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USUARIO\Desktop\6. AEROCIVIL 2023\PAA\Gestión social\A PUBLICAR\Revisado V1\"/>
    </mc:Choice>
  </mc:AlternateContent>
  <bookViews>
    <workbookView xWindow="0" yWindow="0" windowWidth="20490" windowHeight="7650" firstSheet="1" activeTab="1"/>
  </bookViews>
  <sheets>
    <sheet name="LOTES_NORORIENTE" sheetId="5" state="hidden" r:id="rId1"/>
    <sheet name="LOTE 1_CUC" sheetId="2" r:id="rId2"/>
    <sheet name="LOTE 2_BGA - EJA" sheetId="1" r:id="rId3"/>
    <sheet name="LOTE 3_AUC" sheetId="3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1" l="1"/>
  <c r="F17" i="3"/>
  <c r="F16" i="3"/>
  <c r="F15" i="3"/>
  <c r="F10" i="3"/>
  <c r="F11" i="3"/>
  <c r="F12" i="3"/>
  <c r="F13" i="3"/>
  <c r="F14" i="3"/>
  <c r="F9" i="3"/>
  <c r="F16" i="1"/>
  <c r="F28" i="1"/>
  <c r="F27" i="1"/>
  <c r="F26" i="1"/>
  <c r="F25" i="1"/>
  <c r="F20" i="1"/>
  <c r="F21" i="1"/>
  <c r="F22" i="1"/>
  <c r="F23" i="1"/>
  <c r="F24" i="1"/>
  <c r="F19" i="1"/>
  <c r="F15" i="1"/>
  <c r="F18" i="1"/>
  <c r="F10" i="1"/>
  <c r="F11" i="1"/>
  <c r="F12" i="1"/>
  <c r="F13" i="1"/>
  <c r="F14" i="1"/>
  <c r="F9" i="1"/>
  <c r="F16" i="2"/>
  <c r="F17" i="2"/>
  <c r="F15" i="2"/>
  <c r="F10" i="2"/>
  <c r="F11" i="2"/>
  <c r="F12" i="2"/>
  <c r="F13" i="2"/>
  <c r="F14" i="2"/>
  <c r="F9" i="2"/>
</calcChain>
</file>

<file path=xl/sharedStrings.xml><?xml version="1.0" encoding="utf-8"?>
<sst xmlns="http://schemas.openxmlformats.org/spreadsheetml/2006/main" count="259" uniqueCount="60">
  <si>
    <t>FORMATO</t>
  </si>
  <si>
    <t>FORMATO 7 PROPUESTA ECONÓMICA</t>
  </si>
  <si>
    <t>Principio de Procedencia:
3301</t>
  </si>
  <si>
    <t>Clave: GCON-1.0-12-112</t>
  </si>
  <si>
    <r>
      <t xml:space="preserve">Versión: </t>
    </r>
    <r>
      <rPr>
        <sz val="10"/>
        <rFont val="Arial"/>
        <family val="2"/>
      </rPr>
      <t>01</t>
    </r>
  </si>
  <si>
    <r>
      <t xml:space="preserve">Fecha: </t>
    </r>
    <r>
      <rPr>
        <sz val="10"/>
        <rFont val="Arial"/>
        <family val="2"/>
      </rPr>
      <t>28/10/2019</t>
    </r>
  </si>
  <si>
    <t>Página: 1 de 1</t>
  </si>
  <si>
    <t>ITEM</t>
  </si>
  <si>
    <t>CONCEPTO</t>
  </si>
  <si>
    <t xml:space="preserve">UNIDAD </t>
  </si>
  <si>
    <t>VALOR UNITARIO</t>
  </si>
  <si>
    <t>CANTIDAD</t>
  </si>
  <si>
    <t>COSTO</t>
  </si>
  <si>
    <t>1.0</t>
  </si>
  <si>
    <t>Global</t>
  </si>
  <si>
    <t>SUBTOTAL</t>
  </si>
  <si>
    <t>IVA SUBTOTAL (19%)</t>
  </si>
  <si>
    <t>2.0</t>
  </si>
  <si>
    <t>2.1</t>
  </si>
  <si>
    <t>2.2</t>
  </si>
  <si>
    <t>2.3</t>
  </si>
  <si>
    <t>2.4</t>
  </si>
  <si>
    <t>TOTAL PROYECTO</t>
  </si>
  <si>
    <t>FIRMA REPRESENTANTE</t>
  </si>
  <si>
    <t xml:space="preserve">Nombre  </t>
  </si>
  <si>
    <t xml:space="preserve">NIT    </t>
  </si>
  <si>
    <t xml:space="preserve">Dirección  </t>
  </si>
  <si>
    <t xml:space="preserve">Teléfonos, Fax </t>
  </si>
  <si>
    <t xml:space="preserve">Dirección correo electrónico </t>
  </si>
  <si>
    <t xml:space="preserve">Numero Celular </t>
  </si>
  <si>
    <t>ciudad</t>
  </si>
  <si>
    <t>SUBTOTAL BUCARAMANGA</t>
  </si>
  <si>
    <t>SUBTOTAL BARRANCABERMEJA</t>
  </si>
  <si>
    <t>2.5</t>
  </si>
  <si>
    <t>2.6</t>
  </si>
  <si>
    <t xml:space="preserve">DESARROLLO DE TALLER DE RECREACIÓN, DEPORTE O CULTURA SEGÚN FORMATO 8 ESPECIFICACIONES TÉCNICAS </t>
  </si>
  <si>
    <t xml:space="preserve">FERIA DE EMPRENDIMIENTO  SEGÚN FORMATO 8 ESPECIFICACIONES TÉCNICAS </t>
  </si>
  <si>
    <t xml:space="preserve">TALLERES DE PARTICIPACIÓN CIUDADANA  SEGÚN FORMATO 8 ESPECIFICACIONES TÉCNICAS </t>
  </si>
  <si>
    <t xml:space="preserve">CARACTERIZACIÓN SOCIAL COMUNIDADES ALEDAÑAS AL AEROPUERTO SEGÚN FORMATO 8 ESPECIFICACIONES TÉCNICAS </t>
  </si>
  <si>
    <t xml:space="preserve"> AEROPUERTO YARIGUIES, BARRANCABERMEJA</t>
  </si>
  <si>
    <t xml:space="preserve">AEROPUERTO INTERNACIONAL PALONEGRO, BUCARAMANGA </t>
  </si>
  <si>
    <t>OBJETO: IMPLEMENTAR EL PROGRAMA DE GESTIÓN SOCIAL INSTITUCIONAL EN LOS AEROPUERTOS ADSCRITOS A LA REGIONAL NORORIENTE DE LA UAE DE AERONÁUTICA CIVIL (POR LOTES). LOTE 2.</t>
  </si>
  <si>
    <t>1.1</t>
  </si>
  <si>
    <t>1.2</t>
  </si>
  <si>
    <t>1.3</t>
  </si>
  <si>
    <t>1.4</t>
  </si>
  <si>
    <t>1.5</t>
  </si>
  <si>
    <t>1.6</t>
  </si>
  <si>
    <t>OBJETO: IMPLEMENTAR EL PROGRAMA DE GESTIÓN SOCIAL INSTITUCIONAL EN LOS AEROPUERTOS ADSCRITOS A LA REGIONAL NORORIENTE DE LA UAE DE AERONÁUTICA CIVIL (POR LOTES). LOTE 3.</t>
  </si>
  <si>
    <t>AEROPUERTO SANTIAGO PÉREZ QUIROZ, ARAUCA</t>
  </si>
  <si>
    <t>OBJETO: IMPLEMENTAR EL PROGRAMA DE GESTIÓN SOCIAL INSTITUCIONAL EN LOS AEROPUERTOS ADSCRITOS A LA REGIONAL NORORIENTE DE LA UAE DE AERONÁUTICA CIVIL (POR LOTES). LOTE 1.</t>
  </si>
  <si>
    <t xml:space="preserve"> AEROPUERTO INTERNACIONAL CAMILO DAZA, CÚCUTA</t>
  </si>
  <si>
    <t>LOTE 1</t>
  </si>
  <si>
    <t>LOTE 2</t>
  </si>
  <si>
    <t>SUBTOTAL CÚCUTA</t>
  </si>
  <si>
    <t>LOTE 3</t>
  </si>
  <si>
    <t>SUBTOTAL ARAUCA</t>
  </si>
  <si>
    <t xml:space="preserve">DESARROLLO DE TALLERES EDUCATIVOS BAJO EL COMPONENTE AMBIENTAL SEGÚN FORMATO 8 ESPECIFICACIONES TÉCNICAS </t>
  </si>
  <si>
    <t xml:space="preserve">DESARROLLO MODULO TALLERES DE EMPRENDIMIENTO </t>
  </si>
  <si>
    <t>IVA  (19%)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</si>
</sst>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$&quot;\ * #,##0_-;\-&quot;$&quot;\ * #,##0_-;_-&quot;$&quot;\ * &quot;-&quot;_-;_-@_-"/>
    <numFmt numFmtId="164" formatCode="_ &quot;$&quot;\ * #,##0_ ;_ &quot;$&quot;\ * \-#,##0_ ;_ &quot;$&quot;\ * &quot;-&quot;_ ;_ @_ "/>
    <numFmt numFmtId="165" formatCode="_ &quot;$&quot;\ * #,##0.00_ ;_ &quot;$&quot;\ * \-#,##0.00_ ;_ &quot;$&quot;\ * &quot;-&quot;??_ ;_ @_ "/>
    <numFmt numFmtId="166" formatCode="_-&quot;$&quot;* #,##0_-;\-&quot;$&quot;* #,##0_-;_-&quot;$&quot;* &quot;-&quot;??_-;_-@_-"/>
    <numFmt numFmtId="167" formatCode="_ &quot;$&quot;\ * #,##0_ ;_ &quot;$&quot;\ * \-#,##0_ ;_ &quot;$&quot;\ * &quot;-&quot;??_ ;_ @_ "/>
  </numFmts>
  <fonts count="9" x14ac:knownFonts="1">
    <font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8"/>
      <name val="Arial"/>
      <family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39997558519241921"/>
        <bgColor indexed="64"/>
      </patternFill>
    </fill>
  </fills>
  <borders count="51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</cellStyleXfs>
  <cellXfs count="102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1" fillId="0" borderId="0" xfId="0" applyFont="1"/>
    <xf numFmtId="0" fontId="5" fillId="0" borderId="0" xfId="0" applyFont="1" applyAlignment="1">
      <alignment wrapText="1"/>
    </xf>
    <xf numFmtId="0" fontId="6" fillId="0" borderId="19" xfId="0" applyFont="1" applyBorder="1" applyAlignment="1">
      <alignment horizontal="center" wrapText="1"/>
    </xf>
    <xf numFmtId="0" fontId="6" fillId="0" borderId="7" xfId="4" applyFont="1" applyBorder="1" applyAlignment="1">
      <alignment horizontal="center" vertical="center" wrapText="1"/>
    </xf>
    <xf numFmtId="4" fontId="6" fillId="0" borderId="20" xfId="4" applyNumberFormat="1" applyFont="1" applyBorder="1" applyAlignment="1">
      <alignment horizontal="center" vertical="center" wrapText="1"/>
    </xf>
    <xf numFmtId="0" fontId="5" fillId="4" borderId="21" xfId="4" applyFont="1" applyFill="1" applyBorder="1" applyAlignment="1">
      <alignment vertical="center" wrapText="1"/>
    </xf>
    <xf numFmtId="0" fontId="5" fillId="0" borderId="7" xfId="4" applyFont="1" applyBorder="1" applyAlignment="1">
      <alignment horizontal="left" vertical="center" wrapText="1"/>
    </xf>
    <xf numFmtId="0" fontId="5" fillId="0" borderId="7" xfId="4" applyFont="1" applyBorder="1" applyAlignment="1">
      <alignment horizontal="center" vertical="center" wrapText="1"/>
    </xf>
    <xf numFmtId="164" fontId="5" fillId="0" borderId="7" xfId="2" applyFont="1" applyFill="1" applyBorder="1" applyAlignment="1">
      <alignment horizontal="center" vertical="center" wrapText="1"/>
    </xf>
    <xf numFmtId="4" fontId="5" fillId="4" borderId="18" xfId="4" applyNumberFormat="1" applyFont="1" applyFill="1" applyBorder="1" applyAlignment="1">
      <alignment vertical="center" wrapText="1"/>
    </xf>
    <xf numFmtId="0" fontId="5" fillId="0" borderId="0" xfId="3" applyFont="1" applyAlignment="1">
      <alignment wrapText="1"/>
    </xf>
    <xf numFmtId="42" fontId="5" fillId="0" borderId="0" xfId="3" applyNumberFormat="1" applyFont="1" applyAlignment="1">
      <alignment wrapText="1"/>
    </xf>
    <xf numFmtId="49" fontId="7" fillId="0" borderId="0" xfId="0" applyNumberFormat="1" applyFont="1" applyAlignment="1">
      <alignment vertical="center" wrapText="1"/>
    </xf>
    <xf numFmtId="49" fontId="4" fillId="0" borderId="32" xfId="0" applyNumberFormat="1" applyFont="1" applyBorder="1" applyAlignment="1">
      <alignment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166" fontId="5" fillId="0" borderId="7" xfId="1" applyNumberFormat="1" applyFont="1" applyFill="1" applyBorder="1" applyAlignment="1">
      <alignment vertical="center" wrapText="1"/>
    </xf>
    <xf numFmtId="166" fontId="5" fillId="0" borderId="34" xfId="1" applyNumberFormat="1" applyFont="1" applyBorder="1" applyAlignment="1">
      <alignment horizontal="center" vertical="center" wrapText="1"/>
    </xf>
    <xf numFmtId="166" fontId="5" fillId="0" borderId="38" xfId="1" applyNumberFormat="1" applyFont="1" applyBorder="1" applyAlignment="1">
      <alignment horizontal="center" vertical="center" wrapText="1"/>
    </xf>
    <xf numFmtId="0" fontId="5" fillId="0" borderId="7" xfId="3" applyFont="1" applyBorder="1" applyAlignment="1">
      <alignment wrapText="1"/>
    </xf>
    <xf numFmtId="42" fontId="5" fillId="0" borderId="7" xfId="3" applyNumberFormat="1" applyFont="1" applyBorder="1" applyAlignment="1">
      <alignment wrapText="1"/>
    </xf>
    <xf numFmtId="0" fontId="6" fillId="0" borderId="7" xfId="4" quotePrefix="1" applyFont="1" applyBorder="1" applyAlignment="1">
      <alignment horizontal="left" vertical="center" wrapText="1"/>
    </xf>
    <xf numFmtId="166" fontId="5" fillId="0" borderId="7" xfId="1" applyNumberFormat="1" applyFont="1" applyFill="1" applyBorder="1" applyAlignment="1">
      <alignment horizontal="center" vertical="center" wrapText="1"/>
    </xf>
    <xf numFmtId="166" fontId="5" fillId="0" borderId="7" xfId="1" applyNumberFormat="1" applyFont="1" applyBorder="1" applyAlignment="1">
      <alignment horizontal="center" vertical="center" wrapText="1"/>
    </xf>
    <xf numFmtId="167" fontId="5" fillId="0" borderId="7" xfId="1" applyNumberFormat="1" applyFont="1" applyBorder="1" applyAlignment="1">
      <alignment horizontal="right" vertical="center" wrapText="1"/>
    </xf>
    <xf numFmtId="167" fontId="5" fillId="0" borderId="7" xfId="1" applyNumberFormat="1" applyFont="1" applyBorder="1" applyAlignment="1">
      <alignment horizontal="right" wrapText="1"/>
    </xf>
    <xf numFmtId="0" fontId="6" fillId="4" borderId="8" xfId="4" applyFont="1" applyFill="1" applyBorder="1" applyAlignment="1">
      <alignment horizontal="left" vertical="center" wrapText="1"/>
    </xf>
    <xf numFmtId="0" fontId="6" fillId="4" borderId="9" xfId="4" applyFont="1" applyFill="1" applyBorder="1" applyAlignment="1">
      <alignment horizontal="left" vertical="center" wrapText="1"/>
    </xf>
    <xf numFmtId="0" fontId="6" fillId="6" borderId="22" xfId="0" applyFont="1" applyFill="1" applyBorder="1" applyAlignment="1">
      <alignment horizontal="center" vertical="center" wrapText="1"/>
    </xf>
    <xf numFmtId="0" fontId="6" fillId="6" borderId="9" xfId="0" applyFont="1" applyFill="1" applyBorder="1" applyAlignment="1">
      <alignment horizontal="center" vertical="center" wrapText="1"/>
    </xf>
    <xf numFmtId="0" fontId="6" fillId="6" borderId="2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6" fillId="0" borderId="16" xfId="3" applyFont="1" applyBorder="1" applyAlignment="1">
      <alignment horizontal="left" vertical="center" wrapText="1"/>
    </xf>
    <xf numFmtId="0" fontId="6" fillId="0" borderId="17" xfId="3" applyFont="1" applyBorder="1" applyAlignment="1">
      <alignment horizontal="left" vertical="center" wrapText="1"/>
    </xf>
    <xf numFmtId="0" fontId="6" fillId="0" borderId="18" xfId="3" applyFont="1" applyBorder="1" applyAlignment="1">
      <alignment horizontal="left" vertical="center" wrapText="1"/>
    </xf>
    <xf numFmtId="0" fontId="6" fillId="5" borderId="24" xfId="4" quotePrefix="1" applyFont="1" applyFill="1" applyBorder="1" applyAlignment="1">
      <alignment horizontal="left" vertical="center" wrapText="1"/>
    </xf>
    <xf numFmtId="0" fontId="6" fillId="5" borderId="25" xfId="4" quotePrefix="1" applyFont="1" applyFill="1" applyBorder="1" applyAlignment="1">
      <alignment horizontal="left" vertical="center" wrapText="1"/>
    </xf>
    <xf numFmtId="0" fontId="6" fillId="5" borderId="26" xfId="4" quotePrefix="1" applyFont="1" applyFill="1" applyBorder="1" applyAlignment="1">
      <alignment horizontal="left" vertical="center" wrapText="1"/>
    </xf>
    <xf numFmtId="166" fontId="5" fillId="5" borderId="27" xfId="1" applyNumberFormat="1" applyFont="1" applyFill="1" applyBorder="1" applyAlignment="1">
      <alignment horizontal="center" vertical="center" wrapText="1"/>
    </xf>
    <xf numFmtId="166" fontId="5" fillId="5" borderId="28" xfId="1" applyNumberFormat="1" applyFont="1" applyFill="1" applyBorder="1" applyAlignment="1">
      <alignment horizontal="center" vertical="center" wrapText="1"/>
    </xf>
    <xf numFmtId="0" fontId="5" fillId="0" borderId="22" xfId="4" quotePrefix="1" applyFont="1" applyBorder="1" applyAlignment="1">
      <alignment horizontal="left" vertical="center" wrapText="1"/>
    </xf>
    <xf numFmtId="0" fontId="5" fillId="0" borderId="9" xfId="4" quotePrefix="1" applyFont="1" applyBorder="1" applyAlignment="1">
      <alignment horizontal="left" vertical="center" wrapText="1"/>
    </xf>
    <xf numFmtId="0" fontId="5" fillId="0" borderId="23" xfId="4" quotePrefix="1" applyFont="1" applyBorder="1" applyAlignment="1">
      <alignment horizontal="left" vertical="center" wrapText="1"/>
    </xf>
    <xf numFmtId="167" fontId="5" fillId="0" borderId="7" xfId="1" applyNumberFormat="1" applyFont="1" applyBorder="1" applyAlignment="1">
      <alignment horizontal="right" vertical="center" wrapText="1"/>
    </xf>
    <xf numFmtId="167" fontId="5" fillId="0" borderId="20" xfId="1" applyNumberFormat="1" applyFont="1" applyBorder="1" applyAlignment="1">
      <alignment horizontal="right" vertical="center" wrapText="1"/>
    </xf>
    <xf numFmtId="167" fontId="5" fillId="0" borderId="7" xfId="1" applyNumberFormat="1" applyFont="1" applyBorder="1" applyAlignment="1">
      <alignment horizontal="right" wrapText="1"/>
    </xf>
    <xf numFmtId="167" fontId="5" fillId="0" borderId="20" xfId="1" applyNumberFormat="1" applyFont="1" applyBorder="1" applyAlignment="1">
      <alignment horizontal="right" wrapText="1"/>
    </xf>
    <xf numFmtId="166" fontId="6" fillId="0" borderId="29" xfId="1" applyNumberFormat="1" applyFont="1" applyBorder="1" applyAlignment="1">
      <alignment horizontal="center" vertical="center" wrapText="1"/>
    </xf>
    <xf numFmtId="166" fontId="6" fillId="0" borderId="33" xfId="1" applyNumberFormat="1" applyFont="1" applyBorder="1" applyAlignment="1">
      <alignment horizontal="center" vertical="center" wrapText="1"/>
    </xf>
    <xf numFmtId="0" fontId="6" fillId="6" borderId="35" xfId="4" quotePrefix="1" applyFont="1" applyFill="1" applyBorder="1" applyAlignment="1">
      <alignment horizontal="center" vertical="center" wrapText="1"/>
    </xf>
    <xf numFmtId="0" fontId="6" fillId="6" borderId="36" xfId="4" quotePrefix="1" applyFont="1" applyFill="1" applyBorder="1" applyAlignment="1">
      <alignment horizontal="center" vertical="center" wrapText="1"/>
    </xf>
    <xf numFmtId="0" fontId="6" fillId="6" borderId="37" xfId="4" quotePrefix="1" applyFont="1" applyFill="1" applyBorder="1" applyAlignment="1">
      <alignment horizontal="center" vertical="center" wrapText="1"/>
    </xf>
    <xf numFmtId="0" fontId="6" fillId="4" borderId="29" xfId="4" applyFont="1" applyFill="1" applyBorder="1" applyAlignment="1">
      <alignment horizontal="left" vertical="center" wrapText="1"/>
    </xf>
    <xf numFmtId="0" fontId="6" fillId="4" borderId="30" xfId="4" applyFont="1" applyFill="1" applyBorder="1" applyAlignment="1">
      <alignment horizontal="left" vertical="center" wrapText="1"/>
    </xf>
    <xf numFmtId="0" fontId="6" fillId="4" borderId="31" xfId="4" applyFont="1" applyFill="1" applyBorder="1" applyAlignment="1">
      <alignment horizontal="left" vertical="center" wrapText="1"/>
    </xf>
    <xf numFmtId="166" fontId="5" fillId="0" borderId="7" xfId="1" applyNumberFormat="1" applyFont="1" applyFill="1" applyBorder="1" applyAlignment="1">
      <alignment horizontal="center" vertical="center" wrapText="1"/>
    </xf>
    <xf numFmtId="166" fontId="5" fillId="0" borderId="20" xfId="1" applyNumberFormat="1" applyFont="1" applyFill="1" applyBorder="1" applyAlignment="1">
      <alignment horizontal="center" vertical="center" wrapText="1"/>
    </xf>
    <xf numFmtId="166" fontId="5" fillId="0" borderId="7" xfId="1" applyNumberFormat="1" applyFont="1" applyBorder="1" applyAlignment="1">
      <alignment horizontal="center" vertical="center" wrapText="1"/>
    </xf>
    <xf numFmtId="166" fontId="5" fillId="0" borderId="20" xfId="1" applyNumberFormat="1" applyFont="1" applyBorder="1" applyAlignment="1">
      <alignment horizontal="center" vertical="center" wrapText="1"/>
    </xf>
    <xf numFmtId="0" fontId="6" fillId="6" borderId="39" xfId="4" quotePrefix="1" applyFont="1" applyFill="1" applyBorder="1" applyAlignment="1">
      <alignment horizontal="center" vertical="center" wrapText="1"/>
    </xf>
    <xf numFmtId="0" fontId="6" fillId="6" borderId="40" xfId="4" quotePrefix="1" applyFont="1" applyFill="1" applyBorder="1" applyAlignment="1">
      <alignment horizontal="center" vertical="center" wrapText="1"/>
    </xf>
    <xf numFmtId="0" fontId="6" fillId="6" borderId="41" xfId="4" quotePrefix="1" applyFont="1" applyFill="1" applyBorder="1" applyAlignment="1">
      <alignment horizontal="center" vertical="center" wrapText="1"/>
    </xf>
    <xf numFmtId="0" fontId="6" fillId="0" borderId="7" xfId="4" quotePrefix="1" applyFont="1" applyBorder="1" applyAlignment="1">
      <alignment horizontal="left" vertical="center" wrapText="1"/>
    </xf>
    <xf numFmtId="166" fontId="5" fillId="0" borderId="8" xfId="1" applyNumberFormat="1" applyFont="1" applyBorder="1" applyAlignment="1">
      <alignment horizontal="center" vertical="center" wrapText="1"/>
    </xf>
    <xf numFmtId="166" fontId="5" fillId="0" borderId="21" xfId="1" applyNumberFormat="1" applyFont="1" applyBorder="1" applyAlignment="1">
      <alignment horizontal="center" vertical="center" wrapText="1"/>
    </xf>
    <xf numFmtId="0" fontId="6" fillId="5" borderId="42" xfId="4" quotePrefix="1" applyFont="1" applyFill="1" applyBorder="1" applyAlignment="1">
      <alignment horizontal="left" vertical="center" wrapText="1"/>
    </xf>
    <xf numFmtId="0" fontId="6" fillId="5" borderId="43" xfId="4" quotePrefix="1" applyFont="1" applyFill="1" applyBorder="1" applyAlignment="1">
      <alignment horizontal="left" vertical="center" wrapText="1"/>
    </xf>
    <xf numFmtId="0" fontId="6" fillId="5" borderId="44" xfId="4" quotePrefix="1" applyFont="1" applyFill="1" applyBorder="1" applyAlignment="1">
      <alignment horizontal="left" vertical="center" wrapText="1"/>
    </xf>
    <xf numFmtId="166" fontId="6" fillId="0" borderId="45" xfId="1" applyNumberFormat="1" applyFont="1" applyBorder="1" applyAlignment="1">
      <alignment horizontal="center" vertical="center" wrapText="1"/>
    </xf>
    <xf numFmtId="166" fontId="6" fillId="0" borderId="46" xfId="1" applyNumberFormat="1" applyFont="1" applyBorder="1" applyAlignment="1">
      <alignment horizontal="center" vertical="center" wrapText="1"/>
    </xf>
    <xf numFmtId="166" fontId="6" fillId="0" borderId="7" xfId="1" applyNumberFormat="1" applyFont="1" applyBorder="1" applyAlignment="1">
      <alignment horizontal="center" vertical="center" wrapText="1"/>
    </xf>
    <xf numFmtId="0" fontId="5" fillId="0" borderId="7" xfId="4" quotePrefix="1" applyFont="1" applyBorder="1" applyAlignment="1">
      <alignment horizontal="left" vertical="center" wrapText="1"/>
    </xf>
    <xf numFmtId="0" fontId="6" fillId="4" borderId="48" xfId="0" applyFont="1" applyFill="1" applyBorder="1" applyAlignment="1">
      <alignment horizontal="center" vertical="center" wrapText="1"/>
    </xf>
    <xf numFmtId="0" fontId="5" fillId="0" borderId="49" xfId="4" applyFont="1" applyBorder="1" applyAlignment="1">
      <alignment horizontal="left" vertical="center" wrapText="1"/>
    </xf>
    <xf numFmtId="0" fontId="5" fillId="0" borderId="49" xfId="4" applyFont="1" applyBorder="1" applyAlignment="1">
      <alignment horizontal="center" vertical="center" wrapText="1"/>
    </xf>
    <xf numFmtId="164" fontId="5" fillId="0" borderId="49" xfId="2" applyFont="1" applyFill="1" applyBorder="1" applyAlignment="1">
      <alignment horizontal="center" vertical="center" wrapText="1"/>
    </xf>
    <xf numFmtId="0" fontId="6" fillId="4" borderId="50" xfId="0" applyFont="1" applyFill="1" applyBorder="1" applyAlignment="1">
      <alignment horizontal="center" vertical="center" wrapText="1"/>
    </xf>
    <xf numFmtId="0" fontId="6" fillId="4" borderId="47" xfId="4" applyFont="1" applyFill="1" applyBorder="1" applyAlignment="1">
      <alignment horizontal="left" vertical="center" wrapText="1"/>
    </xf>
    <xf numFmtId="0" fontId="6" fillId="4" borderId="32" xfId="4" applyFont="1" applyFill="1" applyBorder="1" applyAlignment="1">
      <alignment horizontal="left" vertical="center" wrapText="1"/>
    </xf>
    <xf numFmtId="0" fontId="6" fillId="4" borderId="34" xfId="4" applyFont="1" applyFill="1" applyBorder="1" applyAlignment="1">
      <alignment horizontal="left" vertical="center" wrapText="1"/>
    </xf>
    <xf numFmtId="4" fontId="5" fillId="4" borderId="38" xfId="4" applyNumberFormat="1" applyFont="1" applyFill="1" applyBorder="1" applyAlignment="1">
      <alignment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5" borderId="7" xfId="4" quotePrefix="1" applyFont="1" applyFill="1" applyBorder="1" applyAlignment="1">
      <alignment horizontal="left" vertical="center" wrapText="1"/>
    </xf>
    <xf numFmtId="166" fontId="5" fillId="5" borderId="7" xfId="1" applyNumberFormat="1" applyFont="1" applyFill="1" applyBorder="1" applyAlignment="1">
      <alignment horizontal="center" vertical="center" wrapText="1"/>
    </xf>
  </cellXfs>
  <cellStyles count="5">
    <cellStyle name="Moneda" xfId="1" builtinId="4"/>
    <cellStyle name="Moneda [0]" xfId="2" builtinId="7"/>
    <cellStyle name="Normal" xfId="0" builtinId="0"/>
    <cellStyle name="Normal 10" xfId="3"/>
    <cellStyle name="Normal 2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4</xdr:row>
      <xdr:rowOff>0</xdr:rowOff>
    </xdr:from>
    <xdr:to>
      <xdr:col>6</xdr:col>
      <xdr:colOff>0</xdr:colOff>
      <xdr:row>4</xdr:row>
      <xdr:rowOff>190500</xdr:rowOff>
    </xdr:to>
    <xdr:pic>
      <xdr:nvPicPr>
        <xdr:cNvPr id="2" name="Picture 3" descr="ESCUDO">
          <a:extLst>
            <a:ext uri="{FF2B5EF4-FFF2-40B4-BE49-F238E27FC236}">
              <a16:creationId xmlns:a16="http://schemas.microsoft.com/office/drawing/2014/main" id="{68D3E3DA-983A-4F0C-959C-CA223AE6EE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96425" y="16764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25774</xdr:colOff>
      <xdr:row>1</xdr:row>
      <xdr:rowOff>66676</xdr:rowOff>
    </xdr:from>
    <xdr:to>
      <xdr:col>1</xdr:col>
      <xdr:colOff>1495425</xdr:colOff>
      <xdr:row>2</xdr:row>
      <xdr:rowOff>617481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8F7455D-F96E-4000-9CF8-2C22427A04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774" y="266701"/>
          <a:ext cx="1469651" cy="97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4</xdr:row>
      <xdr:rowOff>0</xdr:rowOff>
    </xdr:from>
    <xdr:to>
      <xdr:col>6</xdr:col>
      <xdr:colOff>0</xdr:colOff>
      <xdr:row>4</xdr:row>
      <xdr:rowOff>190500</xdr:rowOff>
    </xdr:to>
    <xdr:pic>
      <xdr:nvPicPr>
        <xdr:cNvPr id="2" name="Picture 3" descr="ESCUDO">
          <a:extLst>
            <a:ext uri="{FF2B5EF4-FFF2-40B4-BE49-F238E27FC236}">
              <a16:creationId xmlns:a16="http://schemas.microsoft.com/office/drawing/2014/main" id="{68D3E3DA-983A-4F0C-959C-CA223AE6EE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96425" y="16764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25774</xdr:colOff>
      <xdr:row>1</xdr:row>
      <xdr:rowOff>66676</xdr:rowOff>
    </xdr:from>
    <xdr:to>
      <xdr:col>1</xdr:col>
      <xdr:colOff>1495425</xdr:colOff>
      <xdr:row>2</xdr:row>
      <xdr:rowOff>617481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8F7455D-F96E-4000-9CF8-2C22427A04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774" y="266701"/>
          <a:ext cx="1469651" cy="97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4</xdr:row>
      <xdr:rowOff>0</xdr:rowOff>
    </xdr:from>
    <xdr:to>
      <xdr:col>6</xdr:col>
      <xdr:colOff>0</xdr:colOff>
      <xdr:row>4</xdr:row>
      <xdr:rowOff>190500</xdr:rowOff>
    </xdr:to>
    <xdr:pic>
      <xdr:nvPicPr>
        <xdr:cNvPr id="2" name="Picture 3" descr="ESCUDO">
          <a:extLst>
            <a:ext uri="{FF2B5EF4-FFF2-40B4-BE49-F238E27FC236}">
              <a16:creationId xmlns:a16="http://schemas.microsoft.com/office/drawing/2014/main" id="{68D3E3DA-983A-4F0C-959C-CA223AE6EE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24900" y="16764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25774</xdr:colOff>
      <xdr:row>1</xdr:row>
      <xdr:rowOff>66676</xdr:rowOff>
    </xdr:from>
    <xdr:to>
      <xdr:col>1</xdr:col>
      <xdr:colOff>1495425</xdr:colOff>
      <xdr:row>2</xdr:row>
      <xdr:rowOff>617481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8F7455D-F96E-4000-9CF8-2C22427A04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774" y="266701"/>
          <a:ext cx="1469651" cy="97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4</xdr:row>
      <xdr:rowOff>0</xdr:rowOff>
    </xdr:from>
    <xdr:to>
      <xdr:col>6</xdr:col>
      <xdr:colOff>0</xdr:colOff>
      <xdr:row>4</xdr:row>
      <xdr:rowOff>190500</xdr:rowOff>
    </xdr:to>
    <xdr:pic>
      <xdr:nvPicPr>
        <xdr:cNvPr id="2" name="Picture 3" descr="ESCUDO">
          <a:extLst>
            <a:ext uri="{FF2B5EF4-FFF2-40B4-BE49-F238E27FC236}">
              <a16:creationId xmlns:a16="http://schemas.microsoft.com/office/drawing/2014/main" id="{68D3E3DA-983A-4F0C-959C-CA223AE6EE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96425" y="16764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25774</xdr:colOff>
      <xdr:row>1</xdr:row>
      <xdr:rowOff>66676</xdr:rowOff>
    </xdr:from>
    <xdr:to>
      <xdr:col>1</xdr:col>
      <xdr:colOff>1495425</xdr:colOff>
      <xdr:row>2</xdr:row>
      <xdr:rowOff>617481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8F7455D-F96E-4000-9CF8-2C22427A04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774" y="266701"/>
          <a:ext cx="1469651" cy="97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AC59"/>
  <sheetViews>
    <sheetView view="pageBreakPreview" topLeftCell="A11" zoomScaleNormal="100" zoomScaleSheetLayoutView="100" workbookViewId="0">
      <selection activeCell="B10" sqref="B10:F15"/>
    </sheetView>
  </sheetViews>
  <sheetFormatPr baseColWidth="10" defaultRowHeight="16.5" x14ac:dyDescent="0.3"/>
  <cols>
    <col min="1" max="1" width="11.42578125" style="7"/>
    <col min="2" max="2" width="41.85546875" style="7" customWidth="1"/>
    <col min="3" max="3" width="16.7109375" style="7" customWidth="1"/>
    <col min="4" max="4" width="27.42578125" style="7" customWidth="1"/>
    <col min="5" max="5" width="21.42578125" style="7" customWidth="1"/>
    <col min="6" max="6" width="23.5703125" style="7" customWidth="1"/>
    <col min="7" max="7" width="16.5703125" style="7" bestFit="1" customWidth="1"/>
    <col min="8" max="8" width="12.85546875" style="7" bestFit="1" customWidth="1"/>
    <col min="9" max="16384" width="11.42578125" style="7"/>
  </cols>
  <sheetData>
    <row r="1" spans="1:29" s="1" customFormat="1" ht="15.75" thickBot="1" x14ac:dyDescent="0.25">
      <c r="L1" s="2"/>
    </row>
    <row r="2" spans="1:29" s="1" customFormat="1" ht="33.75" customHeight="1" thickTop="1" x14ac:dyDescent="0.2">
      <c r="A2" s="38"/>
      <c r="B2" s="39"/>
      <c r="C2" s="42" t="s">
        <v>0</v>
      </c>
      <c r="D2" s="43"/>
      <c r="E2" s="43"/>
      <c r="F2" s="44"/>
    </row>
    <row r="3" spans="1:29" s="1" customFormat="1" ht="52.5" customHeight="1" x14ac:dyDescent="0.2">
      <c r="A3" s="40"/>
      <c r="B3" s="41"/>
      <c r="C3" s="45" t="s">
        <v>1</v>
      </c>
      <c r="D3" s="46"/>
      <c r="E3" s="46"/>
      <c r="F3" s="47"/>
    </row>
    <row r="4" spans="1:29" s="6" customFormat="1" ht="30" customHeight="1" thickBot="1" x14ac:dyDescent="0.25">
      <c r="A4" s="48" t="s">
        <v>2</v>
      </c>
      <c r="B4" s="49"/>
      <c r="C4" s="3" t="s">
        <v>3</v>
      </c>
      <c r="D4" s="3" t="s">
        <v>4</v>
      </c>
      <c r="E4" s="4" t="s">
        <v>5</v>
      </c>
      <c r="F4" s="5" t="s">
        <v>6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1:29" ht="18" thickTop="1" thickBot="1" x14ac:dyDescent="0.35"/>
    <row r="6" spans="1:29" ht="34.5" customHeight="1" x14ac:dyDescent="0.3">
      <c r="A6" s="50" t="s">
        <v>50</v>
      </c>
      <c r="B6" s="51"/>
      <c r="C6" s="51"/>
      <c r="D6" s="51"/>
      <c r="E6" s="51"/>
      <c r="F6" s="52"/>
    </row>
    <row r="7" spans="1:29" ht="25.5" customHeight="1" x14ac:dyDescent="0.3">
      <c r="A7" s="8" t="s">
        <v>7</v>
      </c>
      <c r="B7" s="9" t="s">
        <v>8</v>
      </c>
      <c r="C7" s="9" t="s">
        <v>9</v>
      </c>
      <c r="D7" s="9" t="s">
        <v>10</v>
      </c>
      <c r="E7" s="9" t="s">
        <v>11</v>
      </c>
      <c r="F7" s="10" t="s">
        <v>12</v>
      </c>
    </row>
    <row r="8" spans="1:29" ht="21" customHeight="1" x14ac:dyDescent="0.3">
      <c r="A8" s="35" t="s">
        <v>52</v>
      </c>
      <c r="B8" s="36"/>
      <c r="C8" s="36"/>
      <c r="D8" s="36"/>
      <c r="E8" s="36"/>
      <c r="F8" s="37"/>
    </row>
    <row r="9" spans="1:29" x14ac:dyDescent="0.3">
      <c r="A9" s="20" t="s">
        <v>13</v>
      </c>
      <c r="B9" s="33" t="s">
        <v>51</v>
      </c>
      <c r="C9" s="34"/>
      <c r="D9" s="34"/>
      <c r="E9" s="34"/>
      <c r="F9" s="11"/>
    </row>
    <row r="10" spans="1:29" ht="51" customHeight="1" x14ac:dyDescent="0.3">
      <c r="A10" s="22">
        <v>1.1000000000000001</v>
      </c>
      <c r="B10" s="12" t="s">
        <v>38</v>
      </c>
      <c r="C10" s="13" t="s">
        <v>14</v>
      </c>
      <c r="D10" s="14"/>
      <c r="E10" s="13">
        <v>1</v>
      </c>
      <c r="F10" s="23"/>
    </row>
    <row r="11" spans="1:29" ht="51" customHeight="1" x14ac:dyDescent="0.3">
      <c r="A11" s="22">
        <v>1.2</v>
      </c>
      <c r="B11" s="12" t="s">
        <v>57</v>
      </c>
      <c r="C11" s="13" t="s">
        <v>14</v>
      </c>
      <c r="D11" s="14"/>
      <c r="E11" s="13">
        <v>2</v>
      </c>
      <c r="F11" s="23"/>
    </row>
    <row r="12" spans="1:29" ht="51" customHeight="1" x14ac:dyDescent="0.3">
      <c r="A12" s="22">
        <v>1.3</v>
      </c>
      <c r="B12" s="12" t="s">
        <v>35</v>
      </c>
      <c r="C12" s="13" t="s">
        <v>14</v>
      </c>
      <c r="D12" s="14"/>
      <c r="E12" s="13">
        <v>1</v>
      </c>
      <c r="F12" s="23"/>
    </row>
    <row r="13" spans="1:29" ht="42" customHeight="1" x14ac:dyDescent="0.3">
      <c r="A13" s="22">
        <v>1.4</v>
      </c>
      <c r="B13" s="12" t="s">
        <v>58</v>
      </c>
      <c r="C13" s="13" t="s">
        <v>14</v>
      </c>
      <c r="D13" s="14"/>
      <c r="E13" s="13">
        <v>2</v>
      </c>
      <c r="F13" s="23"/>
    </row>
    <row r="14" spans="1:29" ht="42" customHeight="1" x14ac:dyDescent="0.3">
      <c r="A14" s="22">
        <v>1.5</v>
      </c>
      <c r="B14" s="12" t="s">
        <v>37</v>
      </c>
      <c r="C14" s="13" t="s">
        <v>14</v>
      </c>
      <c r="D14" s="14"/>
      <c r="E14" s="13">
        <v>2</v>
      </c>
      <c r="F14" s="23"/>
    </row>
    <row r="15" spans="1:29" ht="48.75" customHeight="1" x14ac:dyDescent="0.3">
      <c r="A15" s="22">
        <v>1.6</v>
      </c>
      <c r="B15" s="12" t="s">
        <v>36</v>
      </c>
      <c r="C15" s="13" t="s">
        <v>14</v>
      </c>
      <c r="D15" s="14"/>
      <c r="E15" s="13">
        <v>1</v>
      </c>
      <c r="F15" s="23"/>
    </row>
    <row r="16" spans="1:29" x14ac:dyDescent="0.3">
      <c r="A16" s="58" t="s">
        <v>15</v>
      </c>
      <c r="B16" s="59"/>
      <c r="C16" s="59"/>
      <c r="D16" s="60"/>
      <c r="E16" s="61"/>
      <c r="F16" s="62"/>
    </row>
    <row r="17" spans="1:6" ht="16.5" customHeight="1" thickBot="1" x14ac:dyDescent="0.35">
      <c r="A17" s="58" t="s">
        <v>16</v>
      </c>
      <c r="B17" s="59"/>
      <c r="C17" s="59"/>
      <c r="D17" s="60"/>
      <c r="E17" s="63"/>
      <c r="F17" s="64"/>
    </row>
    <row r="18" spans="1:6" ht="16.5" customHeight="1" thickBot="1" x14ac:dyDescent="0.35">
      <c r="A18" s="53" t="s">
        <v>54</v>
      </c>
      <c r="B18" s="54"/>
      <c r="C18" s="54"/>
      <c r="D18" s="55"/>
      <c r="E18" s="65"/>
      <c r="F18" s="66"/>
    </row>
    <row r="19" spans="1:6" ht="16.5" customHeight="1" thickBot="1" x14ac:dyDescent="0.35">
      <c r="A19" s="67" t="s">
        <v>53</v>
      </c>
      <c r="B19" s="68"/>
      <c r="C19" s="68"/>
      <c r="D19" s="68"/>
      <c r="E19" s="68"/>
      <c r="F19" s="69"/>
    </row>
    <row r="20" spans="1:6" ht="16.5" customHeight="1" x14ac:dyDescent="0.3">
      <c r="A20" s="21" t="s">
        <v>13</v>
      </c>
      <c r="B20" s="70" t="s">
        <v>40</v>
      </c>
      <c r="C20" s="71"/>
      <c r="D20" s="71"/>
      <c r="E20" s="72"/>
      <c r="F20" s="15"/>
    </row>
    <row r="21" spans="1:6" ht="49.5" x14ac:dyDescent="0.3">
      <c r="A21" s="22">
        <v>1.1000000000000001</v>
      </c>
      <c r="B21" s="12" t="s">
        <v>38</v>
      </c>
      <c r="C21" s="13" t="s">
        <v>14</v>
      </c>
      <c r="D21" s="14"/>
      <c r="E21" s="13">
        <v>1</v>
      </c>
      <c r="F21" s="23"/>
    </row>
    <row r="22" spans="1:6" ht="49.5" x14ac:dyDescent="0.3">
      <c r="A22" s="22">
        <v>1.2</v>
      </c>
      <c r="B22" s="12" t="s">
        <v>57</v>
      </c>
      <c r="C22" s="13" t="s">
        <v>14</v>
      </c>
      <c r="D22" s="14"/>
      <c r="E22" s="13">
        <v>2</v>
      </c>
      <c r="F22" s="23"/>
    </row>
    <row r="23" spans="1:6" ht="49.5" x14ac:dyDescent="0.3">
      <c r="A23" s="22">
        <v>1.3</v>
      </c>
      <c r="B23" s="12" t="s">
        <v>35</v>
      </c>
      <c r="C23" s="13" t="s">
        <v>14</v>
      </c>
      <c r="D23" s="14"/>
      <c r="E23" s="13">
        <v>1</v>
      </c>
      <c r="F23" s="23"/>
    </row>
    <row r="24" spans="1:6" ht="33" x14ac:dyDescent="0.3">
      <c r="A24" s="22">
        <v>1.4</v>
      </c>
      <c r="B24" s="12" t="s">
        <v>58</v>
      </c>
      <c r="C24" s="13" t="s">
        <v>14</v>
      </c>
      <c r="D24" s="14"/>
      <c r="E24" s="13">
        <v>2</v>
      </c>
      <c r="F24" s="23"/>
    </row>
    <row r="25" spans="1:6" ht="49.5" x14ac:dyDescent="0.3">
      <c r="A25" s="22">
        <v>1.5</v>
      </c>
      <c r="B25" s="12" t="s">
        <v>37</v>
      </c>
      <c r="C25" s="13" t="s">
        <v>14</v>
      </c>
      <c r="D25" s="14"/>
      <c r="E25" s="13">
        <v>2</v>
      </c>
      <c r="F25" s="23"/>
    </row>
    <row r="26" spans="1:6" ht="33" x14ac:dyDescent="0.3">
      <c r="A26" s="22">
        <v>1.6</v>
      </c>
      <c r="B26" s="12" t="s">
        <v>36</v>
      </c>
      <c r="C26" s="13" t="s">
        <v>14</v>
      </c>
      <c r="D26" s="14"/>
      <c r="E26" s="13">
        <v>1</v>
      </c>
      <c r="F26" s="23"/>
    </row>
    <row r="27" spans="1:6" ht="12.75" customHeight="1" x14ac:dyDescent="0.3">
      <c r="A27" s="58" t="s">
        <v>15</v>
      </c>
      <c r="B27" s="59"/>
      <c r="C27" s="59"/>
      <c r="D27" s="60"/>
      <c r="E27" s="73"/>
      <c r="F27" s="74"/>
    </row>
    <row r="28" spans="1:6" ht="12.75" customHeight="1" x14ac:dyDescent="0.3">
      <c r="A28" s="58" t="s">
        <v>16</v>
      </c>
      <c r="B28" s="59"/>
      <c r="C28" s="59"/>
      <c r="D28" s="60"/>
      <c r="E28" s="75"/>
      <c r="F28" s="76"/>
    </row>
    <row r="29" spans="1:6" ht="17.25" thickBot="1" x14ac:dyDescent="0.35">
      <c r="A29" s="53" t="s">
        <v>31</v>
      </c>
      <c r="B29" s="54"/>
      <c r="C29" s="54"/>
      <c r="D29" s="55"/>
      <c r="E29" s="56"/>
      <c r="F29" s="57"/>
    </row>
    <row r="30" spans="1:6" ht="16.5" customHeight="1" thickBot="1" x14ac:dyDescent="0.35">
      <c r="A30" s="21" t="s">
        <v>17</v>
      </c>
      <c r="B30" s="70" t="s">
        <v>39</v>
      </c>
      <c r="C30" s="71"/>
      <c r="D30" s="71"/>
      <c r="E30" s="72"/>
      <c r="F30" s="15"/>
    </row>
    <row r="31" spans="1:6" ht="50.25" thickBot="1" x14ac:dyDescent="0.35">
      <c r="A31" s="21" t="s">
        <v>18</v>
      </c>
      <c r="B31" s="12" t="s">
        <v>38</v>
      </c>
      <c r="C31" s="13" t="s">
        <v>14</v>
      </c>
      <c r="D31" s="14"/>
      <c r="E31" s="13">
        <v>1</v>
      </c>
      <c r="F31" s="23"/>
    </row>
    <row r="32" spans="1:6" ht="50.25" thickBot="1" x14ac:dyDescent="0.35">
      <c r="A32" s="21" t="s">
        <v>19</v>
      </c>
      <c r="B32" s="12" t="s">
        <v>57</v>
      </c>
      <c r="C32" s="13" t="s">
        <v>14</v>
      </c>
      <c r="D32" s="14"/>
      <c r="E32" s="13">
        <v>2</v>
      </c>
      <c r="F32" s="23"/>
    </row>
    <row r="33" spans="1:6" ht="50.25" thickBot="1" x14ac:dyDescent="0.35">
      <c r="A33" s="21" t="s">
        <v>20</v>
      </c>
      <c r="B33" s="12" t="s">
        <v>35</v>
      </c>
      <c r="C33" s="13" t="s">
        <v>14</v>
      </c>
      <c r="D33" s="14"/>
      <c r="E33" s="13">
        <v>1</v>
      </c>
      <c r="F33" s="23"/>
    </row>
    <row r="34" spans="1:6" ht="33.75" thickBot="1" x14ac:dyDescent="0.35">
      <c r="A34" s="21" t="s">
        <v>21</v>
      </c>
      <c r="B34" s="12" t="s">
        <v>58</v>
      </c>
      <c r="C34" s="13" t="s">
        <v>14</v>
      </c>
      <c r="D34" s="14"/>
      <c r="E34" s="13">
        <v>2</v>
      </c>
      <c r="F34" s="23"/>
    </row>
    <row r="35" spans="1:6" ht="50.25" thickBot="1" x14ac:dyDescent="0.35">
      <c r="A35" s="21" t="s">
        <v>33</v>
      </c>
      <c r="B35" s="12" t="s">
        <v>37</v>
      </c>
      <c r="C35" s="13" t="s">
        <v>14</v>
      </c>
      <c r="D35" s="14"/>
      <c r="E35" s="13">
        <v>2</v>
      </c>
      <c r="F35" s="23"/>
    </row>
    <row r="36" spans="1:6" ht="33" x14ac:dyDescent="0.3">
      <c r="A36" s="21" t="s">
        <v>34</v>
      </c>
      <c r="B36" s="12" t="s">
        <v>36</v>
      </c>
      <c r="C36" s="13" t="s">
        <v>14</v>
      </c>
      <c r="D36" s="14"/>
      <c r="E36" s="13">
        <v>1</v>
      </c>
      <c r="F36" s="23"/>
    </row>
    <row r="37" spans="1:6" ht="12.75" customHeight="1" x14ac:dyDescent="0.3">
      <c r="A37" s="58" t="s">
        <v>15</v>
      </c>
      <c r="B37" s="59"/>
      <c r="C37" s="59"/>
      <c r="D37" s="60"/>
      <c r="E37" s="73"/>
      <c r="F37" s="74"/>
    </row>
    <row r="38" spans="1:6" ht="12.75" customHeight="1" x14ac:dyDescent="0.3">
      <c r="A38" s="58" t="s">
        <v>16</v>
      </c>
      <c r="B38" s="59"/>
      <c r="C38" s="59"/>
      <c r="D38" s="60"/>
      <c r="E38" s="75"/>
      <c r="F38" s="76"/>
    </row>
    <row r="39" spans="1:6" ht="12.75" customHeight="1" thickBot="1" x14ac:dyDescent="0.35">
      <c r="A39" s="53" t="s">
        <v>32</v>
      </c>
      <c r="B39" s="54"/>
      <c r="C39" s="54"/>
      <c r="D39" s="55"/>
      <c r="E39" s="24"/>
      <c r="F39" s="25"/>
    </row>
    <row r="40" spans="1:6" ht="18.75" customHeight="1" thickBot="1" x14ac:dyDescent="0.35">
      <c r="A40" s="77" t="s">
        <v>55</v>
      </c>
      <c r="B40" s="78"/>
      <c r="C40" s="78"/>
      <c r="D40" s="78"/>
      <c r="E40" s="78"/>
      <c r="F40" s="79"/>
    </row>
    <row r="41" spans="1:6" ht="16.5" customHeight="1" thickBot="1" x14ac:dyDescent="0.35">
      <c r="A41" s="21" t="s">
        <v>13</v>
      </c>
      <c r="B41" s="70" t="s">
        <v>49</v>
      </c>
      <c r="C41" s="71"/>
      <c r="D41" s="71"/>
      <c r="E41" s="72"/>
      <c r="F41" s="15"/>
    </row>
    <row r="42" spans="1:6" ht="50.25" thickBot="1" x14ac:dyDescent="0.35">
      <c r="A42" s="21" t="s">
        <v>42</v>
      </c>
      <c r="B42" s="12" t="s">
        <v>38</v>
      </c>
      <c r="C42" s="13" t="s">
        <v>14</v>
      </c>
      <c r="D42" s="14"/>
      <c r="E42" s="13">
        <v>1</v>
      </c>
      <c r="F42" s="23"/>
    </row>
    <row r="43" spans="1:6" ht="50.25" thickBot="1" x14ac:dyDescent="0.35">
      <c r="A43" s="21" t="s">
        <v>43</v>
      </c>
      <c r="B43" s="12" t="s">
        <v>57</v>
      </c>
      <c r="C43" s="13" t="s">
        <v>14</v>
      </c>
      <c r="D43" s="14"/>
      <c r="E43" s="13">
        <v>2</v>
      </c>
      <c r="F43" s="23"/>
    </row>
    <row r="44" spans="1:6" ht="50.25" thickBot="1" x14ac:dyDescent="0.35">
      <c r="A44" s="21" t="s">
        <v>44</v>
      </c>
      <c r="B44" s="12" t="s">
        <v>35</v>
      </c>
      <c r="C44" s="13" t="s">
        <v>14</v>
      </c>
      <c r="D44" s="14"/>
      <c r="E44" s="13">
        <v>1</v>
      </c>
      <c r="F44" s="23"/>
    </row>
    <row r="45" spans="1:6" ht="33.75" thickBot="1" x14ac:dyDescent="0.35">
      <c r="A45" s="21" t="s">
        <v>45</v>
      </c>
      <c r="B45" s="12" t="s">
        <v>58</v>
      </c>
      <c r="C45" s="13" t="s">
        <v>14</v>
      </c>
      <c r="D45" s="14"/>
      <c r="E45" s="13">
        <v>2</v>
      </c>
      <c r="F45" s="23"/>
    </row>
    <row r="46" spans="1:6" ht="50.25" thickBot="1" x14ac:dyDescent="0.35">
      <c r="A46" s="21" t="s">
        <v>46</v>
      </c>
      <c r="B46" s="12" t="s">
        <v>37</v>
      </c>
      <c r="C46" s="13" t="s">
        <v>14</v>
      </c>
      <c r="D46" s="14"/>
      <c r="E46" s="13">
        <v>2</v>
      </c>
      <c r="F46" s="23"/>
    </row>
    <row r="47" spans="1:6" ht="33" x14ac:dyDescent="0.3">
      <c r="A47" s="21" t="s">
        <v>47</v>
      </c>
      <c r="B47" s="12" t="s">
        <v>36</v>
      </c>
      <c r="C47" s="13" t="s">
        <v>14</v>
      </c>
      <c r="D47" s="14"/>
      <c r="E47" s="13">
        <v>1</v>
      </c>
      <c r="F47" s="23"/>
    </row>
    <row r="48" spans="1:6" ht="12.75" customHeight="1" x14ac:dyDescent="0.3">
      <c r="A48" s="58" t="s">
        <v>15</v>
      </c>
      <c r="B48" s="59"/>
      <c r="C48" s="59"/>
      <c r="D48" s="60"/>
      <c r="E48" s="73"/>
      <c r="F48" s="74"/>
    </row>
    <row r="49" spans="1:6" ht="12.75" customHeight="1" thickBot="1" x14ac:dyDescent="0.35">
      <c r="A49" s="58" t="s">
        <v>16</v>
      </c>
      <c r="B49" s="59"/>
      <c r="C49" s="59"/>
      <c r="D49" s="60"/>
      <c r="E49" s="81"/>
      <c r="F49" s="82"/>
    </row>
    <row r="50" spans="1:6" ht="16.5" customHeight="1" x14ac:dyDescent="0.3">
      <c r="A50" s="83" t="s">
        <v>56</v>
      </c>
      <c r="B50" s="84"/>
      <c r="C50" s="84"/>
      <c r="D50" s="85"/>
      <c r="E50" s="86"/>
      <c r="F50" s="87"/>
    </row>
    <row r="51" spans="1:6" ht="16.5" customHeight="1" x14ac:dyDescent="0.3">
      <c r="A51" s="80" t="s">
        <v>22</v>
      </c>
      <c r="B51" s="80"/>
      <c r="C51" s="80"/>
      <c r="D51" s="80"/>
      <c r="E51" s="26"/>
      <c r="F51" s="27"/>
    </row>
    <row r="52" spans="1:6" x14ac:dyDescent="0.3">
      <c r="B52" s="16"/>
      <c r="C52" s="16"/>
      <c r="D52" s="18" t="s">
        <v>23</v>
      </c>
      <c r="E52" s="19"/>
      <c r="F52" s="19"/>
    </row>
    <row r="53" spans="1:6" x14ac:dyDescent="0.3">
      <c r="D53" s="18" t="s">
        <v>24</v>
      </c>
      <c r="E53" s="19"/>
      <c r="F53" s="19"/>
    </row>
    <row r="54" spans="1:6" x14ac:dyDescent="0.3">
      <c r="D54" s="18" t="s">
        <v>25</v>
      </c>
      <c r="E54" s="19"/>
      <c r="F54" s="19"/>
    </row>
    <row r="55" spans="1:6" x14ac:dyDescent="0.3">
      <c r="D55" s="18" t="s">
        <v>26</v>
      </c>
      <c r="E55" s="19"/>
      <c r="F55" s="19"/>
    </row>
    <row r="56" spans="1:6" x14ac:dyDescent="0.3">
      <c r="D56" s="18" t="s">
        <v>27</v>
      </c>
      <c r="E56" s="19"/>
      <c r="F56" s="19"/>
    </row>
    <row r="57" spans="1:6" x14ac:dyDescent="0.3">
      <c r="D57" s="18" t="s">
        <v>28</v>
      </c>
      <c r="E57" s="19"/>
      <c r="F57" s="19"/>
    </row>
    <row r="58" spans="1:6" x14ac:dyDescent="0.3">
      <c r="D58" s="18" t="s">
        <v>29</v>
      </c>
      <c r="E58" s="19"/>
      <c r="F58" s="19"/>
    </row>
    <row r="59" spans="1:6" x14ac:dyDescent="0.3">
      <c r="D59" s="18" t="s">
        <v>30</v>
      </c>
      <c r="E59" s="19"/>
      <c r="F59" s="19"/>
    </row>
  </sheetData>
  <mergeCells count="36">
    <mergeCell ref="A39:D39"/>
    <mergeCell ref="A40:F40"/>
    <mergeCell ref="A51:D51"/>
    <mergeCell ref="B41:E41"/>
    <mergeCell ref="A48:D48"/>
    <mergeCell ref="E48:F48"/>
    <mergeCell ref="A49:D49"/>
    <mergeCell ref="E49:F49"/>
    <mergeCell ref="A50:D50"/>
    <mergeCell ref="E50:F50"/>
    <mergeCell ref="B30:E30"/>
    <mergeCell ref="A37:D37"/>
    <mergeCell ref="E37:F37"/>
    <mergeCell ref="A38:D38"/>
    <mergeCell ref="E38:F38"/>
    <mergeCell ref="A29:D29"/>
    <mergeCell ref="E29:F29"/>
    <mergeCell ref="A16:D16"/>
    <mergeCell ref="E16:F16"/>
    <mergeCell ref="A17:D17"/>
    <mergeCell ref="E17:F17"/>
    <mergeCell ref="A18:D18"/>
    <mergeCell ref="E18:F18"/>
    <mergeCell ref="A19:F19"/>
    <mergeCell ref="B20:E20"/>
    <mergeCell ref="A27:D27"/>
    <mergeCell ref="E27:F27"/>
    <mergeCell ref="A28:D28"/>
    <mergeCell ref="E28:F28"/>
    <mergeCell ref="B9:E9"/>
    <mergeCell ref="A8:F8"/>
    <mergeCell ref="A2:B3"/>
    <mergeCell ref="C2:F2"/>
    <mergeCell ref="C3:F3"/>
    <mergeCell ref="A4:B4"/>
    <mergeCell ref="A6:F6"/>
  </mergeCells>
  <pageMargins left="0.7" right="0.7" top="0.75" bottom="0.75" header="0.3" footer="0.3"/>
  <pageSetup paperSize="9" scale="62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AC26"/>
  <sheetViews>
    <sheetView tabSelected="1" view="pageBreakPreview" zoomScaleNormal="100" zoomScaleSheetLayoutView="100" workbookViewId="0">
      <selection activeCell="F15" sqref="F15"/>
    </sheetView>
  </sheetViews>
  <sheetFormatPr baseColWidth="10" defaultRowHeight="16.5" x14ac:dyDescent="0.3"/>
  <cols>
    <col min="1" max="1" width="11.42578125" style="7"/>
    <col min="2" max="2" width="41.85546875" style="7" customWidth="1"/>
    <col min="3" max="3" width="16.7109375" style="7" customWidth="1"/>
    <col min="4" max="4" width="27.42578125" style="7" customWidth="1"/>
    <col min="5" max="5" width="21.42578125" style="7" customWidth="1"/>
    <col min="6" max="6" width="23.5703125" style="7" customWidth="1"/>
    <col min="7" max="7" width="16.5703125" style="7" bestFit="1" customWidth="1"/>
    <col min="8" max="8" width="12.85546875" style="7" bestFit="1" customWidth="1"/>
    <col min="9" max="16384" width="11.42578125" style="7"/>
  </cols>
  <sheetData>
    <row r="1" spans="1:29" s="1" customFormat="1" ht="15.75" thickBot="1" x14ac:dyDescent="0.25">
      <c r="L1" s="2"/>
    </row>
    <row r="2" spans="1:29" s="1" customFormat="1" ht="33.75" customHeight="1" thickTop="1" x14ac:dyDescent="0.2">
      <c r="A2" s="38"/>
      <c r="B2" s="39"/>
      <c r="C2" s="42" t="s">
        <v>0</v>
      </c>
      <c r="D2" s="43"/>
      <c r="E2" s="43"/>
      <c r="F2" s="44"/>
    </row>
    <row r="3" spans="1:29" s="1" customFormat="1" ht="52.5" customHeight="1" x14ac:dyDescent="0.2">
      <c r="A3" s="40"/>
      <c r="B3" s="41"/>
      <c r="C3" s="45" t="s">
        <v>1</v>
      </c>
      <c r="D3" s="46"/>
      <c r="E3" s="46"/>
      <c r="F3" s="47"/>
    </row>
    <row r="4" spans="1:29" s="6" customFormat="1" ht="30" customHeight="1" thickBot="1" x14ac:dyDescent="0.25">
      <c r="A4" s="48" t="s">
        <v>2</v>
      </c>
      <c r="B4" s="49"/>
      <c r="C4" s="3" t="s">
        <v>3</v>
      </c>
      <c r="D4" s="3" t="s">
        <v>4</v>
      </c>
      <c r="E4" s="4" t="s">
        <v>5</v>
      </c>
      <c r="F4" s="5" t="s">
        <v>6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1:29" ht="18" thickTop="1" thickBot="1" x14ac:dyDescent="0.35"/>
    <row r="6" spans="1:29" ht="34.5" customHeight="1" x14ac:dyDescent="0.3">
      <c r="A6" s="50" t="s">
        <v>50</v>
      </c>
      <c r="B6" s="51"/>
      <c r="C6" s="51"/>
      <c r="D6" s="51"/>
      <c r="E6" s="51"/>
      <c r="F6" s="52"/>
    </row>
    <row r="7" spans="1:29" ht="25.5" customHeight="1" x14ac:dyDescent="0.3">
      <c r="A7" s="8" t="s">
        <v>7</v>
      </c>
      <c r="B7" s="9" t="s">
        <v>8</v>
      </c>
      <c r="C7" s="9" t="s">
        <v>9</v>
      </c>
      <c r="D7" s="9" t="s">
        <v>10</v>
      </c>
      <c r="E7" s="9" t="s">
        <v>11</v>
      </c>
      <c r="F7" s="10" t="s">
        <v>12</v>
      </c>
    </row>
    <row r="8" spans="1:29" x14ac:dyDescent="0.3">
      <c r="A8" s="20" t="s">
        <v>13</v>
      </c>
      <c r="B8" s="33" t="s">
        <v>51</v>
      </c>
      <c r="C8" s="34"/>
      <c r="D8" s="34"/>
      <c r="E8" s="34"/>
      <c r="F8" s="11"/>
    </row>
    <row r="9" spans="1:29" ht="51" customHeight="1" x14ac:dyDescent="0.3">
      <c r="A9" s="22">
        <v>1.1000000000000001</v>
      </c>
      <c r="B9" s="12" t="s">
        <v>38</v>
      </c>
      <c r="C9" s="13" t="s">
        <v>14</v>
      </c>
      <c r="D9" s="14"/>
      <c r="E9" s="13">
        <v>1</v>
      </c>
      <c r="F9" s="23">
        <f>D9*E9</f>
        <v>0</v>
      </c>
    </row>
    <row r="10" spans="1:29" ht="51" customHeight="1" x14ac:dyDescent="0.3">
      <c r="A10" s="22">
        <v>1.2</v>
      </c>
      <c r="B10" s="12" t="s">
        <v>57</v>
      </c>
      <c r="C10" s="13" t="s">
        <v>14</v>
      </c>
      <c r="D10" s="14"/>
      <c r="E10" s="13">
        <v>2</v>
      </c>
      <c r="F10" s="23">
        <f t="shared" ref="F10:F14" si="0">D10*E10</f>
        <v>0</v>
      </c>
    </row>
    <row r="11" spans="1:29" ht="51" customHeight="1" x14ac:dyDescent="0.3">
      <c r="A11" s="22">
        <v>1.3</v>
      </c>
      <c r="B11" s="12" t="s">
        <v>35</v>
      </c>
      <c r="C11" s="13" t="s">
        <v>14</v>
      </c>
      <c r="D11" s="14"/>
      <c r="E11" s="13">
        <v>1</v>
      </c>
      <c r="F11" s="23">
        <f t="shared" si="0"/>
        <v>0</v>
      </c>
    </row>
    <row r="12" spans="1:29" ht="42" customHeight="1" x14ac:dyDescent="0.3">
      <c r="A12" s="22">
        <v>1.4</v>
      </c>
      <c r="B12" s="12" t="s">
        <v>58</v>
      </c>
      <c r="C12" s="13" t="s">
        <v>14</v>
      </c>
      <c r="D12" s="14"/>
      <c r="E12" s="13">
        <v>2</v>
      </c>
      <c r="F12" s="23">
        <f t="shared" si="0"/>
        <v>0</v>
      </c>
    </row>
    <row r="13" spans="1:29" ht="48.75" customHeight="1" x14ac:dyDescent="0.3">
      <c r="A13" s="22">
        <v>1.5</v>
      </c>
      <c r="B13" s="12" t="s">
        <v>37</v>
      </c>
      <c r="C13" s="13" t="s">
        <v>14</v>
      </c>
      <c r="D13" s="14"/>
      <c r="E13" s="13">
        <v>2</v>
      </c>
      <c r="F13" s="23">
        <f t="shared" si="0"/>
        <v>0</v>
      </c>
    </row>
    <row r="14" spans="1:29" ht="51" customHeight="1" x14ac:dyDescent="0.3">
      <c r="A14" s="22">
        <v>1.6</v>
      </c>
      <c r="B14" s="12" t="s">
        <v>36</v>
      </c>
      <c r="C14" s="13" t="s">
        <v>14</v>
      </c>
      <c r="D14" s="14"/>
      <c r="E14" s="13">
        <v>1</v>
      </c>
      <c r="F14" s="23">
        <f t="shared" si="0"/>
        <v>0</v>
      </c>
    </row>
    <row r="15" spans="1:29" x14ac:dyDescent="0.3">
      <c r="A15" s="89" t="s">
        <v>15</v>
      </c>
      <c r="B15" s="89"/>
      <c r="C15" s="89"/>
      <c r="D15" s="89"/>
      <c r="E15" s="31"/>
      <c r="F15" s="31">
        <f>SUM(F9:F14)</f>
        <v>0</v>
      </c>
    </row>
    <row r="16" spans="1:29" ht="16.5" customHeight="1" x14ac:dyDescent="0.3">
      <c r="A16" s="89" t="s">
        <v>59</v>
      </c>
      <c r="B16" s="89"/>
      <c r="C16" s="89"/>
      <c r="D16" s="89"/>
      <c r="E16" s="32"/>
      <c r="F16" s="32">
        <f>(F15*19)/100</f>
        <v>0</v>
      </c>
    </row>
    <row r="17" spans="1:6" ht="16.5" customHeight="1" x14ac:dyDescent="0.3">
      <c r="A17" s="28" t="s">
        <v>22</v>
      </c>
      <c r="B17" s="28"/>
      <c r="C17" s="28"/>
      <c r="D17" s="28"/>
      <c r="E17" s="88"/>
      <c r="F17" s="88">
        <f>SUM(F15:F16)</f>
        <v>0</v>
      </c>
    </row>
    <row r="18" spans="1:6" x14ac:dyDescent="0.3">
      <c r="B18" s="16"/>
      <c r="C18" s="16"/>
      <c r="D18" s="16"/>
      <c r="E18" s="16"/>
      <c r="F18" s="17"/>
    </row>
    <row r="19" spans="1:6" x14ac:dyDescent="0.3">
      <c r="B19" s="16"/>
      <c r="C19" s="16"/>
      <c r="D19" s="18" t="s">
        <v>23</v>
      </c>
      <c r="E19" s="19"/>
      <c r="F19" s="19"/>
    </row>
    <row r="20" spans="1:6" x14ac:dyDescent="0.3">
      <c r="D20" s="18" t="s">
        <v>24</v>
      </c>
      <c r="E20" s="19"/>
      <c r="F20" s="19"/>
    </row>
    <row r="21" spans="1:6" x14ac:dyDescent="0.3">
      <c r="D21" s="18" t="s">
        <v>25</v>
      </c>
      <c r="E21" s="19"/>
      <c r="F21" s="19"/>
    </row>
    <row r="22" spans="1:6" x14ac:dyDescent="0.3">
      <c r="D22" s="18" t="s">
        <v>26</v>
      </c>
      <c r="E22" s="19"/>
      <c r="F22" s="19"/>
    </row>
    <row r="23" spans="1:6" x14ac:dyDescent="0.3">
      <c r="D23" s="18" t="s">
        <v>27</v>
      </c>
      <c r="E23" s="19"/>
      <c r="F23" s="19"/>
    </row>
    <row r="24" spans="1:6" x14ac:dyDescent="0.3">
      <c r="D24" s="18" t="s">
        <v>28</v>
      </c>
      <c r="E24" s="19"/>
      <c r="F24" s="19"/>
    </row>
    <row r="25" spans="1:6" x14ac:dyDescent="0.3">
      <c r="D25" s="18" t="s">
        <v>29</v>
      </c>
      <c r="E25" s="19"/>
      <c r="F25" s="19"/>
    </row>
    <row r="26" spans="1:6" x14ac:dyDescent="0.3">
      <c r="D26" s="18" t="s">
        <v>30</v>
      </c>
      <c r="E26" s="19"/>
      <c r="F26" s="19"/>
    </row>
  </sheetData>
  <mergeCells count="6">
    <mergeCell ref="B8:E8"/>
    <mergeCell ref="A2:B3"/>
    <mergeCell ref="C2:F2"/>
    <mergeCell ref="C3:F3"/>
    <mergeCell ref="A4:B4"/>
    <mergeCell ref="A6:F6"/>
  </mergeCells>
  <pageMargins left="0.7" right="0.7" top="0.75" bottom="0.75" header="0.3" footer="0.3"/>
  <pageSetup paperSize="9" scale="62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AC37"/>
  <sheetViews>
    <sheetView view="pageBreakPreview" topLeftCell="A25" zoomScaleNormal="100" zoomScaleSheetLayoutView="100" workbookViewId="0">
      <selection activeCell="F17" sqref="F17"/>
    </sheetView>
  </sheetViews>
  <sheetFormatPr baseColWidth="10" defaultRowHeight="16.5" x14ac:dyDescent="0.3"/>
  <cols>
    <col min="1" max="1" width="34.140625" style="7" customWidth="1"/>
    <col min="2" max="2" width="41.85546875" style="7" customWidth="1"/>
    <col min="3" max="3" width="16.7109375" style="7" customWidth="1"/>
    <col min="4" max="4" width="27.42578125" style="7" customWidth="1"/>
    <col min="5" max="5" width="21.42578125" style="7" customWidth="1"/>
    <col min="6" max="6" width="23.5703125" style="7" customWidth="1"/>
    <col min="7" max="7" width="16.5703125" style="7" bestFit="1" customWidth="1"/>
    <col min="8" max="8" width="12.85546875" style="7" bestFit="1" customWidth="1"/>
    <col min="9" max="16384" width="11.42578125" style="7"/>
  </cols>
  <sheetData>
    <row r="1" spans="1:29" s="1" customFormat="1" ht="15.75" thickBot="1" x14ac:dyDescent="0.25">
      <c r="L1" s="2"/>
    </row>
    <row r="2" spans="1:29" s="1" customFormat="1" ht="33.75" customHeight="1" thickTop="1" x14ac:dyDescent="0.2">
      <c r="A2" s="38"/>
      <c r="B2" s="39"/>
      <c r="C2" s="42" t="s">
        <v>0</v>
      </c>
      <c r="D2" s="43"/>
      <c r="E2" s="43"/>
      <c r="F2" s="44"/>
    </row>
    <row r="3" spans="1:29" s="1" customFormat="1" ht="52.5" customHeight="1" x14ac:dyDescent="0.2">
      <c r="A3" s="40"/>
      <c r="B3" s="41"/>
      <c r="C3" s="45" t="s">
        <v>1</v>
      </c>
      <c r="D3" s="46"/>
      <c r="E3" s="46"/>
      <c r="F3" s="47"/>
    </row>
    <row r="4" spans="1:29" s="6" customFormat="1" ht="30" customHeight="1" thickBot="1" x14ac:dyDescent="0.25">
      <c r="A4" s="48" t="s">
        <v>2</v>
      </c>
      <c r="B4" s="49"/>
      <c r="C4" s="3" t="s">
        <v>3</v>
      </c>
      <c r="D4" s="3" t="s">
        <v>4</v>
      </c>
      <c r="E4" s="4" t="s">
        <v>5</v>
      </c>
      <c r="F4" s="5" t="s">
        <v>6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1:29" ht="18" thickTop="1" thickBot="1" x14ac:dyDescent="0.35"/>
    <row r="6" spans="1:29" ht="34.5" customHeight="1" x14ac:dyDescent="0.3">
      <c r="A6" s="50" t="s">
        <v>41</v>
      </c>
      <c r="B6" s="51"/>
      <c r="C6" s="51"/>
      <c r="D6" s="51"/>
      <c r="E6" s="51"/>
      <c r="F6" s="52"/>
    </row>
    <row r="7" spans="1:29" ht="25.5" customHeight="1" thickBot="1" x14ac:dyDescent="0.35">
      <c r="A7" s="8" t="s">
        <v>7</v>
      </c>
      <c r="B7" s="9" t="s">
        <v>8</v>
      </c>
      <c r="C7" s="9" t="s">
        <v>9</v>
      </c>
      <c r="D7" s="9" t="s">
        <v>10</v>
      </c>
      <c r="E7" s="9" t="s">
        <v>11</v>
      </c>
      <c r="F7" s="10" t="s">
        <v>12</v>
      </c>
    </row>
    <row r="8" spans="1:29" ht="16.5" customHeight="1" thickBot="1" x14ac:dyDescent="0.35">
      <c r="A8" s="21" t="s">
        <v>13</v>
      </c>
      <c r="B8" s="70" t="s">
        <v>40</v>
      </c>
      <c r="C8" s="71"/>
      <c r="D8" s="71"/>
      <c r="E8" s="72"/>
      <c r="F8" s="15"/>
    </row>
    <row r="9" spans="1:29" ht="50.25" thickBot="1" x14ac:dyDescent="0.35">
      <c r="A9" s="21" t="s">
        <v>42</v>
      </c>
      <c r="B9" s="12" t="s">
        <v>38</v>
      </c>
      <c r="C9" s="13" t="s">
        <v>14</v>
      </c>
      <c r="D9" s="14"/>
      <c r="E9" s="13">
        <v>1</v>
      </c>
      <c r="F9" s="23">
        <f>D9*E9</f>
        <v>0</v>
      </c>
    </row>
    <row r="10" spans="1:29" ht="50.25" thickBot="1" x14ac:dyDescent="0.35">
      <c r="A10" s="21" t="s">
        <v>43</v>
      </c>
      <c r="B10" s="12" t="s">
        <v>57</v>
      </c>
      <c r="C10" s="13" t="s">
        <v>14</v>
      </c>
      <c r="D10" s="14"/>
      <c r="E10" s="13">
        <v>2</v>
      </c>
      <c r="F10" s="23">
        <f t="shared" ref="F10:F14" si="0">D10*E10</f>
        <v>0</v>
      </c>
    </row>
    <row r="11" spans="1:29" ht="50.25" thickBot="1" x14ac:dyDescent="0.35">
      <c r="A11" s="21" t="s">
        <v>44</v>
      </c>
      <c r="B11" s="12" t="s">
        <v>35</v>
      </c>
      <c r="C11" s="13" t="s">
        <v>14</v>
      </c>
      <c r="D11" s="14"/>
      <c r="E11" s="13">
        <v>1</v>
      </c>
      <c r="F11" s="23">
        <f t="shared" si="0"/>
        <v>0</v>
      </c>
    </row>
    <row r="12" spans="1:29" ht="33.75" thickBot="1" x14ac:dyDescent="0.35">
      <c r="A12" s="21" t="s">
        <v>45</v>
      </c>
      <c r="B12" s="12" t="s">
        <v>58</v>
      </c>
      <c r="C12" s="13" t="s">
        <v>14</v>
      </c>
      <c r="D12" s="14"/>
      <c r="E12" s="13">
        <v>2</v>
      </c>
      <c r="F12" s="23">
        <f t="shared" si="0"/>
        <v>0</v>
      </c>
    </row>
    <row r="13" spans="1:29" ht="50.25" thickBot="1" x14ac:dyDescent="0.35">
      <c r="A13" s="21" t="s">
        <v>46</v>
      </c>
      <c r="B13" s="12" t="s">
        <v>37</v>
      </c>
      <c r="C13" s="13" t="s">
        <v>14</v>
      </c>
      <c r="D13" s="14"/>
      <c r="E13" s="13">
        <v>2</v>
      </c>
      <c r="F13" s="23">
        <f t="shared" si="0"/>
        <v>0</v>
      </c>
    </row>
    <row r="14" spans="1:29" ht="33" x14ac:dyDescent="0.3">
      <c r="A14" s="90" t="s">
        <v>47</v>
      </c>
      <c r="B14" s="91" t="s">
        <v>36</v>
      </c>
      <c r="C14" s="92" t="s">
        <v>14</v>
      </c>
      <c r="D14" s="93"/>
      <c r="E14" s="92">
        <v>1</v>
      </c>
      <c r="F14" s="23">
        <f t="shared" si="0"/>
        <v>0</v>
      </c>
    </row>
    <row r="15" spans="1:29" ht="18.75" customHeight="1" x14ac:dyDescent="0.3">
      <c r="A15" s="99" t="s">
        <v>15</v>
      </c>
      <c r="B15" s="12"/>
      <c r="C15" s="13"/>
      <c r="D15" s="14"/>
      <c r="E15" s="13"/>
      <c r="F15" s="23">
        <f>SUM(F9:F14)</f>
        <v>0</v>
      </c>
    </row>
    <row r="16" spans="1:29" ht="21.75" customHeight="1" x14ac:dyDescent="0.3">
      <c r="A16" s="99" t="s">
        <v>59</v>
      </c>
      <c r="B16" s="12"/>
      <c r="C16" s="13"/>
      <c r="D16" s="14"/>
      <c r="E16" s="13"/>
      <c r="F16" s="23">
        <f>(F15*19)/100</f>
        <v>0</v>
      </c>
    </row>
    <row r="17" spans="1:6" ht="21.75" customHeight="1" x14ac:dyDescent="0.3">
      <c r="A17" s="99" t="s">
        <v>22</v>
      </c>
      <c r="B17" s="12"/>
      <c r="C17" s="13"/>
      <c r="D17" s="14"/>
      <c r="E17" s="13"/>
      <c r="F17" s="23">
        <f>SUM(F15:F16)</f>
        <v>0</v>
      </c>
    </row>
    <row r="18" spans="1:6" ht="16.5" customHeight="1" thickBot="1" x14ac:dyDescent="0.35">
      <c r="A18" s="94" t="s">
        <v>17</v>
      </c>
      <c r="B18" s="95" t="s">
        <v>39</v>
      </c>
      <c r="C18" s="96"/>
      <c r="D18" s="96"/>
      <c r="E18" s="97"/>
      <c r="F18" s="98">
        <f>SUM(F9:F16)</f>
        <v>0</v>
      </c>
    </row>
    <row r="19" spans="1:6" ht="50.25" thickBot="1" x14ac:dyDescent="0.35">
      <c r="A19" s="21" t="s">
        <v>18</v>
      </c>
      <c r="B19" s="12" t="s">
        <v>38</v>
      </c>
      <c r="C19" s="13" t="s">
        <v>14</v>
      </c>
      <c r="D19" s="14"/>
      <c r="E19" s="13">
        <v>1</v>
      </c>
      <c r="F19" s="23">
        <f>D19*E19</f>
        <v>0</v>
      </c>
    </row>
    <row r="20" spans="1:6" ht="50.25" thickBot="1" x14ac:dyDescent="0.35">
      <c r="A20" s="21" t="s">
        <v>19</v>
      </c>
      <c r="B20" s="12" t="s">
        <v>57</v>
      </c>
      <c r="C20" s="13" t="s">
        <v>14</v>
      </c>
      <c r="D20" s="14"/>
      <c r="E20" s="13">
        <v>2</v>
      </c>
      <c r="F20" s="23">
        <f t="shared" ref="F20:F24" si="1">D20*E20</f>
        <v>0</v>
      </c>
    </row>
    <row r="21" spans="1:6" ht="50.25" thickBot="1" x14ac:dyDescent="0.35">
      <c r="A21" s="21" t="s">
        <v>20</v>
      </c>
      <c r="B21" s="12" t="s">
        <v>35</v>
      </c>
      <c r="C21" s="13" t="s">
        <v>14</v>
      </c>
      <c r="D21" s="14"/>
      <c r="E21" s="13">
        <v>1</v>
      </c>
      <c r="F21" s="23">
        <f t="shared" si="1"/>
        <v>0</v>
      </c>
    </row>
    <row r="22" spans="1:6" ht="33.75" thickBot="1" x14ac:dyDescent="0.35">
      <c r="A22" s="21" t="s">
        <v>21</v>
      </c>
      <c r="B22" s="12" t="s">
        <v>58</v>
      </c>
      <c r="C22" s="13" t="s">
        <v>14</v>
      </c>
      <c r="D22" s="14"/>
      <c r="E22" s="13">
        <v>2</v>
      </c>
      <c r="F22" s="23">
        <f t="shared" si="1"/>
        <v>0</v>
      </c>
    </row>
    <row r="23" spans="1:6" ht="50.25" thickBot="1" x14ac:dyDescent="0.35">
      <c r="A23" s="21" t="s">
        <v>33</v>
      </c>
      <c r="B23" s="12" t="s">
        <v>37</v>
      </c>
      <c r="C23" s="13" t="s">
        <v>14</v>
      </c>
      <c r="D23" s="14"/>
      <c r="E23" s="13">
        <v>2</v>
      </c>
      <c r="F23" s="23">
        <f t="shared" si="1"/>
        <v>0</v>
      </c>
    </row>
    <row r="24" spans="1:6" ht="33" x14ac:dyDescent="0.3">
      <c r="A24" s="21" t="s">
        <v>34</v>
      </c>
      <c r="B24" s="12" t="s">
        <v>36</v>
      </c>
      <c r="C24" s="13" t="s">
        <v>14</v>
      </c>
      <c r="D24" s="14"/>
      <c r="E24" s="13">
        <v>1</v>
      </c>
      <c r="F24" s="23">
        <f t="shared" si="1"/>
        <v>0</v>
      </c>
    </row>
    <row r="25" spans="1:6" ht="24" customHeight="1" x14ac:dyDescent="0.3">
      <c r="A25" s="89" t="s">
        <v>15</v>
      </c>
      <c r="B25" s="89"/>
      <c r="C25" s="89"/>
      <c r="D25" s="89"/>
      <c r="E25" s="29"/>
      <c r="F25" s="29">
        <f>SUM(F19:F24)</f>
        <v>0</v>
      </c>
    </row>
    <row r="26" spans="1:6" ht="24" customHeight="1" x14ac:dyDescent="0.3">
      <c r="A26" s="89" t="s">
        <v>16</v>
      </c>
      <c r="B26" s="89"/>
      <c r="C26" s="89"/>
      <c r="D26" s="89"/>
      <c r="E26" s="30"/>
      <c r="F26" s="30">
        <f>(F25*19)/100</f>
        <v>0</v>
      </c>
    </row>
    <row r="27" spans="1:6" ht="22.5" customHeight="1" x14ac:dyDescent="0.3">
      <c r="A27" s="100" t="s">
        <v>32</v>
      </c>
      <c r="B27" s="100"/>
      <c r="C27" s="100"/>
      <c r="D27" s="100"/>
      <c r="E27" s="101"/>
      <c r="F27" s="101">
        <f>SUM(F25:F26)</f>
        <v>0</v>
      </c>
    </row>
    <row r="28" spans="1:6" ht="16.5" customHeight="1" x14ac:dyDescent="0.3">
      <c r="A28" s="80" t="s">
        <v>22</v>
      </c>
      <c r="B28" s="80"/>
      <c r="C28" s="80"/>
      <c r="D28" s="80"/>
      <c r="E28" s="88"/>
      <c r="F28" s="88">
        <f>F17+F27</f>
        <v>0</v>
      </c>
    </row>
    <row r="29" spans="1:6" x14ac:dyDescent="0.3">
      <c r="B29" s="16"/>
      <c r="C29" s="16"/>
      <c r="D29" s="16"/>
      <c r="E29" s="16"/>
      <c r="F29" s="17"/>
    </row>
    <row r="30" spans="1:6" x14ac:dyDescent="0.3">
      <c r="B30" s="16"/>
      <c r="C30" s="16"/>
      <c r="D30" s="18" t="s">
        <v>23</v>
      </c>
      <c r="E30" s="19"/>
      <c r="F30" s="19"/>
    </row>
    <row r="31" spans="1:6" x14ac:dyDescent="0.3">
      <c r="D31" s="18" t="s">
        <v>24</v>
      </c>
      <c r="E31" s="19"/>
      <c r="F31" s="19"/>
    </row>
    <row r="32" spans="1:6" x14ac:dyDescent="0.3">
      <c r="D32" s="18" t="s">
        <v>25</v>
      </c>
      <c r="E32" s="19"/>
      <c r="F32" s="19"/>
    </row>
    <row r="33" spans="4:6" x14ac:dyDescent="0.3">
      <c r="D33" s="18" t="s">
        <v>26</v>
      </c>
      <c r="E33" s="19"/>
      <c r="F33" s="19"/>
    </row>
    <row r="34" spans="4:6" x14ac:dyDescent="0.3">
      <c r="D34" s="18" t="s">
        <v>27</v>
      </c>
      <c r="E34" s="19"/>
      <c r="F34" s="19"/>
    </row>
    <row r="35" spans="4:6" x14ac:dyDescent="0.3">
      <c r="D35" s="18" t="s">
        <v>28</v>
      </c>
      <c r="E35" s="19"/>
      <c r="F35" s="19"/>
    </row>
    <row r="36" spans="4:6" x14ac:dyDescent="0.3">
      <c r="D36" s="18" t="s">
        <v>29</v>
      </c>
      <c r="E36" s="19"/>
      <c r="F36" s="19"/>
    </row>
    <row r="37" spans="4:6" x14ac:dyDescent="0.3">
      <c r="D37" s="18" t="s">
        <v>30</v>
      </c>
      <c r="E37" s="19"/>
      <c r="F37" s="19"/>
    </row>
  </sheetData>
  <mergeCells count="8">
    <mergeCell ref="A2:B3"/>
    <mergeCell ref="C2:F2"/>
    <mergeCell ref="C3:F3"/>
    <mergeCell ref="A4:B4"/>
    <mergeCell ref="A6:F6"/>
    <mergeCell ref="A28:D28"/>
    <mergeCell ref="B8:E8"/>
    <mergeCell ref="B18:E18"/>
  </mergeCells>
  <phoneticPr fontId="8" type="noConversion"/>
  <pageMargins left="0.7" right="0.7" top="0.75" bottom="0.75" header="0.3" footer="0.3"/>
  <pageSetup paperSize="9" scale="62" orientation="portrait" horizontalDpi="1200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AC26"/>
  <sheetViews>
    <sheetView view="pageBreakPreview" zoomScaleNormal="100" zoomScaleSheetLayoutView="100" workbookViewId="0">
      <selection activeCell="F17" sqref="F17"/>
    </sheetView>
  </sheetViews>
  <sheetFormatPr baseColWidth="10" defaultRowHeight="16.5" x14ac:dyDescent="0.3"/>
  <cols>
    <col min="1" max="1" width="20.28515625" style="7" customWidth="1"/>
    <col min="2" max="2" width="41.85546875" style="7" customWidth="1"/>
    <col min="3" max="3" width="16.7109375" style="7" customWidth="1"/>
    <col min="4" max="4" width="27.42578125" style="7" customWidth="1"/>
    <col min="5" max="5" width="21.42578125" style="7" customWidth="1"/>
    <col min="6" max="6" width="23.5703125" style="7" customWidth="1"/>
    <col min="7" max="7" width="16.5703125" style="7" bestFit="1" customWidth="1"/>
    <col min="8" max="8" width="12.85546875" style="7" bestFit="1" customWidth="1"/>
    <col min="9" max="16384" width="11.42578125" style="7"/>
  </cols>
  <sheetData>
    <row r="1" spans="1:29" s="1" customFormat="1" ht="15.75" thickBot="1" x14ac:dyDescent="0.25">
      <c r="L1" s="2"/>
    </row>
    <row r="2" spans="1:29" s="1" customFormat="1" ht="33.75" customHeight="1" thickTop="1" x14ac:dyDescent="0.2">
      <c r="A2" s="38"/>
      <c r="B2" s="39"/>
      <c r="C2" s="42" t="s">
        <v>0</v>
      </c>
      <c r="D2" s="43"/>
      <c r="E2" s="43"/>
      <c r="F2" s="44"/>
    </row>
    <row r="3" spans="1:29" s="1" customFormat="1" ht="52.5" customHeight="1" x14ac:dyDescent="0.2">
      <c r="A3" s="40"/>
      <c r="B3" s="41"/>
      <c r="C3" s="45" t="s">
        <v>1</v>
      </c>
      <c r="D3" s="46"/>
      <c r="E3" s="46"/>
      <c r="F3" s="47"/>
    </row>
    <row r="4" spans="1:29" s="6" customFormat="1" ht="30" customHeight="1" thickBot="1" x14ac:dyDescent="0.25">
      <c r="A4" s="48" t="s">
        <v>2</v>
      </c>
      <c r="B4" s="49"/>
      <c r="C4" s="3" t="s">
        <v>3</v>
      </c>
      <c r="D4" s="3" t="s">
        <v>4</v>
      </c>
      <c r="E4" s="4" t="s">
        <v>5</v>
      </c>
      <c r="F4" s="5" t="s">
        <v>6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1:29" ht="18" thickTop="1" thickBot="1" x14ac:dyDescent="0.35"/>
    <row r="6" spans="1:29" ht="34.5" customHeight="1" x14ac:dyDescent="0.3">
      <c r="A6" s="50" t="s">
        <v>48</v>
      </c>
      <c r="B6" s="51"/>
      <c r="C6" s="51"/>
      <c r="D6" s="51"/>
      <c r="E6" s="51"/>
      <c r="F6" s="52"/>
    </row>
    <row r="7" spans="1:29" ht="25.5" customHeight="1" thickBot="1" x14ac:dyDescent="0.35">
      <c r="A7" s="8" t="s">
        <v>7</v>
      </c>
      <c r="B7" s="9" t="s">
        <v>8</v>
      </c>
      <c r="C7" s="9" t="s">
        <v>9</v>
      </c>
      <c r="D7" s="9" t="s">
        <v>10</v>
      </c>
      <c r="E7" s="9" t="s">
        <v>11</v>
      </c>
      <c r="F7" s="10" t="s">
        <v>12</v>
      </c>
    </row>
    <row r="8" spans="1:29" ht="16.5" customHeight="1" thickBot="1" x14ac:dyDescent="0.35">
      <c r="A8" s="21" t="s">
        <v>13</v>
      </c>
      <c r="B8" s="70" t="s">
        <v>49</v>
      </c>
      <c r="C8" s="71"/>
      <c r="D8" s="71"/>
      <c r="E8" s="72"/>
      <c r="F8" s="15"/>
    </row>
    <row r="9" spans="1:29" ht="50.25" thickBot="1" x14ac:dyDescent="0.35">
      <c r="A9" s="21" t="s">
        <v>42</v>
      </c>
      <c r="B9" s="12" t="s">
        <v>38</v>
      </c>
      <c r="C9" s="13" t="s">
        <v>14</v>
      </c>
      <c r="D9" s="14"/>
      <c r="E9" s="13">
        <v>1</v>
      </c>
      <c r="F9" s="23">
        <f>D9*E9</f>
        <v>0</v>
      </c>
    </row>
    <row r="10" spans="1:29" ht="50.25" thickBot="1" x14ac:dyDescent="0.35">
      <c r="A10" s="21" t="s">
        <v>43</v>
      </c>
      <c r="B10" s="12" t="s">
        <v>57</v>
      </c>
      <c r="C10" s="13" t="s">
        <v>14</v>
      </c>
      <c r="D10" s="14"/>
      <c r="E10" s="13">
        <v>2</v>
      </c>
      <c r="F10" s="23">
        <f t="shared" ref="F10:F14" si="0">D10*E10</f>
        <v>0</v>
      </c>
    </row>
    <row r="11" spans="1:29" ht="50.25" thickBot="1" x14ac:dyDescent="0.35">
      <c r="A11" s="21" t="s">
        <v>44</v>
      </c>
      <c r="B11" s="12" t="s">
        <v>35</v>
      </c>
      <c r="C11" s="13" t="s">
        <v>14</v>
      </c>
      <c r="D11" s="14"/>
      <c r="E11" s="13">
        <v>1</v>
      </c>
      <c r="F11" s="23">
        <f t="shared" si="0"/>
        <v>0</v>
      </c>
    </row>
    <row r="12" spans="1:29" ht="33.75" thickBot="1" x14ac:dyDescent="0.35">
      <c r="A12" s="21" t="s">
        <v>45</v>
      </c>
      <c r="B12" s="12" t="s">
        <v>58</v>
      </c>
      <c r="C12" s="13" t="s">
        <v>14</v>
      </c>
      <c r="D12" s="14"/>
      <c r="E12" s="13">
        <v>2</v>
      </c>
      <c r="F12" s="23">
        <f t="shared" si="0"/>
        <v>0</v>
      </c>
    </row>
    <row r="13" spans="1:29" ht="50.25" thickBot="1" x14ac:dyDescent="0.35">
      <c r="A13" s="21" t="s">
        <v>46</v>
      </c>
      <c r="B13" s="12" t="s">
        <v>37</v>
      </c>
      <c r="C13" s="13" t="s">
        <v>14</v>
      </c>
      <c r="D13" s="14"/>
      <c r="E13" s="13">
        <v>2</v>
      </c>
      <c r="F13" s="23">
        <f t="shared" si="0"/>
        <v>0</v>
      </c>
    </row>
    <row r="14" spans="1:29" ht="33" x14ac:dyDescent="0.3">
      <c r="A14" s="21" t="s">
        <v>47</v>
      </c>
      <c r="B14" s="12" t="s">
        <v>36</v>
      </c>
      <c r="C14" s="13" t="s">
        <v>14</v>
      </c>
      <c r="D14" s="14"/>
      <c r="E14" s="13">
        <v>1</v>
      </c>
      <c r="F14" s="23">
        <f t="shared" si="0"/>
        <v>0</v>
      </c>
    </row>
    <row r="15" spans="1:29" ht="25.5" customHeight="1" x14ac:dyDescent="0.3">
      <c r="A15" s="89" t="s">
        <v>15</v>
      </c>
      <c r="B15" s="89"/>
      <c r="C15" s="89"/>
      <c r="D15" s="89"/>
      <c r="E15" s="29"/>
      <c r="F15" s="29">
        <f>SUM(F9:F14)</f>
        <v>0</v>
      </c>
    </row>
    <row r="16" spans="1:29" ht="24.75" customHeight="1" x14ac:dyDescent="0.3">
      <c r="A16" s="89" t="s">
        <v>16</v>
      </c>
      <c r="B16" s="89"/>
      <c r="C16" s="89"/>
      <c r="D16" s="89"/>
      <c r="E16" s="30"/>
      <c r="F16" s="30">
        <f>(F15*19)/100</f>
        <v>0</v>
      </c>
    </row>
    <row r="17" spans="1:6" ht="29.25" customHeight="1" x14ac:dyDescent="0.3">
      <c r="A17" s="28" t="s">
        <v>22</v>
      </c>
      <c r="B17" s="28"/>
      <c r="C17" s="28"/>
      <c r="D17" s="28"/>
      <c r="E17" s="88"/>
      <c r="F17" s="88">
        <f>SUM(F15:F16)</f>
        <v>0</v>
      </c>
    </row>
    <row r="18" spans="1:6" x14ac:dyDescent="0.3">
      <c r="B18" s="16"/>
      <c r="C18" s="16"/>
      <c r="D18" s="16"/>
      <c r="E18" s="16"/>
      <c r="F18" s="17"/>
    </row>
    <row r="19" spans="1:6" x14ac:dyDescent="0.3">
      <c r="B19" s="16"/>
      <c r="C19" s="16"/>
      <c r="D19" s="18" t="s">
        <v>23</v>
      </c>
      <c r="E19" s="19"/>
      <c r="F19" s="19"/>
    </row>
    <row r="20" spans="1:6" x14ac:dyDescent="0.3">
      <c r="D20" s="18" t="s">
        <v>24</v>
      </c>
      <c r="E20" s="19"/>
      <c r="F20" s="19"/>
    </row>
    <row r="21" spans="1:6" x14ac:dyDescent="0.3">
      <c r="D21" s="18" t="s">
        <v>25</v>
      </c>
      <c r="E21" s="19"/>
      <c r="F21" s="19"/>
    </row>
    <row r="22" spans="1:6" x14ac:dyDescent="0.3">
      <c r="D22" s="18" t="s">
        <v>26</v>
      </c>
      <c r="E22" s="19"/>
      <c r="F22" s="19"/>
    </row>
    <row r="23" spans="1:6" x14ac:dyDescent="0.3">
      <c r="D23" s="18" t="s">
        <v>27</v>
      </c>
      <c r="E23" s="19"/>
      <c r="F23" s="19"/>
    </row>
    <row r="24" spans="1:6" x14ac:dyDescent="0.3">
      <c r="D24" s="18" t="s">
        <v>28</v>
      </c>
      <c r="E24" s="19"/>
      <c r="F24" s="19"/>
    </row>
    <row r="25" spans="1:6" x14ac:dyDescent="0.3">
      <c r="D25" s="18" t="s">
        <v>29</v>
      </c>
      <c r="E25" s="19"/>
      <c r="F25" s="19"/>
    </row>
    <row r="26" spans="1:6" x14ac:dyDescent="0.3">
      <c r="D26" s="18" t="s">
        <v>30</v>
      </c>
      <c r="E26" s="19"/>
      <c r="F26" s="19"/>
    </row>
  </sheetData>
  <mergeCells count="6">
    <mergeCell ref="A2:B3"/>
    <mergeCell ref="C2:F2"/>
    <mergeCell ref="C3:F3"/>
    <mergeCell ref="A4:B4"/>
    <mergeCell ref="A6:F6"/>
    <mergeCell ref="B8:E8"/>
  </mergeCells>
  <pageMargins left="0.7" right="0.7" top="0.75" bottom="0.75" header="0.3" footer="0.3"/>
  <pageSetup paperSize="9" scale="62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LOTES_NORORIENTE</vt:lpstr>
      <vt:lpstr>LOTE 1_CUC</vt:lpstr>
      <vt:lpstr>LOTE 2_BGA - EJA</vt:lpstr>
      <vt:lpstr>LOTE 3_AUC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Victoria Arellano Pajaro</dc:creator>
  <cp:lastModifiedBy>ASUS</cp:lastModifiedBy>
  <dcterms:created xsi:type="dcterms:W3CDTF">2023-05-08T16:27:02Z</dcterms:created>
  <dcterms:modified xsi:type="dcterms:W3CDTF">2023-07-31T20:40:08Z</dcterms:modified>
</cp:coreProperties>
</file>