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nriquemartinez/Desktop/CONTRATACION OBRAS PDL - IMDER 2023 /GRUPO 2/INTERVENTORIA GRUPO 2/"/>
    </mc:Choice>
  </mc:AlternateContent>
  <xr:revisionPtr revIDLastSave="0" documentId="13_ncr:1_{0FFCFE04-E7C4-AC42-B7F1-EC5A5F1C0AE3}" xr6:coauthVersionLast="45" xr6:coauthVersionMax="45" xr10:uidLastSave="{00000000-0000-0000-0000-000000000000}"/>
  <bookViews>
    <workbookView xWindow="80" yWindow="460" windowWidth="25440" windowHeight="14420" xr2:uid="{A30CF96A-8A28-9C46-8F3E-1039C965A5F8}"/>
  </bookViews>
  <sheets>
    <sheet name="FORMATO COSTOS GRUPO 2 - INTER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1" l="1"/>
  <c r="H15" i="1" s="1"/>
  <c r="H9" i="1"/>
  <c r="H8" i="1"/>
  <c r="H7" i="1"/>
  <c r="H5" i="1" l="1"/>
  <c r="H10" i="1" s="1"/>
  <c r="H12" i="1" s="1"/>
  <c r="H16" i="1" s="1"/>
  <c r="H17" i="1" s="1"/>
  <c r="H18" i="1" s="1"/>
</calcChain>
</file>

<file path=xl/sharedStrings.xml><?xml version="1.0" encoding="utf-8"?>
<sst xmlns="http://schemas.openxmlformats.org/spreadsheetml/2006/main" count="22" uniqueCount="22">
  <si>
    <t>CUADRO COSTOS GRUPO 2</t>
  </si>
  <si>
    <t>No de Orden</t>
  </si>
  <si>
    <t>Cantidad</t>
  </si>
  <si>
    <r>
      <rPr>
        <b/>
        <sz val="10"/>
        <rFont val="Arial"/>
        <family val="2"/>
      </rPr>
      <t>CONCEPTO</t>
    </r>
  </si>
  <si>
    <r>
      <rPr>
        <b/>
        <sz val="10"/>
        <rFont val="Arial"/>
        <family val="2"/>
      </rPr>
      <t>Costo Mensual</t>
    </r>
  </si>
  <si>
    <r>
      <rPr>
        <b/>
        <sz val="10"/>
        <rFont val="Arial"/>
        <family val="2"/>
      </rPr>
      <t>% Dedicación</t>
    </r>
  </si>
  <si>
    <r>
      <rPr>
        <b/>
        <sz val="10"/>
        <rFont val="Arial"/>
        <family val="2"/>
      </rPr>
      <t>Total Dedicación Recurso (Hombre-Mes)</t>
    </r>
  </si>
  <si>
    <r>
      <rPr>
        <b/>
        <sz val="10"/>
        <rFont val="Arial"/>
        <family val="2"/>
      </rPr>
      <t>Valor Total</t>
    </r>
  </si>
  <si>
    <r>
      <rPr>
        <b/>
        <sz val="10"/>
        <rFont val="Arial"/>
        <family val="2"/>
      </rPr>
      <t>COSTOS DIRECTOS DE PERSONAL</t>
    </r>
  </si>
  <si>
    <r>
      <rPr>
        <b/>
        <sz val="10"/>
        <rFont val="Arial"/>
        <family val="2"/>
      </rPr>
      <t>PERSONAL PROFESIONAL</t>
    </r>
  </si>
  <si>
    <r>
      <rPr>
        <sz val="10"/>
        <rFont val="Arial MT"/>
        <family val="2"/>
      </rPr>
      <t>Director - Residente Interventoria</t>
    </r>
  </si>
  <si>
    <t>Inspector de Obras</t>
  </si>
  <si>
    <r>
      <rPr>
        <sz val="10"/>
        <rFont val="Arial MT"/>
        <family val="2"/>
      </rPr>
      <t>Inspector - Topografo de Obras</t>
    </r>
  </si>
  <si>
    <r>
      <rPr>
        <b/>
        <sz val="10"/>
        <rFont val="Arial"/>
        <family val="2"/>
      </rPr>
      <t>SUBTOTAL COSTO DE PERSONAL</t>
    </r>
  </si>
  <si>
    <t>FACTOR MULTIPLICADOR</t>
  </si>
  <si>
    <r>
      <rPr>
        <b/>
        <sz val="10"/>
        <rFont val="Arial"/>
        <family val="2"/>
      </rPr>
      <t>TOTAL COSTOS DE PERSONAL (A)</t>
    </r>
  </si>
  <si>
    <r>
      <rPr>
        <b/>
        <sz val="10"/>
        <rFont val="Arial"/>
        <family val="2"/>
      </rPr>
      <t>COSTOS DE ALQUILER DE EQUIPOS Y OFICINA</t>
    </r>
  </si>
  <si>
    <r>
      <rPr>
        <sz val="10"/>
        <rFont val="Arial MT"/>
        <family val="2"/>
      </rPr>
      <t>Comunicaciones, Informes, Planos</t>
    </r>
  </si>
  <si>
    <t>SUBTOTAL OTROS COSTOS DIRECTOS (B)</t>
  </si>
  <si>
    <r>
      <rPr>
        <b/>
        <sz val="10"/>
        <rFont val="Arial"/>
        <family val="2"/>
      </rPr>
      <t>VALOR TOTAL BASICO (A + B)</t>
    </r>
  </si>
  <si>
    <r>
      <rPr>
        <b/>
        <sz val="10"/>
        <rFont val="Arial"/>
        <family val="2"/>
      </rPr>
      <t>IVA</t>
    </r>
  </si>
  <si>
    <r>
      <rPr>
        <b/>
        <sz val="10"/>
        <rFont val="Arial"/>
        <family val="2"/>
      </rPr>
      <t>TOTAL  PROPUESTA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</si>
</sst>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\ #,##0.00"/>
    <numFmt numFmtId="165" formatCode="0.000"/>
  </numFmts>
  <fonts count="7">
    <font>
      <sz val="12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 MT"/>
      <family val="2"/>
    </font>
    <font>
      <sz val="10"/>
      <name val="Arial MT"/>
    </font>
    <font>
      <sz val="10"/>
      <name val="Arial MT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</patternFill>
    </fill>
  </fills>
  <borders count="21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14" xfId="0" applyBorder="1" applyAlignment="1">
      <alignment horizontal="left" wrapText="1"/>
    </xf>
    <xf numFmtId="0" fontId="0" fillId="0" borderId="15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1" fontId="3" fillId="0" borderId="14" xfId="0" applyNumberFormat="1" applyFont="1" applyBorder="1" applyAlignment="1">
      <alignment horizontal="center" vertical="center" shrinkToFit="1"/>
    </xf>
    <xf numFmtId="1" fontId="3" fillId="0" borderId="15" xfId="0" applyNumberFormat="1" applyFont="1" applyBorder="1" applyAlignment="1">
      <alignment horizontal="center" vertical="center" shrinkToFit="1"/>
    </xf>
    <xf numFmtId="164" fontId="3" fillId="0" borderId="15" xfId="0" applyNumberFormat="1" applyFont="1" applyBorder="1" applyAlignment="1">
      <alignment horizontal="center" vertical="center" shrinkToFit="1"/>
    </xf>
    <xf numFmtId="9" fontId="3" fillId="0" borderId="15" xfId="0" applyNumberFormat="1" applyFont="1" applyBorder="1" applyAlignment="1">
      <alignment horizontal="right" vertical="center" shrinkToFit="1"/>
    </xf>
    <xf numFmtId="2" fontId="3" fillId="0" borderId="15" xfId="0" applyNumberFormat="1" applyFont="1" applyBorder="1" applyAlignment="1">
      <alignment horizontal="center" vertical="center" shrinkToFit="1"/>
    </xf>
    <xf numFmtId="164" fontId="3" fillId="0" borderId="13" xfId="0" applyNumberFormat="1" applyFont="1" applyBorder="1" applyAlignment="1">
      <alignment horizontal="right" vertical="center" shrinkToFit="1"/>
    </xf>
    <xf numFmtId="1" fontId="3" fillId="0" borderId="14" xfId="0" applyNumberFormat="1" applyFont="1" applyBorder="1" applyAlignment="1">
      <alignment horizontal="center" vertical="top" shrinkToFit="1"/>
    </xf>
    <xf numFmtId="1" fontId="3" fillId="0" borderId="15" xfId="0" applyNumberFormat="1" applyFont="1" applyBorder="1" applyAlignment="1">
      <alignment horizontal="center" vertical="top" shrinkToFit="1"/>
    </xf>
    <xf numFmtId="164" fontId="3" fillId="0" borderId="15" xfId="0" applyNumberFormat="1" applyFont="1" applyBorder="1" applyAlignment="1">
      <alignment horizontal="center" vertical="top" shrinkToFit="1"/>
    </xf>
    <xf numFmtId="9" fontId="3" fillId="0" borderId="15" xfId="0" applyNumberFormat="1" applyFont="1" applyBorder="1" applyAlignment="1">
      <alignment horizontal="right" vertical="top" shrinkToFit="1"/>
    </xf>
    <xf numFmtId="2" fontId="3" fillId="0" borderId="15" xfId="0" applyNumberFormat="1" applyFont="1" applyBorder="1" applyAlignment="1">
      <alignment horizontal="center" vertical="top" shrinkToFit="1"/>
    </xf>
    <xf numFmtId="164" fontId="2" fillId="2" borderId="13" xfId="0" applyNumberFormat="1" applyFont="1" applyFill="1" applyBorder="1" applyAlignment="1">
      <alignment horizontal="right" vertical="top" shrinkToFit="1"/>
    </xf>
    <xf numFmtId="164" fontId="2" fillId="2" borderId="13" xfId="0" applyNumberFormat="1" applyFont="1" applyFill="1" applyBorder="1" applyAlignment="1">
      <alignment horizontal="right" vertical="center" shrinkToFit="1"/>
    </xf>
    <xf numFmtId="2" fontId="3" fillId="0" borderId="15" xfId="0" applyNumberFormat="1" applyFont="1" applyBorder="1" applyAlignment="1">
      <alignment horizontal="right" vertical="top" shrinkToFit="1"/>
    </xf>
    <xf numFmtId="164" fontId="3" fillId="0" borderId="13" xfId="0" applyNumberFormat="1" applyFont="1" applyBorder="1" applyAlignment="1">
      <alignment horizontal="right" vertical="top" shrinkToFit="1"/>
    </xf>
    <xf numFmtId="164" fontId="2" fillId="2" borderId="20" xfId="0" applyNumberFormat="1" applyFont="1" applyFill="1" applyBorder="1" applyAlignment="1">
      <alignment horizontal="right" vertical="center" shrinkToFit="1"/>
    </xf>
    <xf numFmtId="165" fontId="2" fillId="2" borderId="13" xfId="0" applyNumberFormat="1" applyFont="1" applyFill="1" applyBorder="1" applyAlignment="1">
      <alignment horizontal="right" vertical="center" shrinkToFit="1"/>
    </xf>
    <xf numFmtId="0" fontId="4" fillId="0" borderId="16" xfId="0" applyFont="1" applyBorder="1" applyAlignment="1">
      <alignment horizontal="left" vertical="top" wrapText="1"/>
    </xf>
    <xf numFmtId="0" fontId="4" fillId="0" borderId="12" xfId="0" applyFont="1" applyBorder="1" applyAlignment="1">
      <alignment horizontal="left" vertical="top" wrapText="1"/>
    </xf>
    <xf numFmtId="0" fontId="1" fillId="2" borderId="9" xfId="0" applyFont="1" applyFill="1" applyBorder="1" applyAlignment="1">
      <alignment horizontal="left" vertical="top" wrapText="1"/>
    </xf>
    <xf numFmtId="0" fontId="1" fillId="2" borderId="10" xfId="0" applyFont="1" applyFill="1" applyBorder="1" applyAlignment="1">
      <alignment horizontal="left" vertical="top" wrapText="1"/>
    </xf>
    <xf numFmtId="0" fontId="1" fillId="2" borderId="12" xfId="0" applyFont="1" applyFill="1" applyBorder="1" applyAlignment="1">
      <alignment horizontal="left" vertical="top" wrapText="1"/>
    </xf>
    <xf numFmtId="0" fontId="1" fillId="2" borderId="9" xfId="0" applyFont="1" applyFill="1" applyBorder="1" applyAlignment="1">
      <alignment horizontal="left" vertical="center" wrapText="1"/>
    </xf>
    <xf numFmtId="0" fontId="1" fillId="2" borderId="10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horizontal="left" vertical="center" wrapText="1"/>
    </xf>
    <xf numFmtId="0" fontId="1" fillId="2" borderId="18" xfId="0" applyFont="1" applyFill="1" applyBorder="1" applyAlignment="1">
      <alignment horizontal="left" vertical="center" wrapText="1"/>
    </xf>
    <xf numFmtId="0" fontId="1" fillId="2" borderId="19" xfId="0" applyFont="1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center" vertical="top" wrapText="1"/>
    </xf>
    <xf numFmtId="0" fontId="1" fillId="2" borderId="1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left" vertical="top" wrapText="1"/>
    </xf>
    <xf numFmtId="0" fontId="0" fillId="0" borderId="16" xfId="0" applyBorder="1" applyAlignment="1">
      <alignment horizontal="left" wrapText="1"/>
    </xf>
    <xf numFmtId="0" fontId="0" fillId="0" borderId="12" xfId="0" applyBorder="1" applyAlignment="1">
      <alignment horizontal="left" wrapText="1"/>
    </xf>
    <xf numFmtId="0" fontId="4" fillId="0" borderId="16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9C915B-8C77-AF4A-B801-4BBAC706207D}">
  <dimension ref="A2:H18"/>
  <sheetViews>
    <sheetView tabSelected="1" workbookViewId="0">
      <selection activeCell="A15" sqref="A15:G15"/>
    </sheetView>
  </sheetViews>
  <sheetFormatPr baseColWidth="10" defaultRowHeight="16"/>
  <sheetData>
    <row r="2" spans="1:8" ht="17" thickBot="1">
      <c r="A2" s="39" t="s">
        <v>0</v>
      </c>
      <c r="B2" s="40"/>
      <c r="C2" s="40"/>
      <c r="D2" s="40"/>
      <c r="E2" s="40"/>
      <c r="F2" s="40"/>
      <c r="G2" s="40"/>
      <c r="H2" s="41"/>
    </row>
    <row r="3" spans="1:8" ht="70">
      <c r="A3" s="1" t="s">
        <v>1</v>
      </c>
      <c r="B3" s="2" t="s">
        <v>2</v>
      </c>
      <c r="C3" s="42" t="s">
        <v>3</v>
      </c>
      <c r="D3" s="43"/>
      <c r="E3" s="2" t="s">
        <v>4</v>
      </c>
      <c r="F3" s="3" t="s">
        <v>5</v>
      </c>
      <c r="G3" s="2" t="s">
        <v>6</v>
      </c>
      <c r="H3" s="4" t="s">
        <v>7</v>
      </c>
    </row>
    <row r="4" spans="1:8">
      <c r="A4" s="27" t="s">
        <v>8</v>
      </c>
      <c r="B4" s="28"/>
      <c r="C4" s="28"/>
      <c r="D4" s="28"/>
      <c r="E4" s="28"/>
      <c r="F4" s="28"/>
      <c r="G4" s="28"/>
      <c r="H4" s="44"/>
    </row>
    <row r="5" spans="1:8">
      <c r="A5" s="27" t="s">
        <v>9</v>
      </c>
      <c r="B5" s="28"/>
      <c r="C5" s="28"/>
      <c r="D5" s="28"/>
      <c r="E5" s="28"/>
      <c r="F5" s="28"/>
      <c r="G5" s="29"/>
      <c r="H5" s="19">
        <f>SUM(H7:H9)</f>
        <v>0</v>
      </c>
    </row>
    <row r="6" spans="1:8">
      <c r="A6" s="5"/>
      <c r="B6" s="6"/>
      <c r="C6" s="45"/>
      <c r="D6" s="46"/>
      <c r="E6" s="6"/>
      <c r="F6" s="6"/>
      <c r="G6" s="6"/>
      <c r="H6" s="7"/>
    </row>
    <row r="7" spans="1:8" ht="21" customHeight="1">
      <c r="A7" s="8">
        <v>1</v>
      </c>
      <c r="B7" s="9">
        <v>1</v>
      </c>
      <c r="C7" s="47" t="s">
        <v>10</v>
      </c>
      <c r="D7" s="48"/>
      <c r="E7" s="10"/>
      <c r="F7" s="11">
        <v>0.5</v>
      </c>
      <c r="G7" s="12">
        <v>2</v>
      </c>
      <c r="H7" s="13">
        <f>E7*F7*G7</f>
        <v>0</v>
      </c>
    </row>
    <row r="8" spans="1:8">
      <c r="A8" s="8">
        <v>2</v>
      </c>
      <c r="B8" s="9">
        <v>1</v>
      </c>
      <c r="C8" s="47" t="s">
        <v>11</v>
      </c>
      <c r="D8" s="48"/>
      <c r="E8" s="10"/>
      <c r="F8" s="11">
        <v>1</v>
      </c>
      <c r="G8" s="12">
        <v>2</v>
      </c>
      <c r="H8" s="13">
        <f t="shared" ref="H8:H9" si="0">E8*F8*G8</f>
        <v>0</v>
      </c>
    </row>
    <row r="9" spans="1:8">
      <c r="A9" s="14">
        <v>3</v>
      </c>
      <c r="B9" s="15">
        <v>1</v>
      </c>
      <c r="C9" s="25" t="s">
        <v>12</v>
      </c>
      <c r="D9" s="26"/>
      <c r="E9" s="16"/>
      <c r="F9" s="17">
        <v>1</v>
      </c>
      <c r="G9" s="18">
        <v>2</v>
      </c>
      <c r="H9" s="13">
        <f t="shared" si="0"/>
        <v>0</v>
      </c>
    </row>
    <row r="10" spans="1:8">
      <c r="A10" s="27" t="s">
        <v>13</v>
      </c>
      <c r="B10" s="28"/>
      <c r="C10" s="28"/>
      <c r="D10" s="28"/>
      <c r="E10" s="28"/>
      <c r="F10" s="28"/>
      <c r="G10" s="29"/>
      <c r="H10" s="19">
        <f>H5</f>
        <v>0</v>
      </c>
    </row>
    <row r="11" spans="1:8">
      <c r="A11" s="49" t="s">
        <v>14</v>
      </c>
      <c r="B11" s="50"/>
      <c r="C11" s="50"/>
      <c r="D11" s="50"/>
      <c r="E11" s="50"/>
      <c r="F11" s="50"/>
      <c r="G11" s="51"/>
      <c r="H11" s="24"/>
    </row>
    <row r="12" spans="1:8">
      <c r="A12" s="30" t="s">
        <v>15</v>
      </c>
      <c r="B12" s="31"/>
      <c r="C12" s="31"/>
      <c r="D12" s="31"/>
      <c r="E12" s="31"/>
      <c r="F12" s="31"/>
      <c r="G12" s="32"/>
      <c r="H12" s="20">
        <f>H11*H10</f>
        <v>0</v>
      </c>
    </row>
    <row r="13" spans="1:8">
      <c r="A13" s="36" t="s">
        <v>16</v>
      </c>
      <c r="B13" s="37"/>
      <c r="C13" s="37"/>
      <c r="D13" s="37"/>
      <c r="E13" s="37"/>
      <c r="F13" s="37"/>
      <c r="G13" s="37"/>
      <c r="H13" s="38"/>
    </row>
    <row r="14" spans="1:8">
      <c r="A14" s="14">
        <v>4</v>
      </c>
      <c r="B14" s="15">
        <v>1</v>
      </c>
      <c r="C14" s="25" t="s">
        <v>17</v>
      </c>
      <c r="D14" s="26"/>
      <c r="E14" s="16"/>
      <c r="F14" s="21">
        <v>1</v>
      </c>
      <c r="G14" s="18">
        <v>2</v>
      </c>
      <c r="H14" s="22">
        <f>E14*F14*G14</f>
        <v>0</v>
      </c>
    </row>
    <row r="15" spans="1:8">
      <c r="A15" s="27" t="s">
        <v>18</v>
      </c>
      <c r="B15" s="28"/>
      <c r="C15" s="28"/>
      <c r="D15" s="28"/>
      <c r="E15" s="28"/>
      <c r="F15" s="28"/>
      <c r="G15" s="29"/>
      <c r="H15" s="19">
        <f>SUM(H14:H14)</f>
        <v>0</v>
      </c>
    </row>
    <row r="16" spans="1:8">
      <c r="A16" s="30" t="s">
        <v>19</v>
      </c>
      <c r="B16" s="31"/>
      <c r="C16" s="31"/>
      <c r="D16" s="31"/>
      <c r="E16" s="31"/>
      <c r="F16" s="31"/>
      <c r="G16" s="32"/>
      <c r="H16" s="20">
        <f>H12+H15</f>
        <v>0</v>
      </c>
    </row>
    <row r="17" spans="1:8">
      <c r="A17" s="30" t="s">
        <v>20</v>
      </c>
      <c r="B17" s="31"/>
      <c r="C17" s="31"/>
      <c r="D17" s="31"/>
      <c r="E17" s="31"/>
      <c r="F17" s="31"/>
      <c r="G17" s="32"/>
      <c r="H17" s="20">
        <f>H16*0.19</f>
        <v>0</v>
      </c>
    </row>
    <row r="18" spans="1:8" ht="17" thickBot="1">
      <c r="A18" s="33" t="s">
        <v>21</v>
      </c>
      <c r="B18" s="34"/>
      <c r="C18" s="34"/>
      <c r="D18" s="34"/>
      <c r="E18" s="34"/>
      <c r="F18" s="34"/>
      <c r="G18" s="35"/>
      <c r="H18" s="23">
        <f>SUM(H16:H17)</f>
        <v>0</v>
      </c>
    </row>
  </sheetData>
  <mergeCells count="17">
    <mergeCell ref="A13:H13"/>
    <mergeCell ref="A2:H2"/>
    <mergeCell ref="C3:D3"/>
    <mergeCell ref="A4:H4"/>
    <mergeCell ref="A5:G5"/>
    <mergeCell ref="C6:D6"/>
    <mergeCell ref="C7:D7"/>
    <mergeCell ref="C8:D8"/>
    <mergeCell ref="C9:D9"/>
    <mergeCell ref="A10:G10"/>
    <mergeCell ref="A11:G11"/>
    <mergeCell ref="A12:G12"/>
    <mergeCell ref="C14:D14"/>
    <mergeCell ref="A15:G15"/>
    <mergeCell ref="A16:G16"/>
    <mergeCell ref="A17:G17"/>
    <mergeCell ref="A18:G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COSTOS GRUPO 2 - INTER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2023-09-10T16:38:34Z</dcterms:created>
  <dcterms:modified xsi:type="dcterms:W3CDTF">2023-09-29T16:52:05Z</dcterms:modified>
</cp:coreProperties>
</file>