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defaultThemeVersion="124226"/>
  <mc:AlternateContent xmlns:mc="http://schemas.openxmlformats.org/markup-compatibility/2006">
    <mc:Choice Requires="x15">
      <x15ac:absPath xmlns:x15ac="http://schemas.microsoft.com/office/spreadsheetml/2010/11/ac" url="C:\Users\Camilo Suárez DLH\OneDrive - Secretaria de Educación Distrital\Desktop\Secretaría de Educación\MENSAJERÍA_EXPRESA\"/>
    </mc:Choice>
  </mc:AlternateContent>
  <xr:revisionPtr revIDLastSave="0" documentId="8_{EAB52E2D-B8C5-4181-9E29-56B289F5B0CC}" xr6:coauthVersionLast="47" xr6:coauthVersionMax="47" xr10:uidLastSave="{00000000-0000-0000-0000-000000000000}"/>
  <bookViews>
    <workbookView xWindow="-120" yWindow="-120" windowWidth="20730" windowHeight="11160" xr2:uid="{00000000-000D-0000-FFFF-FFFF00000000}"/>
  </bookViews>
  <sheets>
    <sheet name="Matriz de riesgos"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3" i="1" l="1"/>
  <c r="Q13" i="1" s="1"/>
  <c r="J13" i="1"/>
  <c r="K13" i="1" s="1"/>
  <c r="P12" i="1"/>
  <c r="Q12" i="1" s="1"/>
  <c r="J12" i="1"/>
  <c r="K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tc={698AE972-5DC7-5C49-9B80-90A1D73F08B8}</author>
    <author>tc={8009AF33-3D25-064E-9E00-97E2EC065F04}</author>
  </authors>
  <commentList>
    <comment ref="M13" authorId="0" shapeId="0" xr:uid="{698AE972-5DC7-5C49-9B80-90A1D73F08B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Revisión de precios con el fin de determinar que no se genere un desequilibrio económico, en caso que ello suceda o, la SED se reservara el derecho de hacer las modificaciones contractuales o analizar , la cantidad de requerimientos de servicios, en aras de mantener la ecuación contractual
</t>
      </text>
    </comment>
    <comment ref="V13" authorId="1" shapeId="0" xr:uid="{8009AF33-3D25-064E-9E00-97E2EC065F0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Como se llevará a cabo?
Por ejemplo: Se llevará a cabo la evaluación del impacto de las regulaciones en la estructura de costos que da origen al proceso y tomando la decisión de modificar o no el contrato. </t>
      </text>
    </comment>
  </commentList>
</comments>
</file>

<file path=xl/sharedStrings.xml><?xml version="1.0" encoding="utf-8"?>
<sst xmlns="http://schemas.openxmlformats.org/spreadsheetml/2006/main" count="105" uniqueCount="75">
  <si>
    <t>ALCALDÍA MAYOR DE BOGOTÁ D.C.</t>
  </si>
  <si>
    <t>SECRETARÍA DE EDUCACIÓN DEL DISTRITO</t>
  </si>
  <si>
    <t>ANEXO N°XX - MATRIZ DE RIESGOS</t>
  </si>
  <si>
    <t>NO.</t>
  </si>
  <si>
    <t>CLASE</t>
  </si>
  <si>
    <t>FUENTE</t>
  </si>
  <si>
    <t>ETAPA</t>
  </si>
  <si>
    <t>TIPO</t>
  </si>
  <si>
    <t>DESCRIPCIÓN (QUÉ PUEDE PASAR Y, SI ES POSIBLE, CÓMO PUEDE PASAR)</t>
  </si>
  <si>
    <t>CONSECUENCIA DE LA OCURRENCIA DEL EVENTO</t>
  </si>
  <si>
    <t>PROBABILIDAD</t>
  </si>
  <si>
    <t>IMPACTO</t>
  </si>
  <si>
    <t>VALORACIÓN</t>
  </si>
  <si>
    <t>CATEGORÍA</t>
  </si>
  <si>
    <t>¿A QUIÉN SE LE ASIGNA?</t>
  </si>
  <si>
    <t>TRATAMIENTO / CONTROLES A SER IMPLEMENTADOS</t>
  </si>
  <si>
    <t>IMPACTO DESPUÉS DEL TRATAMIENTO</t>
  </si>
  <si>
    <t>¿AFECTA EL EQUILIBRIO ECONÓMICO DEL CONTRATO?</t>
  </si>
  <si>
    <t>PERSONA RESPONSABLE POR IMPLEMENTAR EL TRATAMIENTO</t>
  </si>
  <si>
    <t>FECHA ESTIMADA</t>
  </si>
  <si>
    <r>
      <rPr>
        <b/>
        <sz val="10"/>
        <rFont val="Calibri"/>
        <family val="2"/>
        <scheme val="minor"/>
      </rPr>
      <t>FECHA EN QUE SE
COMPLETA EL TRATAMIENTO / CONTROL</t>
    </r>
  </si>
  <si>
    <t>MONITOREO Y REVISIÓN</t>
  </si>
  <si>
    <t>CALIFICACIÓN</t>
  </si>
  <si>
    <t>PRIORIDAD</t>
  </si>
  <si>
    <t>CÓMO</t>
  </si>
  <si>
    <t>CUÁNDO</t>
  </si>
  <si>
    <t>GENERAL</t>
  </si>
  <si>
    <t>OPERACIONAL</t>
  </si>
  <si>
    <t>BAJO</t>
  </si>
  <si>
    <t>SED</t>
  </si>
  <si>
    <t>NO</t>
  </si>
  <si>
    <t>SI</t>
  </si>
  <si>
    <t>EXTERNO</t>
  </si>
  <si>
    <t>SELECCIÓN</t>
  </si>
  <si>
    <t>PRESENTACIÓN DE  OFERTAS ARTIFICIALMENTE BAJAS</t>
  </si>
  <si>
    <t>DIFICULTAD PARA EJECUTAR UN CONTRATO CUYOS VALORES NO CORRESPONDEN A LA REALIDAD DEL MERCADO.</t>
  </si>
  <si>
    <t>SED/PROPONENTE</t>
  </si>
  <si>
    <t>REQUERIMIENTO PARA EXPLICAR Y SUSTENTAR LOS VALORES OFERTADOS SO PENA DE RECHAZO DE LA PROPUESTA</t>
  </si>
  <si>
    <t>ETAPA PRECONTRACTUAL</t>
  </si>
  <si>
    <t>EL COMITÉ ASESOR Y EVALUADOR TÉCNICO ECONÓMICO REQUERIRÁ LA SUSTENTACIÓN DE LOS PRECIOS OFERTADOS Y DEFINIRÁ SU ACEPTRACIÓN O RECHAZO.</t>
  </si>
  <si>
    <t>RIESGO DE COLUSIÓN, EN EL CUAL DOS O MÁS OFERENTES REALIZAN ACUERDOS DE MANERA FRAUDULENTA CON EL FIN DE LOGRAR UN PROPONENTE EN PARTICULAR SEA SELECCIONADO.</t>
  </si>
  <si>
    <t>INVESTIGACIONES DISCIPLINARIAS, PENALES Y FISCALES. RESTRICCIÓN A LA LIBRE CONCURRENCIA</t>
  </si>
  <si>
    <t>ALTO</t>
  </si>
  <si>
    <t>PROPONENTE</t>
  </si>
  <si>
    <t>REMITIR  A LA SUPERINTENDENCIA  DE  INDUSTRIA Y COMERCIO      PARA      QUE      ADELANTE      LAS INVESTIGACIONES CORRESPONDIENTES, UNA VEZ SE HAYA RECOLECTADO EL MATERIAL PROBATORIO O INDICIARIO.</t>
  </si>
  <si>
    <r>
      <rPr>
        <u/>
        <sz val="10"/>
        <rFont val="Calibri"/>
        <family val="2"/>
        <scheme val="minor"/>
      </rPr>
      <t>S</t>
    </r>
    <r>
      <rPr>
        <sz val="10"/>
        <rFont val="Calibri"/>
        <family val="2"/>
        <scheme val="minor"/>
      </rPr>
      <t>I</t>
    </r>
  </si>
  <si>
    <t>AL MOMENTO DEL CIERRE DEL PROCESO</t>
  </si>
  <si>
    <t>COMPORTAMIENTOS DE LOS PROPONENTES ANTES DEL CIERRE DEL PROCES O DURANTE LA ETAPA DE EVALUACIÓN DE LAS PROPUESTAS</t>
  </si>
  <si>
    <t>ESPECIFICO</t>
  </si>
  <si>
    <t>SED y Contratista</t>
  </si>
  <si>
    <t>En la ocurrencia del evento</t>
  </si>
  <si>
    <t>N/A</t>
  </si>
  <si>
    <t>Durante la ejecución del contrato</t>
  </si>
  <si>
    <t>EJECUCIÓN</t>
  </si>
  <si>
    <t>Supervisión de la ejecución del contrato, actas de reuniones y compromisos de mejoramiento continuo.</t>
  </si>
  <si>
    <t>Robo, hurto, pérdida o extravío o deterioro de paquetes o unidades de correspondencia.</t>
  </si>
  <si>
    <t>Correspondencia no entregada oportunamente a los destinatarios, reexpediciones, posibles demandas a la SED y al Contratista y posibilidad de sanciones al contratista; reprocesos al interior de la SED y desgaste administrativo.</t>
  </si>
  <si>
    <t>Contratista</t>
  </si>
  <si>
    <t>Supervisor y Contratista</t>
  </si>
  <si>
    <t>REGULATORIO</t>
  </si>
  <si>
    <t>Cuando el Estado colombiano, expida una ley en materia tributaria o tarifaria o técnica que cambie las condiciones para la prestación del servicio.</t>
  </si>
  <si>
    <t>ECONÓMICO</t>
  </si>
  <si>
    <t xml:space="preserve">SELECCIÓN ABREVIADA DE MENOR CUANTÍA 
No. SED-MC-OSC-XXX-2023
</t>
  </si>
  <si>
    <t>El Contratista, de acuerdo a lo establecido en la clausula de indemnidad, será responsable ante la SED y terceros afectados, por los perjuicios originados. Denuncio por parte del contratista para solicitar internamente la reconstrucción y / o reconstrucción de la correspodencia objeto de siniestro.</t>
  </si>
  <si>
    <t>Los precios inicialmente ofertados pueden no ser suficientes para garantizar el equilibrio económico del contrato</t>
  </si>
  <si>
    <t>Aplicar el numeral 3 del Artículo 4 de la Ley 80 de 1993, previa revisión de los precios entre el Contratista y la SED, con el fin de restablcer y mantener la ecuación contractual.</t>
  </si>
  <si>
    <t>Supervisor del contrato con la colaboración de profesionales y delegado de la empresa contratada</t>
  </si>
  <si>
    <t xml:space="preserve">Evaluar el impacto de las regulaciones en la estructura de costos que da origen al proceso y tomando la decisión de modificar o no el contrato. </t>
  </si>
  <si>
    <t>Interrupción de la entrega y recepción de comunicaciones físicas.</t>
  </si>
  <si>
    <t xml:space="preserve">Efectos desfavorables derivados de situaciones de orden público que alteren la ejecución del objeto del contrato </t>
  </si>
  <si>
    <t xml:space="preserve">
Plan de seguridad y de contingencia para el manejo de emergencias.</t>
  </si>
  <si>
    <t>A partir de la ocurrencia del evento</t>
  </si>
  <si>
    <t xml:space="preserve">Una vez presentado el plan de contingencia, si se presenta el riesgo. </t>
  </si>
  <si>
    <t>ALPO</t>
  </si>
  <si>
    <t>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</si>
</sst>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rgb="FF000000"/>
      <name val="Times New Roman"/>
      <charset val="204"/>
    </font>
    <font>
      <sz val="10"/>
      <color rgb="FF000000"/>
      <name val="Calibri"/>
      <family val="2"/>
      <scheme val="minor"/>
    </font>
    <font>
      <b/>
      <sz val="10"/>
      <name val="Calibri"/>
      <family val="2"/>
      <scheme val="minor"/>
    </font>
    <font>
      <sz val="10"/>
      <name val="Calibri"/>
      <family val="2"/>
      <scheme val="minor"/>
    </font>
    <font>
      <b/>
      <sz val="10"/>
      <color rgb="FF000000"/>
      <name val="Calibri"/>
      <family val="2"/>
      <scheme val="minor"/>
    </font>
    <font>
      <u/>
      <sz val="10"/>
      <name val="Calibri"/>
      <family val="2"/>
      <scheme val="minor"/>
    </font>
    <font>
      <b/>
      <sz val="11"/>
      <name val="Arial"/>
      <family val="2"/>
    </font>
  </fonts>
  <fills count="4">
    <fill>
      <patternFill patternType="none"/>
    </fill>
    <fill>
      <patternFill patternType="gray125"/>
    </fill>
    <fill>
      <patternFill patternType="solid">
        <fgColor rgb="FFD7E3BB"/>
      </patternFill>
    </fill>
    <fill>
      <patternFill patternType="solid">
        <fgColor theme="0"/>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applyAlignment="1">
      <alignment horizontal="left" vertical="top"/>
    </xf>
    <xf numFmtId="0" fontId="2" fillId="2" borderId="1" xfId="0" applyFont="1" applyFill="1" applyBorder="1" applyAlignment="1">
      <alignment horizontal="center" vertical="center" wrapText="1"/>
    </xf>
    <xf numFmtId="1" fontId="1" fillId="0" borderId="1" xfId="0" applyNumberFormat="1" applyFont="1" applyBorder="1" applyAlignment="1">
      <alignment horizontal="center" vertical="center" shrinkToFit="1"/>
    </xf>
    <xf numFmtId="0" fontId="2" fillId="0" borderId="1" xfId="0" applyFont="1" applyBorder="1" applyAlignment="1">
      <alignment horizontal="center" vertical="center" textRotation="90" wrapText="1"/>
    </xf>
    <xf numFmtId="1" fontId="1" fillId="0" borderId="1" xfId="0" applyNumberFormat="1" applyFont="1" applyBorder="1" applyAlignment="1">
      <alignment horizontal="right" vertical="center" shrinkToFit="1"/>
    </xf>
    <xf numFmtId="1" fontId="4" fillId="0" borderId="1" xfId="0" applyNumberFormat="1" applyFont="1" applyBorder="1" applyAlignment="1">
      <alignment horizontal="center" vertical="center" shrinkToFit="1"/>
    </xf>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0" fontId="1" fillId="0" borderId="0" xfId="0" applyFont="1" applyAlignment="1">
      <alignment horizontal="left" vertical="center"/>
    </xf>
    <xf numFmtId="0" fontId="2" fillId="0" borderId="1" xfId="0" applyFont="1" applyBorder="1" applyAlignment="1">
      <alignment horizontal="left" vertical="center" textRotation="90" wrapText="1"/>
    </xf>
    <xf numFmtId="0" fontId="3" fillId="0" borderId="1" xfId="0" applyFont="1" applyBorder="1" applyAlignment="1">
      <alignment horizontal="left" vertical="center" textRotation="90"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3" fillId="3" borderId="1" xfId="0" applyFont="1" applyFill="1" applyBorder="1" applyAlignment="1">
      <alignment horizontal="center" vertical="center" wrapText="1"/>
    </xf>
    <xf numFmtId="0" fontId="2" fillId="0" borderId="3" xfId="0" applyFont="1" applyBorder="1" applyAlignment="1">
      <alignment horizontal="center" vertical="center" textRotation="90" wrapText="1"/>
    </xf>
    <xf numFmtId="0" fontId="2" fillId="0" borderId="3" xfId="0" applyFont="1" applyBorder="1" applyAlignment="1">
      <alignment horizontal="center" vertical="center" wrapText="1"/>
    </xf>
    <xf numFmtId="0" fontId="2" fillId="0" borderId="3" xfId="0" applyFont="1" applyBorder="1" applyAlignment="1">
      <alignment horizontal="left" vertical="center" textRotation="90" wrapText="1"/>
    </xf>
    <xf numFmtId="0" fontId="3" fillId="0" borderId="3" xfId="0" applyFont="1" applyBorder="1" applyAlignment="1">
      <alignment horizontal="center" vertical="center" wrapText="1"/>
    </xf>
    <xf numFmtId="0" fontId="3" fillId="0" borderId="3" xfId="0" applyFont="1" applyBorder="1" applyAlignment="1">
      <alignment horizontal="justify" vertical="center" textRotation="90" wrapText="1"/>
    </xf>
    <xf numFmtId="1" fontId="1" fillId="0" borderId="2" xfId="0" applyNumberFormat="1" applyFont="1" applyBorder="1" applyAlignment="1">
      <alignment horizontal="center" vertical="center" shrinkToFit="1"/>
    </xf>
    <xf numFmtId="0" fontId="2" fillId="0" borderId="2" xfId="0" applyFont="1" applyBorder="1" applyAlignment="1">
      <alignment horizontal="center" vertical="center" textRotation="90" wrapText="1"/>
    </xf>
    <xf numFmtId="0" fontId="2" fillId="0" borderId="2" xfId="0" applyFont="1" applyBorder="1" applyAlignment="1">
      <alignment horizontal="left" vertical="center" textRotation="90" wrapText="1"/>
    </xf>
    <xf numFmtId="0" fontId="3" fillId="0" borderId="2" xfId="0" applyFont="1" applyBorder="1" applyAlignment="1">
      <alignment horizontal="center" vertical="center" wrapText="1"/>
    </xf>
    <xf numFmtId="1" fontId="1" fillId="0" borderId="2" xfId="0" applyNumberFormat="1" applyFont="1" applyBorder="1" applyAlignment="1">
      <alignment horizontal="right" vertical="center" shrinkToFit="1"/>
    </xf>
    <xf numFmtId="1" fontId="4" fillId="0" borderId="2" xfId="0" applyNumberFormat="1" applyFont="1" applyBorder="1" applyAlignment="1">
      <alignment horizontal="center" vertical="center" shrinkToFit="1"/>
    </xf>
    <xf numFmtId="0" fontId="3" fillId="0" borderId="2" xfId="0" applyFont="1" applyBorder="1" applyAlignment="1">
      <alignment horizontal="center" vertical="center" textRotation="90" wrapText="1"/>
    </xf>
    <xf numFmtId="0" fontId="1" fillId="0" borderId="2" xfId="0" applyFont="1" applyBorder="1" applyAlignment="1">
      <alignment horizontal="center" vertical="center" wrapText="1"/>
    </xf>
    <xf numFmtId="0" fontId="3" fillId="0" borderId="2" xfId="0" applyFont="1" applyBorder="1" applyAlignment="1">
      <alignment horizontal="left" vertical="center" textRotation="90" wrapText="1"/>
    </xf>
    <xf numFmtId="0" fontId="3" fillId="3" borderId="2" xfId="0" applyFont="1" applyFill="1" applyBorder="1" applyAlignment="1">
      <alignment horizontal="center" vertical="center" wrapText="1"/>
    </xf>
    <xf numFmtId="0" fontId="1" fillId="0" borderId="15" xfId="0" applyFont="1" applyBorder="1" applyAlignment="1">
      <alignment horizontal="left" vertical="center"/>
    </xf>
    <xf numFmtId="0" fontId="2" fillId="0" borderId="15" xfId="0" applyFont="1" applyBorder="1" applyAlignment="1">
      <alignment horizontal="center" vertical="center" textRotation="90" wrapText="1"/>
    </xf>
    <xf numFmtId="0" fontId="2" fillId="0" borderId="15" xfId="0" applyFont="1" applyBorder="1" applyAlignment="1">
      <alignment horizontal="left" vertical="center" textRotation="90" wrapText="1"/>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0" xfId="0" applyFont="1" applyFill="1" applyAlignment="1">
      <alignment horizontal="center" vertical="center"/>
    </xf>
    <xf numFmtId="0" fontId="6" fillId="3" borderId="11" xfId="0" applyFont="1" applyFill="1" applyBorder="1" applyAlignment="1">
      <alignment horizontal="center" vertical="center"/>
    </xf>
    <xf numFmtId="0" fontId="6" fillId="0" borderId="10" xfId="0" applyFont="1" applyBorder="1" applyAlignment="1">
      <alignment horizontal="center" vertical="center" wrapText="1"/>
    </xf>
    <xf numFmtId="0" fontId="6" fillId="0" borderId="0" xfId="0" applyFont="1" applyAlignment="1">
      <alignment horizontal="center" vertical="center"/>
    </xf>
    <xf numFmtId="0" fontId="6" fillId="0" borderId="11" xfId="0" applyFont="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3" borderId="15" xfId="0" applyFont="1" applyFill="1" applyBorder="1" applyAlignment="1">
      <alignment horizontal="center" vertical="center" wrapText="1"/>
    </xf>
    <xf numFmtId="0" fontId="1" fillId="3" borderId="15" xfId="0" applyFont="1" applyFill="1" applyBorder="1" applyAlignment="1">
      <alignment horizontal="left" vertical="center" wrapText="1"/>
    </xf>
    <xf numFmtId="0" fontId="1" fillId="3" borderId="15" xfId="0" applyFont="1" applyFill="1" applyBorder="1" applyAlignment="1">
      <alignment horizontal="left" vertical="center"/>
    </xf>
    <xf numFmtId="0" fontId="2" fillId="3" borderId="15" xfId="0" applyFont="1" applyFill="1" applyBorder="1" applyAlignment="1">
      <alignment horizontal="center" vertical="center" textRotation="90" wrapText="1"/>
    </xf>
    <xf numFmtId="0" fontId="3" fillId="3" borderId="15" xfId="0" applyFont="1" applyFill="1" applyBorder="1" applyAlignment="1">
      <alignment horizontal="center" vertical="center" textRotation="90" wrapText="1"/>
    </xf>
    <xf numFmtId="0" fontId="1" fillId="3" borderId="15" xfId="0" applyFont="1" applyFill="1" applyBorder="1" applyAlignment="1">
      <alignment horizontal="center" vertical="center"/>
    </xf>
    <xf numFmtId="0" fontId="3" fillId="3" borderId="15" xfId="0" applyFont="1" applyFill="1" applyBorder="1" applyAlignment="1">
      <alignment horizontal="left" vertical="center" textRotation="90" wrapText="1"/>
    </xf>
    <xf numFmtId="0" fontId="3" fillId="3" borderId="1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171453</xdr:colOff>
      <xdr:row>1</xdr:row>
      <xdr:rowOff>148167</xdr:rowOff>
    </xdr:from>
    <xdr:to>
      <xdr:col>5</xdr:col>
      <xdr:colOff>391583</xdr:colOff>
      <xdr:row>4</xdr:row>
      <xdr:rowOff>238972</xdr:rowOff>
    </xdr:to>
    <xdr:pic>
      <xdr:nvPicPr>
        <xdr:cNvPr id="2" name="Picture 1">
          <a:extLst>
            <a:ext uri="{FF2B5EF4-FFF2-40B4-BE49-F238E27FC236}">
              <a16:creationId xmlns:a16="http://schemas.microsoft.com/office/drawing/2014/main" id="{D1029717-7618-4629-8474-C6D24A3E21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5370" y="317500"/>
          <a:ext cx="1024463" cy="1011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GLORIA CAROLINA CARDENAS NAVAS" id="{D9461CEA-2C7B-9F40-B5BB-E3708C5E61F8}" userId="S::glcardenas5@poligran.edu.co::b5c709f4-197d-4f7f-815f-3554bc3f97b0"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13" dT="2023-09-25T05:26:16.09" personId="{D9461CEA-2C7B-9F40-B5BB-E3708C5E61F8}" id="{698AE972-5DC7-5C49-9B80-90A1D73F08B8}">
    <text xml:space="preserve">
 Revisión de precios con el fin de determinar que no se genere un desequilibrio económico, en caso que ello suceda o, la SED se reservara el derecho de hacer las modificaciones contractuales o analizar , la cantidad de requerimientos de servicios, en aras de mantener la ecuación contractual
</text>
  </threadedComment>
  <threadedComment ref="V13" dT="2023-09-25T05:22:10.56" personId="{D9461CEA-2C7B-9F40-B5BB-E3708C5E61F8}" id="{8009AF33-3D25-064E-9E00-97E2EC065F04}">
    <text xml:space="preserve">Como se llevará a cabo?
Por ejemplo: Se llevará a cabo la evaluación del impacto de las regulaciones en la estructura de costos que da origen al proceso y tomando la decisión de modificar o no el contrato.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4"/>
  <sheetViews>
    <sheetView tabSelected="1" topLeftCell="A13" zoomScale="90" zoomScaleNormal="90" workbookViewId="0">
      <selection activeCell="M25" sqref="M25"/>
    </sheetView>
  </sheetViews>
  <sheetFormatPr baseColWidth="10" defaultColWidth="9.33203125" defaultRowHeight="12.75" x14ac:dyDescent="0.2"/>
  <cols>
    <col min="1" max="1" width="3.33203125" style="8" customWidth="1"/>
    <col min="2" max="2" width="4.1640625" style="8" customWidth="1"/>
    <col min="3" max="3" width="4.33203125" style="8" customWidth="1"/>
    <col min="4" max="4" width="3.6640625" style="8" customWidth="1"/>
    <col min="5" max="5" width="6.1640625" style="8" customWidth="1"/>
    <col min="6" max="6" width="29.33203125" style="8" customWidth="1"/>
    <col min="7" max="7" width="27.1640625" style="8" customWidth="1"/>
    <col min="8" max="8" width="4.1640625" style="8" customWidth="1"/>
    <col min="9" max="9" width="4" style="8" customWidth="1"/>
    <col min="10" max="10" width="4.33203125" style="8" customWidth="1"/>
    <col min="11" max="11" width="3.6640625" style="8" customWidth="1"/>
    <col min="12" max="12" width="7.83203125" style="8" customWidth="1"/>
    <col min="13" max="13" width="51.6640625" style="8" customWidth="1"/>
    <col min="14" max="14" width="5.83203125" style="8" customWidth="1"/>
    <col min="15" max="15" width="5.1640625" style="8" customWidth="1"/>
    <col min="16" max="16" width="4.33203125" style="8" customWidth="1"/>
    <col min="17" max="17" width="6" style="8" customWidth="1"/>
    <col min="18" max="18" width="13" style="12" customWidth="1"/>
    <col min="19" max="19" width="17.83203125" style="12" customWidth="1"/>
    <col min="20" max="20" width="13.1640625" style="8" customWidth="1"/>
    <col min="21" max="21" width="13" style="8" customWidth="1"/>
    <col min="22" max="22" width="30.33203125" style="8" customWidth="1"/>
    <col min="23" max="23" width="28" style="8" customWidth="1"/>
    <col min="24" max="16384" width="9.33203125" style="8"/>
  </cols>
  <sheetData>
    <row r="1" spans="1:23" ht="13.5" thickBot="1" x14ac:dyDescent="0.25"/>
    <row r="2" spans="1:23" ht="24.75" customHeight="1" x14ac:dyDescent="0.2">
      <c r="A2" s="32" t="s">
        <v>0</v>
      </c>
      <c r="B2" s="33"/>
      <c r="C2" s="33"/>
      <c r="D2" s="33"/>
      <c r="E2" s="33"/>
      <c r="F2" s="33"/>
      <c r="G2" s="33"/>
      <c r="H2" s="33"/>
      <c r="I2" s="33"/>
      <c r="J2" s="33"/>
      <c r="K2" s="33"/>
      <c r="L2" s="33"/>
      <c r="M2" s="33"/>
      <c r="N2" s="33"/>
      <c r="O2" s="33"/>
      <c r="P2" s="33"/>
      <c r="Q2" s="33"/>
      <c r="R2" s="33"/>
      <c r="S2" s="33"/>
      <c r="T2" s="33"/>
      <c r="U2" s="33"/>
      <c r="V2" s="33"/>
      <c r="W2" s="34"/>
    </row>
    <row r="3" spans="1:23" ht="24" customHeight="1" x14ac:dyDescent="0.2">
      <c r="A3" s="35" t="s">
        <v>1</v>
      </c>
      <c r="B3" s="36"/>
      <c r="C3" s="36"/>
      <c r="D3" s="36"/>
      <c r="E3" s="36"/>
      <c r="F3" s="36"/>
      <c r="G3" s="36"/>
      <c r="H3" s="36"/>
      <c r="I3" s="36"/>
      <c r="J3" s="36"/>
      <c r="K3" s="36"/>
      <c r="L3" s="36"/>
      <c r="M3" s="36"/>
      <c r="N3" s="36"/>
      <c r="O3" s="36"/>
      <c r="P3" s="36"/>
      <c r="Q3" s="36"/>
      <c r="R3" s="36"/>
      <c r="S3" s="36"/>
      <c r="T3" s="36"/>
      <c r="U3" s="36"/>
      <c r="V3" s="36"/>
      <c r="W3" s="37"/>
    </row>
    <row r="4" spans="1:23" ht="23.25" customHeight="1" x14ac:dyDescent="0.2">
      <c r="A4" s="38" t="s">
        <v>62</v>
      </c>
      <c r="B4" s="39"/>
      <c r="C4" s="39"/>
      <c r="D4" s="39"/>
      <c r="E4" s="39"/>
      <c r="F4" s="39"/>
      <c r="G4" s="39"/>
      <c r="H4" s="39"/>
      <c r="I4" s="39"/>
      <c r="J4" s="39"/>
      <c r="K4" s="39"/>
      <c r="L4" s="39"/>
      <c r="M4" s="39"/>
      <c r="N4" s="39"/>
      <c r="O4" s="39"/>
      <c r="P4" s="39"/>
      <c r="Q4" s="39"/>
      <c r="R4" s="39"/>
      <c r="S4" s="39"/>
      <c r="T4" s="39"/>
      <c r="U4" s="39"/>
      <c r="V4" s="39"/>
      <c r="W4" s="40"/>
    </row>
    <row r="5" spans="1:23" ht="32.25" customHeight="1" thickBot="1" x14ac:dyDescent="0.25">
      <c r="A5" s="41" t="s">
        <v>2</v>
      </c>
      <c r="B5" s="42"/>
      <c r="C5" s="42"/>
      <c r="D5" s="42"/>
      <c r="E5" s="42"/>
      <c r="F5" s="42"/>
      <c r="G5" s="42"/>
      <c r="H5" s="42"/>
      <c r="I5" s="42"/>
      <c r="J5" s="42"/>
      <c r="K5" s="42"/>
      <c r="L5" s="42"/>
      <c r="M5" s="42"/>
      <c r="N5" s="42"/>
      <c r="O5" s="42"/>
      <c r="P5" s="42"/>
      <c r="Q5" s="42"/>
      <c r="R5" s="42"/>
      <c r="S5" s="42"/>
      <c r="T5" s="42"/>
      <c r="U5" s="42"/>
      <c r="V5" s="42"/>
      <c r="W5" s="43"/>
    </row>
    <row r="8" spans="1:23" ht="34.5" customHeight="1" x14ac:dyDescent="0.2">
      <c r="A8" s="44" t="s">
        <v>3</v>
      </c>
      <c r="B8" s="44" t="s">
        <v>4</v>
      </c>
      <c r="C8" s="44" t="s">
        <v>5</v>
      </c>
      <c r="D8" s="44" t="s">
        <v>6</v>
      </c>
      <c r="E8" s="44" t="s">
        <v>7</v>
      </c>
      <c r="F8" s="46" t="s">
        <v>8</v>
      </c>
      <c r="G8" s="46" t="s">
        <v>9</v>
      </c>
      <c r="H8" s="44" t="s">
        <v>10</v>
      </c>
      <c r="I8" s="44" t="s">
        <v>11</v>
      </c>
      <c r="J8" s="44" t="s">
        <v>12</v>
      </c>
      <c r="K8" s="44" t="s">
        <v>13</v>
      </c>
      <c r="L8" s="44" t="s">
        <v>14</v>
      </c>
      <c r="M8" s="46" t="s">
        <v>15</v>
      </c>
      <c r="N8" s="50" t="s">
        <v>16</v>
      </c>
      <c r="O8" s="52"/>
      <c r="P8" s="52"/>
      <c r="Q8" s="51"/>
      <c r="R8" s="44" t="s">
        <v>17</v>
      </c>
      <c r="S8" s="46" t="s">
        <v>18</v>
      </c>
      <c r="T8" s="44" t="s">
        <v>19</v>
      </c>
      <c r="U8" s="48" t="s">
        <v>20</v>
      </c>
      <c r="V8" s="50" t="s">
        <v>21</v>
      </c>
      <c r="W8" s="51"/>
    </row>
    <row r="9" spans="1:23" ht="75.75" customHeight="1" x14ac:dyDescent="0.2">
      <c r="A9" s="45"/>
      <c r="B9" s="45"/>
      <c r="C9" s="45"/>
      <c r="D9" s="45"/>
      <c r="E9" s="45"/>
      <c r="F9" s="47"/>
      <c r="G9" s="47"/>
      <c r="H9" s="45"/>
      <c r="I9" s="45"/>
      <c r="J9" s="45"/>
      <c r="K9" s="45"/>
      <c r="L9" s="45"/>
      <c r="M9" s="47"/>
      <c r="N9" s="53" t="s">
        <v>10</v>
      </c>
      <c r="O9" s="53" t="s">
        <v>11</v>
      </c>
      <c r="P9" s="53" t="s">
        <v>22</v>
      </c>
      <c r="Q9" s="53" t="s">
        <v>23</v>
      </c>
      <c r="R9" s="45"/>
      <c r="S9" s="47"/>
      <c r="T9" s="45"/>
      <c r="U9" s="49"/>
      <c r="V9" s="1" t="s">
        <v>24</v>
      </c>
      <c r="W9" s="1" t="s">
        <v>25</v>
      </c>
    </row>
    <row r="10" spans="1:23" ht="103.5" customHeight="1" x14ac:dyDescent="0.2">
      <c r="A10" s="14">
        <v>1</v>
      </c>
      <c r="B10" s="3" t="s">
        <v>26</v>
      </c>
      <c r="C10" s="3" t="s">
        <v>32</v>
      </c>
      <c r="D10" s="3" t="s">
        <v>33</v>
      </c>
      <c r="E10" s="9" t="s">
        <v>61</v>
      </c>
      <c r="F10" s="7" t="s">
        <v>34</v>
      </c>
      <c r="G10" s="17" t="s">
        <v>35</v>
      </c>
      <c r="H10" s="16">
        <v>1</v>
      </c>
      <c r="I10" s="16">
        <v>2</v>
      </c>
      <c r="J10" s="16">
        <v>3</v>
      </c>
      <c r="K10" s="16" t="s">
        <v>28</v>
      </c>
      <c r="L10" s="16" t="s">
        <v>36</v>
      </c>
      <c r="M10" s="17" t="s">
        <v>37</v>
      </c>
      <c r="N10" s="9">
        <v>1</v>
      </c>
      <c r="O10" s="9">
        <v>2</v>
      </c>
      <c r="P10" s="9">
        <v>2</v>
      </c>
      <c r="Q10" s="9" t="s">
        <v>28</v>
      </c>
      <c r="R10" s="14" t="s">
        <v>31</v>
      </c>
      <c r="S10" s="15" t="s">
        <v>29</v>
      </c>
      <c r="T10" s="18" t="s">
        <v>38</v>
      </c>
      <c r="U10" s="18" t="s">
        <v>38</v>
      </c>
      <c r="V10" s="7" t="s">
        <v>39</v>
      </c>
      <c r="W10" s="13" t="s">
        <v>38</v>
      </c>
    </row>
    <row r="11" spans="1:23" ht="105" customHeight="1" x14ac:dyDescent="0.2">
      <c r="A11" s="2">
        <v>2</v>
      </c>
      <c r="B11" s="3" t="s">
        <v>26</v>
      </c>
      <c r="C11" s="3" t="s">
        <v>32</v>
      </c>
      <c r="D11" s="3" t="s">
        <v>33</v>
      </c>
      <c r="E11" s="9" t="s">
        <v>27</v>
      </c>
      <c r="F11" s="7" t="s">
        <v>40</v>
      </c>
      <c r="G11" s="7" t="s">
        <v>41</v>
      </c>
      <c r="H11" s="2">
        <v>3</v>
      </c>
      <c r="I11" s="4">
        <v>3</v>
      </c>
      <c r="J11" s="5">
        <v>6</v>
      </c>
      <c r="K11" s="3" t="s">
        <v>42</v>
      </c>
      <c r="L11" s="6" t="s">
        <v>43</v>
      </c>
      <c r="M11" s="7" t="s">
        <v>44</v>
      </c>
      <c r="N11" s="2">
        <v>3</v>
      </c>
      <c r="O11" s="2">
        <v>3</v>
      </c>
      <c r="P11" s="5">
        <v>6</v>
      </c>
      <c r="Q11" s="3" t="s">
        <v>42</v>
      </c>
      <c r="R11" s="11" t="s">
        <v>45</v>
      </c>
      <c r="S11" s="6" t="s">
        <v>29</v>
      </c>
      <c r="T11" s="10" t="s">
        <v>46</v>
      </c>
      <c r="U11" s="10" t="s">
        <v>46</v>
      </c>
      <c r="V11" s="7" t="s">
        <v>47</v>
      </c>
      <c r="W11" s="13" t="s">
        <v>38</v>
      </c>
    </row>
    <row r="12" spans="1:23" ht="149.25" customHeight="1" x14ac:dyDescent="0.2">
      <c r="A12" s="2">
        <v>3</v>
      </c>
      <c r="B12" s="3" t="s">
        <v>48</v>
      </c>
      <c r="C12" s="3" t="s">
        <v>32</v>
      </c>
      <c r="D12" s="3" t="s">
        <v>53</v>
      </c>
      <c r="E12" s="9" t="s">
        <v>27</v>
      </c>
      <c r="F12" s="7" t="s">
        <v>55</v>
      </c>
      <c r="G12" s="7" t="s">
        <v>56</v>
      </c>
      <c r="H12" s="2">
        <v>3</v>
      </c>
      <c r="I12" s="4">
        <v>3</v>
      </c>
      <c r="J12" s="5">
        <f t="shared" ref="J12:J13" si="0">H12+I12</f>
        <v>6</v>
      </c>
      <c r="K12" s="3" t="str">
        <f t="shared" ref="K12:K13" si="1">IF(J12=5,"MEDIO",IF(J12&lt;5,"BAJO",IF(J12&lt;=7,"ALTO",IF(J12&gt;7,"EXTREMO"))))</f>
        <v>ALTO</v>
      </c>
      <c r="L12" s="6" t="s">
        <v>57</v>
      </c>
      <c r="M12" s="7" t="s">
        <v>63</v>
      </c>
      <c r="N12" s="2">
        <v>2</v>
      </c>
      <c r="O12" s="2">
        <v>2</v>
      </c>
      <c r="P12" s="5">
        <f t="shared" ref="P12:P13" si="2">N12+O12</f>
        <v>4</v>
      </c>
      <c r="Q12" s="3" t="str">
        <f>IF(P12=5,"MEDIO",IF(P12&lt;5,"BAJO",IF(P12&lt;=7,"ALTO",IF(P12&gt;7,"EXTREMO"))))</f>
        <v>BAJO</v>
      </c>
      <c r="R12" s="11" t="s">
        <v>31</v>
      </c>
      <c r="S12" s="6" t="s">
        <v>58</v>
      </c>
      <c r="T12" s="10" t="s">
        <v>50</v>
      </c>
      <c r="U12" s="10" t="s">
        <v>51</v>
      </c>
      <c r="V12" s="7" t="s">
        <v>54</v>
      </c>
      <c r="W12" s="13" t="s">
        <v>52</v>
      </c>
    </row>
    <row r="13" spans="1:23" ht="113.25" customHeight="1" x14ac:dyDescent="0.2">
      <c r="A13" s="19">
        <v>4</v>
      </c>
      <c r="B13" s="20" t="s">
        <v>48</v>
      </c>
      <c r="C13" s="20" t="s">
        <v>32</v>
      </c>
      <c r="D13" s="20" t="s">
        <v>53</v>
      </c>
      <c r="E13" s="21" t="s">
        <v>59</v>
      </c>
      <c r="F13" s="22" t="s">
        <v>60</v>
      </c>
      <c r="G13" s="22" t="s">
        <v>64</v>
      </c>
      <c r="H13" s="19">
        <v>1</v>
      </c>
      <c r="I13" s="23">
        <v>3</v>
      </c>
      <c r="J13" s="24">
        <f t="shared" si="0"/>
        <v>4</v>
      </c>
      <c r="K13" s="20" t="str">
        <f t="shared" si="1"/>
        <v>BAJO</v>
      </c>
      <c r="L13" s="25" t="s">
        <v>49</v>
      </c>
      <c r="M13" s="22" t="s">
        <v>65</v>
      </c>
      <c r="N13" s="19">
        <v>1</v>
      </c>
      <c r="O13" s="19">
        <v>1</v>
      </c>
      <c r="P13" s="24">
        <f t="shared" si="2"/>
        <v>2</v>
      </c>
      <c r="Q13" s="20" t="str">
        <f>IF(P13=5,"MEDIO",IF(P13&lt;5,"BAJO",IF(P13&lt;=7,"ALTO",IF(P13&gt;7,"EXTREMO"))))</f>
        <v>BAJO</v>
      </c>
      <c r="R13" s="26" t="s">
        <v>31</v>
      </c>
      <c r="S13" s="25" t="s">
        <v>66</v>
      </c>
      <c r="T13" s="27" t="s">
        <v>50</v>
      </c>
      <c r="U13" s="27" t="s">
        <v>51</v>
      </c>
      <c r="V13" s="22" t="s">
        <v>67</v>
      </c>
      <c r="W13" s="28" t="s">
        <v>52</v>
      </c>
    </row>
    <row r="14" spans="1:23" ht="105" customHeight="1" x14ac:dyDescent="0.2">
      <c r="A14" s="29">
        <v>5</v>
      </c>
      <c r="B14" s="30" t="s">
        <v>48</v>
      </c>
      <c r="C14" s="30" t="s">
        <v>32</v>
      </c>
      <c r="D14" s="30" t="s">
        <v>53</v>
      </c>
      <c r="E14" s="31" t="s">
        <v>27</v>
      </c>
      <c r="F14" s="54" t="s">
        <v>69</v>
      </c>
      <c r="G14" s="55" t="s">
        <v>68</v>
      </c>
      <c r="H14" s="56">
        <v>2</v>
      </c>
      <c r="I14" s="56">
        <v>5</v>
      </c>
      <c r="J14" s="56">
        <v>3</v>
      </c>
      <c r="K14" s="57" t="s">
        <v>73</v>
      </c>
      <c r="L14" s="58" t="s">
        <v>49</v>
      </c>
      <c r="M14" s="55" t="s">
        <v>70</v>
      </c>
      <c r="N14" s="56">
        <v>2</v>
      </c>
      <c r="O14" s="56">
        <v>3</v>
      </c>
      <c r="P14" s="56">
        <v>4</v>
      </c>
      <c r="Q14" s="57" t="s">
        <v>74</v>
      </c>
      <c r="R14" s="59" t="s">
        <v>30</v>
      </c>
      <c r="S14" s="58" t="s">
        <v>58</v>
      </c>
      <c r="T14" s="60" t="s">
        <v>50</v>
      </c>
      <c r="U14" s="60" t="s">
        <v>51</v>
      </c>
      <c r="V14" s="55" t="s">
        <v>71</v>
      </c>
      <c r="W14" s="61" t="s">
        <v>72</v>
      </c>
    </row>
  </sheetData>
  <mergeCells count="23">
    <mergeCell ref="U8:U9"/>
    <mergeCell ref="V8:W8"/>
    <mergeCell ref="K8:K9"/>
    <mergeCell ref="L8:L9"/>
    <mergeCell ref="M8:M9"/>
    <mergeCell ref="N8:Q8"/>
    <mergeCell ref="R8:R9"/>
    <mergeCell ref="A2:W2"/>
    <mergeCell ref="A3:W3"/>
    <mergeCell ref="A4:W4"/>
    <mergeCell ref="A5:W5"/>
    <mergeCell ref="A8:A9"/>
    <mergeCell ref="B8:B9"/>
    <mergeCell ref="C8:C9"/>
    <mergeCell ref="D8:D9"/>
    <mergeCell ref="E8:E9"/>
    <mergeCell ref="F8:F9"/>
    <mergeCell ref="G8:G9"/>
    <mergeCell ref="H8:H9"/>
    <mergeCell ref="I8:I9"/>
    <mergeCell ref="J8:J9"/>
    <mergeCell ref="S8:S9"/>
    <mergeCell ref="T8:T9"/>
  </mergeCells>
  <pageMargins left="0.31496062992125984" right="0.31496062992125984" top="0.74803149606299213" bottom="0.74803149606299213" header="0.31496062992125984" footer="0.31496062992125984"/>
  <pageSetup scale="5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E3779A69D76D544A3B8998CF7DE8C38" ma:contentTypeVersion="10" ma:contentTypeDescription="Crear nuevo documento." ma:contentTypeScope="" ma:versionID="f81c4f459bd8f94b91ccdc7fc086b20a">
  <xsd:schema xmlns:xsd="http://www.w3.org/2001/XMLSchema" xmlns:xs="http://www.w3.org/2001/XMLSchema" xmlns:p="http://schemas.microsoft.com/office/2006/metadata/properties" xmlns:ns2="c94d04ac-d50c-4621-8492-a11ac1b7b601" targetNamespace="http://schemas.microsoft.com/office/2006/metadata/properties" ma:root="true" ma:fieldsID="6e9a290058fbf8eb2faf691a3b96ba53" ns2:_="">
    <xsd:import namespace="c94d04ac-d50c-4621-8492-a11ac1b7b60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AutoKeyPoints" minOccurs="0"/>
                <xsd:element ref="ns2:MediaServiceKeyPoints"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d04ac-d50c-4621-8492-a11ac1b7b6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294BBE3-CC20-452C-B34F-FEF7E19F618D}">
  <ds:schemaRefs>
    <ds:schemaRef ds:uri="http://schemas.microsoft.com/sharepoint/v3/contenttype/forms"/>
  </ds:schemaRefs>
</ds:datastoreItem>
</file>

<file path=customXml/itemProps2.xml><?xml version="1.0" encoding="utf-8"?>
<ds:datastoreItem xmlns:ds="http://schemas.openxmlformats.org/officeDocument/2006/customXml" ds:itemID="{7905CCF3-1E8F-4573-BAF5-473F68E5BB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d04ac-d50c-4621-8492-a11ac1b7b6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2E07D4A-404C-4EAC-AA8E-4AEA3725FB0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Camilo Andrés Suárez De la Hoz</cp:lastModifiedBy>
  <cp:revision/>
  <dcterms:created xsi:type="dcterms:W3CDTF">2020-01-15T20:59:57Z</dcterms:created>
  <dcterms:modified xsi:type="dcterms:W3CDTF">2023-09-28T16:18:43Z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0x0101009E3779A69D76D544A3B8998CF7DE8C38</vt:lpwstr>
  </property>
</Properties>
</file>