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E797848-4BE0-4B51-9982-B2764A268BF3}" xr6:coauthVersionLast="36" xr6:coauthVersionMax="47" xr10:uidLastSave="{00000000-0000-0000-0000-000000000000}"/>
  <bookViews>
    <workbookView xWindow="-120" yWindow="-120" windowWidth="21840" windowHeight="13140" tabRatio="579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(Entidad)'!$I$11:$I$48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(Entidad)'!$K$50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(Entidad)'!$K$62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(Entidad)'!$K$62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(Entidad)'!$K$63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79021"/>
</workbook>
</file>

<file path=xl/calcChain.xml><?xml version="1.0" encoding="utf-8"?>
<calcChain xmlns="http://schemas.openxmlformats.org/spreadsheetml/2006/main">
  <c r="K53" i="265" l="1"/>
  <c r="K57" i="265" l="1"/>
  <c r="K48" i="265"/>
  <c r="K47" i="265"/>
  <c r="K44" i="265"/>
  <c r="K39" i="265"/>
  <c r="K29" i="265"/>
  <c r="K23" i="265"/>
  <c r="K22" i="265"/>
  <c r="K15" i="265"/>
  <c r="K16" i="265"/>
  <c r="K17" i="265"/>
  <c r="K18" i="265"/>
  <c r="K19" i="265"/>
  <c r="K20" i="265"/>
  <c r="K21" i="265"/>
  <c r="K14" i="265"/>
</calcChain>
</file>

<file path=xl/sharedStrings.xml><?xml version="1.0" encoding="utf-8"?>
<sst xmlns="http://schemas.openxmlformats.org/spreadsheetml/2006/main" count="177" uniqueCount="107">
  <si>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</si>
  <si>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</si>
  <si>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</si>
  <si>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</si>
  <si>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</si>
  <si>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</si>
  <si>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</si>
  <si>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</si>
  <si>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</si>
  <si>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</si>
  <si>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</si>
  <si>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</si>
  <si>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</si>
  <si>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</si>
  <si>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</si>
  <si>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</si>
  <si>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</si>
  <si>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</si>
  <si>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</si>
  <si>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</si>
  <si>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</si>
  <si>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</si>
  <si>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</si>
  <si>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</si>
  <si>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</si>
  <si>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</si>
  <si>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</si>
  <si>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</si>
  <si>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</si>
  <si>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</si>
  <si>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</si>
  <si>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</si>
  <si>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</si>
  <si>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</si>
  <si>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</si>
  <si>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</si>
  <si>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</si>
  <si>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</si>
  <si>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</si>
  <si>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</si>
  <si>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</si>
  <si>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</si>
  <si>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</si>
  <si>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</si>
  <si>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</si>
  <si>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</si>
  <si>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</si>
  <si>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</si>
  <si>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</si>
  <si>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</si>
  <si>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</si>
  <si>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</si>
  <si>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</si>
  <si>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</si>
  <si>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</si>
  <si>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</si>
  <si>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</si>
  <si>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</si>
  <si>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</si>
  <si>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</si>
  <si>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</si>
  <si>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</si>
  <si>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</si>
  <si>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</si>
  <si>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</si>
  <si>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</si>
  <si>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</si>
  <si>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</si>
  <si>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</si>
  <si>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</si>
  <si>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</si>
  <si>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</si>
  <si>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</si>
  <si>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</si>
  <si>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</si>
  <si>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</si>
  <si>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</si>
  <si>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</si>
  <si>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</si>
  <si>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</si>
  <si>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</si>
  <si>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</si>
  <si>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</si>
  <si>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</si>
  <si>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</si>
  <si>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</si>
  <si>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</si>
  <si>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</si>
  <si>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</si>
  <si>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</si>
  <si>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</si>
  <si>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</si>
  <si>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</si>
  <si>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</si>
  <si>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</si>
  <si>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</si>
  <si>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</si>
  <si>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Construccion de sardinel con anclaje (Calle 7 entre calles 13 y 14)</t>
  </si>
  <si>
    <t>Construccion de sardinel sin anclaje (La Ciudadela)</t>
  </si>
  <si>
    <t>Reparcheo pavimento (Zuñiga - La Portada)</t>
  </si>
  <si>
    <t>Contruccion de Andenes (Zuñiga - La Portada)</t>
  </si>
  <si>
    <t>Construccion de Sumidero Transversal (La Ciudadela)</t>
  </si>
  <si>
    <t>Contruccion de Filtro (El Progreso)</t>
  </si>
  <si>
    <t>Contruccion de baranda (Calle 12 entre carreras11 y 12)</t>
  </si>
  <si>
    <t>Construccion de Alcantarillado (Barrio Obrero)</t>
  </si>
  <si>
    <t>GLB</t>
  </si>
  <si>
    <t>Cunetas Revestidas en Mortero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</si>
</sst>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3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49" fillId="0" borderId="0" xfId="89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167" fontId="49" fillId="0" borderId="35" xfId="62" applyNumberFormat="1" applyFont="1" applyBorder="1" applyAlignment="1">
      <alignment horizontal="right" vertical="center" wrapText="1"/>
    </xf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9" fillId="0" borderId="21" xfId="0" applyFont="1" applyBorder="1"/>
    <xf numFmtId="0" fontId="49" fillId="0" borderId="22" xfId="0" applyFont="1" applyBorder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/>
    <xf numFmtId="0" fontId="49" fillId="0" borderId="31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6" fillId="24" borderId="34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/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49" fillId="25" borderId="62" xfId="130" applyFont="1" applyFill="1" applyBorder="1" applyAlignment="1">
      <alignment horizontal="center" vertical="center" wrapText="1"/>
    </xf>
    <xf numFmtId="0" fontId="49" fillId="25" borderId="31" xfId="130" applyFont="1" applyFill="1" applyBorder="1" applyAlignment="1">
      <alignment horizontal="center" vertical="center" wrapText="1"/>
    </xf>
    <xf numFmtId="0" fontId="49" fillId="25" borderId="70" xfId="130" applyFont="1" applyFill="1" applyBorder="1" applyAlignment="1">
      <alignment horizontal="center" vertical="center" wrapText="1"/>
    </xf>
    <xf numFmtId="3" fontId="51" fillId="26" borderId="19" xfId="130" applyNumberFormat="1" applyFont="1" applyFill="1" applyBorder="1" applyAlignment="1">
      <alignment horizontal="center" vertical="center"/>
    </xf>
    <xf numFmtId="3" fontId="51" fillId="26" borderId="23" xfId="130" applyNumberFormat="1" applyFont="1" applyFill="1" applyBorder="1" applyAlignment="1">
      <alignment horizontal="center" vertical="center"/>
    </xf>
    <xf numFmtId="3" fontId="51" fillId="26" borderId="19" xfId="130" applyNumberFormat="1" applyFont="1" applyFill="1" applyBorder="1" applyAlignment="1">
      <alignment horizontal="center" vertical="center" wrapText="1"/>
    </xf>
    <xf numFmtId="3" fontId="51" fillId="26" borderId="23" xfId="130" applyNumberFormat="1" applyFont="1" applyFill="1" applyBorder="1" applyAlignment="1">
      <alignment horizontal="center" vertical="center" wrapText="1"/>
    </xf>
    <xf numFmtId="0" fontId="51" fillId="26" borderId="19" xfId="130" applyFont="1" applyFill="1" applyBorder="1" applyAlignment="1">
      <alignment horizontal="center" vertical="center" wrapText="1"/>
    </xf>
    <xf numFmtId="0" fontId="51" fillId="26" borderId="23" xfId="130" applyFont="1" applyFill="1" applyBorder="1" applyAlignment="1">
      <alignment horizontal="center" vertical="center" wrapText="1"/>
    </xf>
    <xf numFmtId="0" fontId="49" fillId="26" borderId="21" xfId="130" applyFont="1" applyFill="1" applyBorder="1" applyAlignment="1">
      <alignment vertical="center" wrapText="1"/>
    </xf>
    <xf numFmtId="0" fontId="49" fillId="26" borderId="22" xfId="130" applyFont="1" applyFill="1" applyBorder="1" applyAlignment="1">
      <alignment vertical="center" wrapText="1"/>
    </xf>
    <xf numFmtId="0" fontId="49" fillId="26" borderId="23" xfId="130" applyFont="1" applyFill="1" applyBorder="1" applyAlignment="1">
      <alignment vertical="center" wrapText="1"/>
    </xf>
    <xf numFmtId="3" fontId="51" fillId="26" borderId="22" xfId="130" applyNumberFormat="1" applyFont="1" applyFill="1" applyBorder="1" applyAlignment="1">
      <alignment horizontal="center" vertical="center" wrapText="1"/>
    </xf>
    <xf numFmtId="0" fontId="49" fillId="0" borderId="32" xfId="73" applyFont="1" applyBorder="1" applyAlignment="1">
      <alignment horizontal="center" vertical="center"/>
    </xf>
    <xf numFmtId="0" fontId="49" fillId="0" borderId="29" xfId="74" applyFont="1" applyBorder="1" applyAlignment="1">
      <alignment horizontal="center" vertical="center"/>
    </xf>
    <xf numFmtId="0" fontId="59" fillId="0" borderId="29" xfId="74" applyFont="1" applyBorder="1" applyAlignment="1">
      <alignment horizontal="left" vertical="center" wrapText="1"/>
    </xf>
    <xf numFmtId="0" fontId="59" fillId="0" borderId="29" xfId="74" applyFont="1" applyBorder="1" applyAlignment="1">
      <alignment horizontal="center" vertical="center"/>
    </xf>
    <xf numFmtId="4" fontId="59" fillId="0" borderId="29" xfId="39" applyNumberFormat="1" applyFont="1" applyBorder="1" applyAlignment="1">
      <alignment horizontal="center" vertical="center" wrapText="1"/>
    </xf>
    <xf numFmtId="167" fontId="59" fillId="0" borderId="35" xfId="62" applyNumberFormat="1" applyFont="1" applyBorder="1" applyAlignment="1">
      <alignment horizontal="right" vertical="center" wrapText="1"/>
    </xf>
    <xf numFmtId="0" fontId="59" fillId="0" borderId="18" xfId="74" applyFont="1" applyBorder="1" applyAlignment="1">
      <alignment horizontal="left" vertical="center" wrapText="1"/>
    </xf>
    <xf numFmtId="0" fontId="59" fillId="0" borderId="18" xfId="74" applyFont="1" applyBorder="1" applyAlignment="1">
      <alignment horizontal="center" vertical="center"/>
    </xf>
    <xf numFmtId="4" fontId="59" fillId="0" borderId="18" xfId="39" applyNumberFormat="1" applyFont="1" applyBorder="1" applyAlignment="1">
      <alignment horizontal="center" vertical="center" wrapText="1"/>
    </xf>
    <xf numFmtId="167" fontId="59" fillId="0" borderId="46" xfId="62" applyNumberFormat="1" applyFont="1" applyBorder="1" applyAlignment="1">
      <alignment horizontal="right" vertical="center" wrapText="1"/>
    </xf>
    <xf numFmtId="167" fontId="59" fillId="0" borderId="19" xfId="62" applyNumberFormat="1" applyFont="1" applyBorder="1" applyAlignment="1">
      <alignment horizontal="right" vertical="center" wrapText="1"/>
    </xf>
    <xf numFmtId="167" fontId="49" fillId="0" borderId="14" xfId="62" applyNumberFormat="1" applyFont="1" applyBorder="1" applyAlignment="1">
      <alignment horizontal="right" vertical="center" wrapText="1"/>
    </xf>
    <xf numFmtId="0" fontId="51" fillId="24" borderId="58" xfId="73" applyFont="1" applyFill="1" applyBorder="1" applyAlignment="1">
      <alignment vertical="center"/>
    </xf>
    <xf numFmtId="0" fontId="51" fillId="24" borderId="15" xfId="73" applyFont="1" applyFill="1" applyBorder="1" applyAlignment="1">
      <alignment vertical="center"/>
    </xf>
    <xf numFmtId="0" fontId="51" fillId="24" borderId="60" xfId="73" applyFont="1" applyFill="1" applyBorder="1" applyAlignment="1">
      <alignment vertical="center"/>
    </xf>
    <xf numFmtId="0" fontId="51" fillId="24" borderId="59" xfId="73" applyFont="1" applyFill="1" applyBorder="1" applyAlignment="1">
      <alignment vertical="center"/>
    </xf>
    <xf numFmtId="0" fontId="51" fillId="24" borderId="13" xfId="73" applyFont="1" applyFill="1" applyBorder="1" applyAlignment="1">
      <alignment vertical="center"/>
    </xf>
    <xf numFmtId="0" fontId="51" fillId="24" borderId="14" xfId="73" applyFont="1" applyFill="1" applyBorder="1" applyAlignment="1">
      <alignment vertical="center"/>
    </xf>
    <xf numFmtId="167" fontId="59" fillId="0" borderId="30" xfId="62" applyNumberFormat="1" applyFont="1" applyBorder="1" applyAlignment="1">
      <alignment horizontal="right" vertical="center" wrapText="1"/>
    </xf>
    <xf numFmtId="4" fontId="49" fillId="0" borderId="64" xfId="39" applyNumberFormat="1" applyFont="1" applyBorder="1" applyAlignment="1">
      <alignment vertical="center" wrapText="1"/>
    </xf>
    <xf numFmtId="176" fontId="60" fillId="0" borderId="42" xfId="39" applyNumberFormat="1" applyFont="1" applyBorder="1" applyAlignment="1">
      <alignment horizontal="right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16" Type="http://schemas.openxmlformats.org/officeDocument/2006/relationships/externalLink" Target="externalLinks/externalLink113.xml"/><Relationship Id="rId124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11" Type="http://schemas.openxmlformats.org/officeDocument/2006/relationships/externalLink" Target="externalLinks/externalLink10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ó&gt;????j0$?#???j_$?#???LÓu????"/>
      <sheetName val="_x0000_㈀㰰⌀_x0000_㈀㰮⌀_x0000_䰀଒v_x0000__x0000__x0000_頀"/>
      <sheetName val="MATERIALES Y RECURSOS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 refreshError="1"/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/>
      <sheetData sheetId="1066">
        <row r="2">
          <cell r="A2">
            <v>0</v>
          </cell>
        </row>
      </sheetData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 refreshError="1"/>
      <sheetData sheetId="1693" refreshError="1"/>
      <sheetData sheetId="1694" refreshError="1"/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 refreshError="1"/>
      <sheetData sheetId="1707" refreshError="1"/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 refreshError="1"/>
      <sheetData sheetId="1737" refreshError="1"/>
      <sheetData sheetId="1738"/>
      <sheetData sheetId="1739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/>
      <sheetData sheetId="1766" refreshError="1"/>
      <sheetData sheetId="1767" refreshError="1"/>
      <sheetData sheetId="1768"/>
      <sheetData sheetId="1769"/>
      <sheetData sheetId="1770"/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 refreshError="1"/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/>
      <sheetData sheetId="2218"/>
      <sheetData sheetId="2219">
        <row r="2">
          <cell r="A2">
            <v>0</v>
          </cell>
        </row>
      </sheetData>
      <sheetData sheetId="2220"/>
      <sheetData sheetId="2221">
        <row r="2">
          <cell r="A2">
            <v>0</v>
          </cell>
        </row>
      </sheetData>
      <sheetData sheetId="2222"/>
      <sheetData sheetId="2223">
        <row r="2">
          <cell r="A2">
            <v>0</v>
          </cell>
        </row>
      </sheetData>
      <sheetData sheetId="2224"/>
      <sheetData sheetId="2225"/>
      <sheetData sheetId="2226"/>
      <sheetData sheetId="2227"/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5">
          <cell r="B5" t="str">
            <v>T1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/>
      <sheetData sheetId="2339"/>
      <sheetData sheetId="2340"/>
      <sheetData sheetId="2341"/>
      <sheetData sheetId="2342"/>
      <sheetData sheetId="2343"/>
      <sheetData sheetId="2344">
        <row r="2">
          <cell r="A2">
            <v>0</v>
          </cell>
        </row>
      </sheetData>
      <sheetData sheetId="2345"/>
      <sheetData sheetId="2346"/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/>
      <sheetData sheetId="2355"/>
      <sheetData sheetId="2356"/>
      <sheetData sheetId="2357">
        <row r="2">
          <cell r="A2">
            <v>0</v>
          </cell>
        </row>
      </sheetData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>
        <row r="2">
          <cell r="A2">
            <v>0</v>
          </cell>
        </row>
      </sheetData>
      <sheetData sheetId="2381"/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/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 refreshError="1"/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/>
      <sheetData sheetId="2683">
        <row r="2">
          <cell r="A2">
            <v>0</v>
          </cell>
        </row>
      </sheetData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>
        <row r="2">
          <cell r="A2">
            <v>0</v>
          </cell>
        </row>
      </sheetData>
      <sheetData sheetId="2757"/>
      <sheetData sheetId="2758"/>
      <sheetData sheetId="2759"/>
      <sheetData sheetId="2760"/>
      <sheetData sheetId="2761"/>
      <sheetData sheetId="2762"/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/>
      <sheetData sheetId="2909"/>
      <sheetData sheetId="2910"/>
      <sheetData sheetId="2911">
        <row r="2">
          <cell r="A2">
            <v>0</v>
          </cell>
        </row>
      </sheetData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>
        <row r="2">
          <cell r="A2">
            <v>0</v>
          </cell>
        </row>
      </sheetData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>
        <row r="2">
          <cell r="A2">
            <v>0</v>
          </cell>
        </row>
      </sheetData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>
        <row r="2">
          <cell r="A2">
            <v>0</v>
          </cell>
        </row>
      </sheetData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>
        <row r="2">
          <cell r="A2">
            <v>0</v>
          </cell>
        </row>
      </sheetData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/>
      <sheetData sheetId="3073"/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/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/>
      <sheetData sheetId="3279"/>
      <sheetData sheetId="3280"/>
      <sheetData sheetId="3281">
        <row r="2">
          <cell r="A2">
            <v>0</v>
          </cell>
        </row>
      </sheetData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>
        <row r="2">
          <cell r="A2">
            <v>0</v>
          </cell>
        </row>
      </sheetData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>
        <row r="2">
          <cell r="A2">
            <v>0</v>
          </cell>
        </row>
      </sheetData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>
        <row r="2">
          <cell r="A2">
            <v>0</v>
          </cell>
        </row>
      </sheetData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>
        <row r="2">
          <cell r="A2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/>
      <sheetData sheetId="3443"/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/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/>
      <sheetData sheetId="3649"/>
      <sheetData sheetId="3650"/>
      <sheetData sheetId="3651">
        <row r="2">
          <cell r="A2">
            <v>0</v>
          </cell>
        </row>
      </sheetData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>
        <row r="2">
          <cell r="A2">
            <v>0</v>
          </cell>
        </row>
      </sheetData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>
        <row r="2">
          <cell r="A2">
            <v>0</v>
          </cell>
        </row>
      </sheetData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>
        <row r="2">
          <cell r="A2">
            <v>0</v>
          </cell>
        </row>
      </sheetData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>
        <row r="2">
          <cell r="A2">
            <v>0</v>
          </cell>
        </row>
      </sheetData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/>
      <sheetData sheetId="3813"/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/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/>
      <sheetData sheetId="4019"/>
      <sheetData sheetId="4020"/>
      <sheetData sheetId="4021">
        <row r="2">
          <cell r="A2">
            <v>0</v>
          </cell>
        </row>
      </sheetData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>
        <row r="2">
          <cell r="A2">
            <v>0</v>
          </cell>
        </row>
      </sheetData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>
        <row r="2">
          <cell r="A2">
            <v>0</v>
          </cell>
        </row>
      </sheetData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>
        <row r="2">
          <cell r="A2">
            <v>0</v>
          </cell>
        </row>
      </sheetData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>
        <row r="2">
          <cell r="A2">
            <v>0</v>
          </cell>
        </row>
      </sheetData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>
        <row r="2">
          <cell r="A2">
            <v>0</v>
          </cell>
        </row>
      </sheetData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/>
      <sheetData sheetId="4738"/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/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/>
      <sheetData sheetId="4944"/>
      <sheetData sheetId="4945"/>
      <sheetData sheetId="4946">
        <row r="2">
          <cell r="A2">
            <v>0</v>
          </cell>
        </row>
      </sheetData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>
        <row r="2">
          <cell r="A2">
            <v>0</v>
          </cell>
        </row>
      </sheetData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>
        <row r="2">
          <cell r="A2">
            <v>0</v>
          </cell>
        </row>
      </sheetData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>
        <row r="2">
          <cell r="A2">
            <v>0</v>
          </cell>
        </row>
      </sheetData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>
        <row r="2">
          <cell r="A2">
            <v>0</v>
          </cell>
        </row>
      </sheetData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>
        <row r="2">
          <cell r="A2">
            <v>0</v>
          </cell>
        </row>
      </sheetData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/>
      <sheetData sheetId="5293"/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/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/>
      <sheetData sheetId="5443"/>
      <sheetData sheetId="5444"/>
      <sheetData sheetId="5445"/>
      <sheetData sheetId="5446">
        <row r="2">
          <cell r="A2">
            <v>0</v>
          </cell>
        </row>
      </sheetData>
      <sheetData sheetId="5447"/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/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 refreshError="1"/>
      <sheetData sheetId="5492"/>
      <sheetData sheetId="5493" refreshError="1"/>
      <sheetData sheetId="5494">
        <row r="2">
          <cell r="A2" t="str">
            <v>FORMULARIO N° 4</v>
          </cell>
        </row>
      </sheetData>
      <sheetData sheetId="5495"/>
      <sheetData sheetId="5496"/>
      <sheetData sheetId="5497">
        <row r="5">
          <cell r="A5" t="str">
            <v>OFERTA ECONÓMICA DETALLADA</v>
          </cell>
        </row>
      </sheetData>
      <sheetData sheetId="5498"/>
      <sheetData sheetId="5499"/>
      <sheetData sheetId="5500"/>
      <sheetData sheetId="5501" refreshError="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 refreshError="1"/>
      <sheetData sheetId="55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PRESUPUESTO"/>
      <sheetName val="SEGUIMIENTO"/>
      <sheetName val="CRONOGRAMA"/>
      <sheetName val="INSUMOS"/>
      <sheetName val="ORGANIGRAMA"/>
      <sheetName val="FLUJO DE FOND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aCCIDENTES%20DE%201995%20-%2019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tabla de contenido"/>
      <sheetName val="GENERALIDADES "/>
      <sheetName val="CUMPLIMIENTO %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DEFENSA VIAS"/>
      <sheetName val="CUANTI AMV"/>
      <sheetName val="CUALI AMV"/>
      <sheetName val="CUANTI MICRO"/>
      <sheetName val="CUALI MICRO"/>
      <sheetName val="SEPARADORES"/>
      <sheetName val="COMENTARIOS 1"/>
      <sheetName val="OCTUBRE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NSA"/>
      <sheetName val="COMENTARIO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UNIT REALES"/>
      <sheetName val="Contratos"/>
      <sheetName val="CANT OBRA"/>
      <sheetName val="CUADRO RESUM"/>
      <sheetName val="CUADRO RESUM FALTANTE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LISTAS"/>
      <sheetName val="CUADRILLA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PRESUPUESTO ESTADIO 1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OFERTA ECON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/>
      <sheetData sheetId="1362"/>
      <sheetData sheetId="1363">
        <row r="1">
          <cell r="A1" t="str">
            <v>INSTITUTO NACIONAL DE VIAS</v>
          </cell>
        </row>
      </sheetData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>
        <row r="168">
          <cell r="D168">
            <v>0.16</v>
          </cell>
        </row>
      </sheetData>
      <sheetData sheetId="1637"/>
      <sheetData sheetId="1638">
        <row r="7">
          <cell r="B7">
            <v>1</v>
          </cell>
        </row>
      </sheetData>
      <sheetData sheetId="1639">
        <row r="33">
          <cell r="G33">
            <v>0.59504299999999999</v>
          </cell>
        </row>
      </sheetData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>
        <row r="8">
          <cell r="A8">
            <v>2.1</v>
          </cell>
        </row>
      </sheetData>
      <sheetData sheetId="2383">
        <row r="8">
          <cell r="A8">
            <v>3.1</v>
          </cell>
        </row>
      </sheetData>
      <sheetData sheetId="2384"/>
      <sheetData sheetId="2385"/>
      <sheetData sheetId="2386"/>
      <sheetData sheetId="2387"/>
      <sheetData sheetId="2388"/>
      <sheetData sheetId="2389">
        <row r="3">
          <cell r="A3">
            <v>1</v>
          </cell>
        </row>
      </sheetData>
      <sheetData sheetId="2390"/>
      <sheetData sheetId="2391"/>
      <sheetData sheetId="2392"/>
      <sheetData sheetId="2393"/>
      <sheetData sheetId="2394"/>
      <sheetData sheetId="2395"/>
      <sheetData sheetId="2396">
        <row r="1">
          <cell r="A1" t="str">
            <v>LISTADO DE INSUMOS GENERAL</v>
          </cell>
        </row>
      </sheetData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>
        <row r="8">
          <cell r="A8">
            <v>2.1</v>
          </cell>
        </row>
      </sheetData>
      <sheetData sheetId="2413">
        <row r="8">
          <cell r="A8">
            <v>3.1</v>
          </cell>
        </row>
      </sheetData>
      <sheetData sheetId="2414"/>
      <sheetData sheetId="2415"/>
      <sheetData sheetId="2416"/>
      <sheetData sheetId="2417"/>
      <sheetData sheetId="2418"/>
      <sheetData sheetId="2419">
        <row r="3">
          <cell r="A3">
            <v>1</v>
          </cell>
        </row>
      </sheetData>
      <sheetData sheetId="2420"/>
      <sheetData sheetId="2421"/>
      <sheetData sheetId="2422"/>
      <sheetData sheetId="2423"/>
      <sheetData sheetId="2424"/>
      <sheetData sheetId="2425" refreshError="1"/>
      <sheetData sheetId="2426">
        <row r="1">
          <cell r="A1" t="str">
            <v>LISTADO DE INSUMOS GENERAL</v>
          </cell>
        </row>
      </sheetData>
      <sheetData sheetId="2427" refreshError="1"/>
      <sheetData sheetId="2428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 refreshError="1"/>
      <sheetData sheetId="2638"/>
      <sheetData sheetId="2639"/>
      <sheetData sheetId="2640" refreshError="1"/>
      <sheetData sheetId="2641" refreshError="1"/>
      <sheetData sheetId="2642" refreshError="1"/>
      <sheetData sheetId="2643" refreshError="1"/>
      <sheetData sheetId="2644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/>
      <sheetData sheetId="2692"/>
      <sheetData sheetId="2693"/>
      <sheetData sheetId="2694"/>
      <sheetData sheetId="2695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/>
      <sheetData sheetId="4613"/>
      <sheetData sheetId="4614"/>
      <sheetData sheetId="4615"/>
      <sheetData sheetId="4616"/>
      <sheetData sheetId="4617"/>
      <sheetData sheetId="4618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>
        <row r="1">
          <cell r="C1">
            <v>0.2</v>
          </cell>
        </row>
      </sheetData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LISTADO "/>
      <sheetName val="M.O."/>
      <sheetName val=" ACTA FINAL + MODIFICATORIA "/>
      <sheetName val="_aCCIDENTES_DE_1995___1996_xl_4"/>
      <sheetName val="_aCCIDENTES_DE_1995___1996_xl_3"/>
      <sheetName val="HISTORICOS FUEL OIL EXP"/>
      <sheetName val="ACTA No.1 "/>
      <sheetName val="_aCCIDENTES_DE_1995___1996_xl_5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STADO VÍA-CRIT.TECNICO"/>
      <sheetName val="CANT OBRA"/>
      <sheetName val="_aCCIDENTES_DE_1995___1996_xl_6"/>
      <sheetName val="_aCCIDENTES_DE_1995___1996_xl_8"/>
      <sheetName val="_aCCIDENTES_DE_1995___1996_xl_7"/>
      <sheetName val="_aCCIDENTES_DE_1995___1996_xl_9"/>
      <sheetName val="_aCCIDENTES_DE_1995___1996_x_10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/>
      <sheetData sheetId="482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210.2.2"/>
      <sheetName val="Sheet1"/>
      <sheetName val="TARIFAS"/>
      <sheetName val="PrecRec"/>
      <sheetName val="PESOS"/>
      <sheetName val="EST2"/>
      <sheetName val="Hoja2"/>
      <sheetName val="Sanitari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__cceficien_2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cro1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FLUJOS"/>
      <sheetName val="HOJA BAS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210.2.2"/>
      <sheetName val="Itemes Renovación"/>
      <sheetName val="Gener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Itemes Renovación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IBRA ÓPTICA"/>
      <sheetName val="TARIFAS"/>
      <sheetName val="Personalizar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Formulas"/>
      <sheetName val="INDICE"/>
      <sheetName val="DISTANCIA"/>
      <sheetName val="PERSONAL"/>
      <sheetName val="2103mar%20.xls"/>
      <sheetName val="ELECTRICO"/>
      <sheetName val="Vuelta"/>
      <sheetName val="Hoja1"/>
      <sheetName val="Análisis de precios"/>
      <sheetName val="BASE"/>
      <sheetName val="1_Preliminares"/>
      <sheetName val="M.Obra"/>
      <sheetName val="días habiles 2015"/>
      <sheetName val="INS"/>
      <sheetName val="Ppto"/>
      <sheetName val="Plan auditorí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Equipo"/>
      <sheetName val="PUNITARIOS%20PARA%20241201%202S"/>
      <sheetName val="RELACION MES"/>
      <sheetName val="GCB2000"/>
      <sheetName val="A. P. U."/>
      <sheetName val="FORMULA"/>
      <sheetName val="A.P.U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LISTA DE PRECIOS"/>
      <sheetName val="062"/>
      <sheetName val="Listado"/>
      <sheetName val="FINANC"/>
      <sheetName val=" Liquidacion de Obra por Tramos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PUNITARIOS_PARA_241201_2S10"/>
      <sheetName val="PR_110"/>
      <sheetName val="ESTADO_RED_TEC10"/>
      <sheetName val="PREACTA_1010"/>
      <sheetName val="PREACTA_910"/>
      <sheetName val="TRAPMO"/>
      <sheetName val="REC-COD,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OCTUBRE"/>
      <sheetName val="Hoja2"/>
      <sheetName val="Cuadr."/>
      <sheetName val="PUNITARIOS PARA 241201 2S.xls"/>
      <sheetName val="OBRAS SES"/>
      <sheetName val="PREACTA_61"/>
      <sheetName val="A_P_U1"/>
      <sheetName val="PREACTA_6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Cuadro p. Capital Vs estimado"/>
      <sheetName val="PROGR_2"/>
      <sheetName val="PROGR_3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67"/>
  <sheetViews>
    <sheetView showGridLines="0" tabSelected="1" view="pageBreakPreview" topLeftCell="A9" zoomScale="70" zoomScaleNormal="100" zoomScaleSheetLayoutView="70" zoomScalePageLayoutView="55" workbookViewId="0">
      <selection activeCell="D23" sqref="D23"/>
    </sheetView>
  </sheetViews>
  <sheetFormatPr baseColWidth="10" defaultColWidth="11.44140625" defaultRowHeight="13.8"/>
  <cols>
    <col min="1" max="2" width="3.44140625" style="1" customWidth="1"/>
    <col min="3" max="3" width="5.109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0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22.77734375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>
      <c r="A2" s="5"/>
      <c r="B2" s="7"/>
      <c r="C2" s="230"/>
      <c r="D2" s="230"/>
      <c r="E2" s="231"/>
      <c r="F2" s="230"/>
      <c r="G2" s="230"/>
      <c r="H2" s="230"/>
      <c r="I2" s="230"/>
      <c r="J2" s="230"/>
      <c r="K2" s="230"/>
      <c r="L2" s="8"/>
      <c r="M2" s="5"/>
    </row>
    <row r="3" spans="1:13" ht="27" customHeight="1">
      <c r="A3" s="5"/>
      <c r="B3" s="9"/>
      <c r="C3" s="263" t="s">
        <v>0</v>
      </c>
      <c r="D3" s="263"/>
      <c r="E3" s="263"/>
      <c r="F3" s="263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201" t="s">
        <v>1</v>
      </c>
      <c r="D4" s="202" t="s">
        <v>2</v>
      </c>
      <c r="E4" s="201" t="s">
        <v>3</v>
      </c>
      <c r="F4" s="202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72" t="s">
        <v>4</v>
      </c>
      <c r="D5" s="272"/>
      <c r="E5" s="272"/>
      <c r="F5" s="272"/>
      <c r="G5" s="272"/>
      <c r="H5" s="272"/>
      <c r="I5" s="272"/>
      <c r="J5" s="272"/>
      <c r="K5" s="272"/>
      <c r="L5" s="10"/>
      <c r="M5" s="5"/>
    </row>
    <row r="6" spans="1:13" ht="16.2" thickBot="1">
      <c r="A6" s="5"/>
      <c r="B6" s="9"/>
      <c r="C6" s="271" t="s">
        <v>5</v>
      </c>
      <c r="D6" s="271"/>
      <c r="E6" s="271"/>
      <c r="F6" s="271"/>
      <c r="G6" s="271"/>
      <c r="H6" s="271"/>
      <c r="I6" s="271"/>
      <c r="J6" s="271"/>
      <c r="K6" s="271"/>
      <c r="L6" s="10"/>
      <c r="M6" s="5"/>
    </row>
    <row r="7" spans="1:13" s="20" customFormat="1" ht="15.6">
      <c r="A7" s="19"/>
      <c r="B7" s="216"/>
      <c r="C7" s="242" t="s">
        <v>6</v>
      </c>
      <c r="D7" s="243"/>
      <c r="E7" s="243"/>
      <c r="F7" s="243"/>
      <c r="G7" s="243"/>
      <c r="H7" s="243"/>
      <c r="I7" s="243"/>
      <c r="J7" s="243"/>
      <c r="K7" s="244"/>
      <c r="L7" s="21"/>
      <c r="M7" s="19"/>
    </row>
    <row r="8" spans="1:13" ht="87.75" customHeight="1">
      <c r="A8" s="5"/>
      <c r="B8" s="217"/>
      <c r="C8" s="245"/>
      <c r="D8" s="246"/>
      <c r="E8" s="246"/>
      <c r="F8" s="246"/>
      <c r="G8" s="246"/>
      <c r="H8" s="246"/>
      <c r="I8" s="246"/>
      <c r="J8" s="246"/>
      <c r="K8" s="247"/>
      <c r="L8" s="10"/>
      <c r="M8" s="5"/>
    </row>
    <row r="9" spans="1:13" ht="34.5" customHeight="1">
      <c r="A9" s="5"/>
      <c r="B9" s="217"/>
      <c r="C9" s="248" t="s">
        <v>7</v>
      </c>
      <c r="D9" s="249"/>
      <c r="E9" s="249"/>
      <c r="F9" s="249"/>
      <c r="G9" s="249"/>
      <c r="H9" s="249"/>
      <c r="I9" s="249"/>
      <c r="J9" s="249"/>
      <c r="K9" s="250"/>
      <c r="L9" s="10"/>
      <c r="M9" s="5"/>
    </row>
    <row r="10" spans="1:13" ht="30" customHeight="1" thickBot="1">
      <c r="A10" s="5"/>
      <c r="B10" s="9"/>
      <c r="C10" s="264"/>
      <c r="D10" s="265"/>
      <c r="E10" s="265"/>
      <c r="F10" s="265"/>
      <c r="G10" s="265"/>
      <c r="H10" s="265"/>
      <c r="I10" s="265"/>
      <c r="J10" s="265"/>
      <c r="K10" s="266"/>
      <c r="L10" s="10"/>
      <c r="M10" s="5"/>
    </row>
    <row r="11" spans="1:13" ht="30" customHeight="1">
      <c r="A11" s="5"/>
      <c r="B11" s="9"/>
      <c r="C11" s="277" t="s">
        <v>8</v>
      </c>
      <c r="D11" s="238" t="s">
        <v>9</v>
      </c>
      <c r="E11" s="240" t="s">
        <v>10</v>
      </c>
      <c r="F11" s="241"/>
      <c r="G11" s="238" t="s">
        <v>11</v>
      </c>
      <c r="H11" s="238" t="s">
        <v>12</v>
      </c>
      <c r="I11" s="238" t="s">
        <v>13</v>
      </c>
      <c r="J11" s="273" t="s">
        <v>14</v>
      </c>
      <c r="K11" s="275" t="s">
        <v>15</v>
      </c>
      <c r="L11" s="10"/>
      <c r="M11" s="5"/>
    </row>
    <row r="12" spans="1:13" ht="30" customHeight="1" thickBot="1">
      <c r="A12" s="5"/>
      <c r="B12" s="9"/>
      <c r="C12" s="278"/>
      <c r="D12" s="239"/>
      <c r="E12" s="127" t="s">
        <v>16</v>
      </c>
      <c r="F12" s="219" t="s">
        <v>17</v>
      </c>
      <c r="G12" s="239"/>
      <c r="H12" s="239"/>
      <c r="I12" s="239"/>
      <c r="J12" s="274"/>
      <c r="K12" s="276"/>
      <c r="L12" s="10"/>
      <c r="M12" s="5"/>
    </row>
    <row r="13" spans="1:13" ht="30" customHeight="1" thickBot="1">
      <c r="A13" s="5"/>
      <c r="B13" s="9"/>
      <c r="C13" s="428"/>
      <c r="D13" s="429"/>
      <c r="E13" s="429"/>
      <c r="F13" s="429"/>
      <c r="G13" s="429"/>
      <c r="H13" s="429"/>
      <c r="I13" s="429"/>
      <c r="J13" s="429"/>
      <c r="K13" s="426"/>
      <c r="L13" s="10"/>
      <c r="M13" s="5"/>
    </row>
    <row r="14" spans="1:13" ht="30" customHeight="1">
      <c r="A14" s="5"/>
      <c r="B14" s="9"/>
      <c r="C14" s="414">
        <v>1</v>
      </c>
      <c r="D14" s="415">
        <v>1.1000000000000001</v>
      </c>
      <c r="E14" s="415"/>
      <c r="F14" s="415"/>
      <c r="G14" s="416" t="s">
        <v>97</v>
      </c>
      <c r="H14" s="417" t="s">
        <v>105</v>
      </c>
      <c r="I14" s="418">
        <v>1</v>
      </c>
      <c r="J14" s="423">
        <v>1818182</v>
      </c>
      <c r="K14" s="419">
        <f>I14*J14</f>
        <v>1818182</v>
      </c>
      <c r="L14" s="10"/>
      <c r="M14" s="5"/>
    </row>
    <row r="15" spans="1:13" ht="30" customHeight="1">
      <c r="A15" s="5"/>
      <c r="B15" s="9"/>
      <c r="C15" s="131">
        <v>2</v>
      </c>
      <c r="D15" s="132">
        <v>2.1</v>
      </c>
      <c r="E15" s="132"/>
      <c r="F15" s="132"/>
      <c r="G15" s="420" t="s">
        <v>98</v>
      </c>
      <c r="H15" s="421" t="s">
        <v>105</v>
      </c>
      <c r="I15" s="422">
        <v>1</v>
      </c>
      <c r="J15" s="424">
        <v>1818182</v>
      </c>
      <c r="K15" s="432">
        <f t="shared" ref="K15:K21" si="0">I15*J15</f>
        <v>1818182</v>
      </c>
      <c r="L15" s="10"/>
      <c r="M15" s="5"/>
    </row>
    <row r="16" spans="1:13" ht="30" customHeight="1">
      <c r="A16" s="5"/>
      <c r="B16" s="9"/>
      <c r="C16" s="131">
        <v>3</v>
      </c>
      <c r="D16" s="132">
        <v>3.1</v>
      </c>
      <c r="E16" s="132"/>
      <c r="F16" s="132"/>
      <c r="G16" s="420" t="s">
        <v>99</v>
      </c>
      <c r="H16" s="421" t="s">
        <v>105</v>
      </c>
      <c r="I16" s="422">
        <v>1</v>
      </c>
      <c r="J16" s="424">
        <v>1818181</v>
      </c>
      <c r="K16" s="432">
        <f t="shared" si="0"/>
        <v>1818181</v>
      </c>
      <c r="L16" s="10"/>
      <c r="M16" s="5"/>
    </row>
    <row r="17" spans="1:13" ht="30" customHeight="1">
      <c r="A17" s="5"/>
      <c r="B17" s="9"/>
      <c r="C17" s="131">
        <v>4</v>
      </c>
      <c r="D17" s="132">
        <v>4.0999999999999996</v>
      </c>
      <c r="E17" s="132"/>
      <c r="F17" s="132"/>
      <c r="G17" s="420" t="s">
        <v>100</v>
      </c>
      <c r="H17" s="421" t="s">
        <v>105</v>
      </c>
      <c r="I17" s="422">
        <v>1</v>
      </c>
      <c r="J17" s="424">
        <v>1818181</v>
      </c>
      <c r="K17" s="432">
        <f t="shared" si="0"/>
        <v>1818181</v>
      </c>
      <c r="L17" s="10"/>
      <c r="M17" s="5"/>
    </row>
    <row r="18" spans="1:13" ht="30" customHeight="1">
      <c r="A18" s="5"/>
      <c r="B18" s="9"/>
      <c r="C18" s="131">
        <v>5</v>
      </c>
      <c r="D18" s="132">
        <v>5.0999999999999996</v>
      </c>
      <c r="E18" s="132"/>
      <c r="F18" s="132"/>
      <c r="G18" s="420" t="s">
        <v>101</v>
      </c>
      <c r="H18" s="421" t="s">
        <v>105</v>
      </c>
      <c r="I18" s="422">
        <v>2</v>
      </c>
      <c r="J18" s="424">
        <v>1818182</v>
      </c>
      <c r="K18" s="432">
        <f t="shared" si="0"/>
        <v>3636364</v>
      </c>
      <c r="L18" s="10"/>
      <c r="M18" s="5"/>
    </row>
    <row r="19" spans="1:13" ht="30" customHeight="1">
      <c r="A19" s="5"/>
      <c r="B19" s="9"/>
      <c r="C19" s="131">
        <v>6</v>
      </c>
      <c r="D19" s="132">
        <v>6.1</v>
      </c>
      <c r="E19" s="132"/>
      <c r="F19" s="132"/>
      <c r="G19" s="420" t="s">
        <v>102</v>
      </c>
      <c r="H19" s="421" t="s">
        <v>105</v>
      </c>
      <c r="I19" s="422">
        <v>3</v>
      </c>
      <c r="J19" s="424">
        <v>1818182</v>
      </c>
      <c r="K19" s="432">
        <f t="shared" si="0"/>
        <v>5454546</v>
      </c>
      <c r="L19" s="10"/>
      <c r="M19" s="5"/>
    </row>
    <row r="20" spans="1:13" ht="30" customHeight="1">
      <c r="A20" s="5"/>
      <c r="B20" s="9"/>
      <c r="C20" s="131">
        <v>7</v>
      </c>
      <c r="D20" s="132">
        <v>7.1</v>
      </c>
      <c r="E20" s="132"/>
      <c r="F20" s="132"/>
      <c r="G20" s="420" t="s">
        <v>103</v>
      </c>
      <c r="H20" s="421" t="s">
        <v>105</v>
      </c>
      <c r="I20" s="422">
        <v>1</v>
      </c>
      <c r="J20" s="424">
        <v>1818181</v>
      </c>
      <c r="K20" s="432">
        <f t="shared" si="0"/>
        <v>1818181</v>
      </c>
      <c r="L20" s="10"/>
      <c r="M20" s="5"/>
    </row>
    <row r="21" spans="1:13" ht="30" customHeight="1">
      <c r="A21" s="5"/>
      <c r="B21" s="9"/>
      <c r="C21" s="131">
        <v>8</v>
      </c>
      <c r="D21" s="132">
        <v>8.1</v>
      </c>
      <c r="E21" s="132"/>
      <c r="F21" s="132"/>
      <c r="G21" s="420" t="s">
        <v>104</v>
      </c>
      <c r="H21" s="421" t="s">
        <v>105</v>
      </c>
      <c r="I21" s="422">
        <v>1</v>
      </c>
      <c r="J21" s="424">
        <v>1818181</v>
      </c>
      <c r="K21" s="432">
        <f t="shared" si="0"/>
        <v>1818181</v>
      </c>
      <c r="L21" s="10"/>
      <c r="M21" s="5"/>
    </row>
    <row r="22" spans="1:13" ht="30" customHeight="1">
      <c r="A22" s="5"/>
      <c r="B22" s="9"/>
      <c r="C22" s="160">
        <v>9</v>
      </c>
      <c r="D22" s="132">
        <v>9.1</v>
      </c>
      <c r="E22" s="132"/>
      <c r="F22" s="132"/>
      <c r="G22" s="420" t="s">
        <v>106</v>
      </c>
      <c r="H22" s="421" t="s">
        <v>105</v>
      </c>
      <c r="I22" s="422">
        <v>1</v>
      </c>
      <c r="J22" s="424">
        <v>10000000</v>
      </c>
      <c r="K22" s="432">
        <f>I22*J22</f>
        <v>10000000</v>
      </c>
      <c r="L22" s="10"/>
      <c r="M22" s="5"/>
    </row>
    <row r="23" spans="1:13" ht="30" customHeight="1" thickBot="1">
      <c r="A23" s="5"/>
      <c r="B23" s="9"/>
      <c r="C23" s="137" t="s">
        <v>18</v>
      </c>
      <c r="D23" s="138"/>
      <c r="E23" s="138"/>
      <c r="F23" s="138"/>
      <c r="G23" s="139"/>
      <c r="H23" s="138"/>
      <c r="I23" s="433"/>
      <c r="J23" s="425"/>
      <c r="K23" s="434">
        <f>SUM(K14:K22)</f>
        <v>29999998</v>
      </c>
      <c r="L23" s="10"/>
      <c r="M23" s="5"/>
    </row>
    <row r="24" spans="1:13" ht="30" customHeight="1" thickBot="1">
      <c r="A24" s="5"/>
      <c r="B24" s="9"/>
      <c r="C24" s="430"/>
      <c r="D24" s="431"/>
      <c r="E24" s="431"/>
      <c r="F24" s="431"/>
      <c r="G24" s="431"/>
      <c r="H24" s="431"/>
      <c r="I24" s="431"/>
      <c r="J24" s="431"/>
      <c r="K24" s="427"/>
      <c r="L24" s="10"/>
      <c r="M24" s="5"/>
    </row>
    <row r="25" spans="1:13" ht="30" customHeight="1">
      <c r="A25" s="5"/>
      <c r="B25" s="9"/>
      <c r="C25" s="131"/>
      <c r="D25" s="132"/>
      <c r="E25" s="132"/>
      <c r="F25" s="132"/>
      <c r="G25" s="142"/>
      <c r="H25" s="132"/>
      <c r="I25" s="134"/>
      <c r="J25" s="135"/>
      <c r="K25" s="143"/>
      <c r="L25" s="10"/>
      <c r="M25" s="5"/>
    </row>
    <row r="26" spans="1:13" ht="30" customHeight="1">
      <c r="A26" s="5"/>
      <c r="B26" s="9"/>
      <c r="C26" s="131"/>
      <c r="D26" s="132"/>
      <c r="E26" s="132"/>
      <c r="F26" s="132"/>
      <c r="G26" s="142"/>
      <c r="H26" s="132"/>
      <c r="I26" s="134"/>
      <c r="J26" s="135"/>
      <c r="K26" s="143"/>
      <c r="L26" s="10"/>
      <c r="M26" s="5"/>
    </row>
    <row r="27" spans="1:13" s="5" customFormat="1" ht="30" customHeight="1">
      <c r="B27" s="9"/>
      <c r="C27" s="131"/>
      <c r="D27" s="144"/>
      <c r="E27" s="144"/>
      <c r="F27" s="144"/>
      <c r="G27" s="145"/>
      <c r="H27" s="144"/>
      <c r="I27" s="134"/>
      <c r="J27" s="135"/>
      <c r="K27" s="143"/>
      <c r="L27" s="10"/>
    </row>
    <row r="28" spans="1:13" ht="30" customHeight="1">
      <c r="B28" s="16"/>
      <c r="C28" s="131"/>
      <c r="D28" s="132"/>
      <c r="E28" s="132"/>
      <c r="F28" s="132"/>
      <c r="G28" s="142"/>
      <c r="H28" s="132"/>
      <c r="I28" s="134"/>
      <c r="J28" s="135"/>
      <c r="K28" s="143"/>
      <c r="L28" s="17"/>
    </row>
    <row r="29" spans="1:13" ht="30" customHeight="1" thickBot="1">
      <c r="A29" s="5"/>
      <c r="B29" s="9"/>
      <c r="C29" s="137" t="s">
        <v>18</v>
      </c>
      <c r="D29" s="146"/>
      <c r="E29" s="147"/>
      <c r="F29" s="146"/>
      <c r="G29" s="146"/>
      <c r="H29" s="146"/>
      <c r="I29" s="134"/>
      <c r="J29" s="146"/>
      <c r="K29" s="141">
        <f>SUM(K25:K28)</f>
        <v>0</v>
      </c>
      <c r="L29" s="10"/>
      <c r="M29" s="5"/>
    </row>
    <row r="30" spans="1:13" ht="30" customHeight="1" thickBot="1">
      <c r="A30" s="5"/>
      <c r="B30" s="9"/>
      <c r="C30" s="128"/>
      <c r="D30" s="129"/>
      <c r="E30" s="129"/>
      <c r="F30" s="129"/>
      <c r="G30" s="129"/>
      <c r="H30" s="129"/>
      <c r="I30" s="129"/>
      <c r="J30" s="129"/>
      <c r="K30" s="130"/>
      <c r="L30" s="10"/>
      <c r="M30" s="5"/>
    </row>
    <row r="31" spans="1:13" ht="30" customHeight="1">
      <c r="A31" s="5"/>
      <c r="B31" s="9"/>
      <c r="C31" s="131"/>
      <c r="D31" s="148"/>
      <c r="E31" s="148"/>
      <c r="F31" s="148"/>
      <c r="G31" s="149"/>
      <c r="H31" s="148"/>
      <c r="I31" s="134"/>
      <c r="J31" s="126"/>
      <c r="K31" s="218"/>
      <c r="L31" s="10"/>
      <c r="M31" s="5"/>
    </row>
    <row r="32" spans="1:13" ht="30" customHeight="1">
      <c r="A32" s="5"/>
      <c r="B32" s="9"/>
      <c r="C32" s="131"/>
      <c r="D32" s="150"/>
      <c r="E32" s="150"/>
      <c r="F32" s="150"/>
      <c r="G32" s="149"/>
      <c r="H32" s="148"/>
      <c r="I32" s="134"/>
      <c r="J32" s="135"/>
      <c r="K32" s="143"/>
      <c r="L32" s="10"/>
      <c r="M32" s="5"/>
    </row>
    <row r="33" spans="1:13" ht="30" customHeight="1">
      <c r="A33" s="5"/>
      <c r="B33" s="9"/>
      <c r="C33" s="131"/>
      <c r="D33" s="148"/>
      <c r="E33" s="148"/>
      <c r="F33" s="148"/>
      <c r="G33" s="149"/>
      <c r="H33" s="148"/>
      <c r="I33" s="134"/>
      <c r="J33" s="135"/>
      <c r="K33" s="143"/>
      <c r="L33" s="10"/>
      <c r="M33" s="5"/>
    </row>
    <row r="34" spans="1:13" s="5" customFormat="1" ht="30" customHeight="1">
      <c r="B34" s="9"/>
      <c r="C34" s="131"/>
      <c r="D34" s="144"/>
      <c r="E34" s="144"/>
      <c r="F34" s="144"/>
      <c r="G34" s="151"/>
      <c r="H34" s="144"/>
      <c r="I34" s="134"/>
      <c r="J34" s="135"/>
      <c r="K34" s="143"/>
      <c r="L34" s="10"/>
    </row>
    <row r="35" spans="1:13" ht="30" customHeight="1">
      <c r="A35" s="5"/>
      <c r="B35" s="9"/>
      <c r="C35" s="131"/>
      <c r="D35" s="148"/>
      <c r="E35" s="148"/>
      <c r="F35" s="148"/>
      <c r="G35" s="149"/>
      <c r="H35" s="148"/>
      <c r="I35" s="134"/>
      <c r="J35" s="152"/>
      <c r="K35" s="143"/>
      <c r="L35" s="10"/>
      <c r="M35" s="5"/>
    </row>
    <row r="36" spans="1:13" s="5" customFormat="1" ht="30" customHeight="1">
      <c r="B36" s="9"/>
      <c r="C36" s="153"/>
      <c r="D36" s="144"/>
      <c r="E36" s="144"/>
      <c r="F36" s="144"/>
      <c r="G36" s="151"/>
      <c r="H36" s="144"/>
      <c r="I36" s="134"/>
      <c r="J36" s="152"/>
      <c r="K36" s="143"/>
      <c r="L36" s="10"/>
    </row>
    <row r="37" spans="1:13" ht="30" customHeight="1">
      <c r="A37" s="5"/>
      <c r="B37" s="9"/>
      <c r="C37" s="131"/>
      <c r="D37" s="148"/>
      <c r="E37" s="132"/>
      <c r="F37" s="148"/>
      <c r="G37" s="149"/>
      <c r="H37" s="148"/>
      <c r="I37" s="134"/>
      <c r="J37" s="135"/>
      <c r="K37" s="143"/>
      <c r="L37" s="10"/>
      <c r="M37" s="5"/>
    </row>
    <row r="38" spans="1:13" ht="30" customHeight="1">
      <c r="A38" s="5"/>
      <c r="B38" s="9"/>
      <c r="C38" s="131"/>
      <c r="D38" s="148"/>
      <c r="E38" s="148"/>
      <c r="F38" s="148"/>
      <c r="G38" s="149"/>
      <c r="H38" s="154"/>
      <c r="I38" s="134"/>
      <c r="J38" s="135"/>
      <c r="K38" s="143"/>
      <c r="L38" s="10"/>
      <c r="M38" s="5"/>
    </row>
    <row r="39" spans="1:13" ht="30" customHeight="1" thickBot="1">
      <c r="A39" s="5"/>
      <c r="B39" s="9"/>
      <c r="C39" s="155" t="s">
        <v>18</v>
      </c>
      <c r="D39" s="156"/>
      <c r="E39" s="156"/>
      <c r="F39" s="156"/>
      <c r="G39" s="157"/>
      <c r="H39" s="156"/>
      <c r="I39" s="134"/>
      <c r="J39" s="158"/>
      <c r="K39" s="159">
        <f>SUM(K31:K38)</f>
        <v>0</v>
      </c>
      <c r="L39" s="10"/>
      <c r="M39" s="5"/>
    </row>
    <row r="40" spans="1:13" ht="30" customHeight="1" thickBot="1">
      <c r="A40" s="5"/>
      <c r="B40" s="9"/>
      <c r="C40" s="128"/>
      <c r="D40" s="129"/>
      <c r="E40" s="129"/>
      <c r="F40" s="129"/>
      <c r="G40" s="129"/>
      <c r="H40" s="129"/>
      <c r="I40" s="129"/>
      <c r="J40" s="129"/>
      <c r="K40" s="130"/>
      <c r="L40" s="10"/>
      <c r="M40" s="5"/>
    </row>
    <row r="41" spans="1:13" ht="30" customHeight="1">
      <c r="A41" s="5"/>
      <c r="B41" s="9"/>
      <c r="C41" s="131"/>
      <c r="D41" s="148"/>
      <c r="E41" s="148"/>
      <c r="F41" s="148"/>
      <c r="G41" s="149"/>
      <c r="H41" s="148"/>
      <c r="I41" s="134"/>
      <c r="J41" s="135"/>
      <c r="K41" s="143"/>
      <c r="L41" s="10"/>
      <c r="M41" s="5"/>
    </row>
    <row r="42" spans="1:13" ht="30" customHeight="1">
      <c r="A42" s="5"/>
      <c r="B42" s="9"/>
      <c r="C42" s="131"/>
      <c r="D42" s="148"/>
      <c r="E42" s="148"/>
      <c r="F42" s="148"/>
      <c r="G42" s="149"/>
      <c r="H42" s="148"/>
      <c r="I42" s="134"/>
      <c r="J42" s="135"/>
      <c r="K42" s="143"/>
      <c r="L42" s="10"/>
      <c r="M42" s="5"/>
    </row>
    <row r="43" spans="1:13" ht="30" customHeight="1">
      <c r="A43" s="5"/>
      <c r="B43" s="9"/>
      <c r="C43" s="160"/>
      <c r="D43" s="148"/>
      <c r="E43" s="148"/>
      <c r="F43" s="148"/>
      <c r="G43" s="149"/>
      <c r="H43" s="148"/>
      <c r="I43" s="134"/>
      <c r="J43" s="135"/>
      <c r="K43" s="143"/>
      <c r="L43" s="10"/>
      <c r="M43" s="5"/>
    </row>
    <row r="44" spans="1:13" ht="30" customHeight="1" thickBot="1">
      <c r="A44" s="5"/>
      <c r="B44" s="9"/>
      <c r="C44" s="137" t="s">
        <v>18</v>
      </c>
      <c r="D44" s="161"/>
      <c r="E44" s="161"/>
      <c r="F44" s="161"/>
      <c r="G44" s="162"/>
      <c r="H44" s="163"/>
      <c r="I44" s="134"/>
      <c r="J44" s="140"/>
      <c r="K44" s="141">
        <f>SUM(K41:K43)</f>
        <v>0</v>
      </c>
      <c r="L44" s="10"/>
      <c r="M44" s="5"/>
    </row>
    <row r="45" spans="1:13" ht="30" customHeight="1" thickBot="1">
      <c r="A45" s="5"/>
      <c r="B45" s="9"/>
      <c r="C45" s="128"/>
      <c r="D45" s="129"/>
      <c r="E45" s="129"/>
      <c r="F45" s="129"/>
      <c r="G45" s="129"/>
      <c r="H45" s="129"/>
      <c r="I45" s="129"/>
      <c r="J45" s="129"/>
      <c r="K45" s="130"/>
      <c r="L45" s="10"/>
      <c r="M45" s="5"/>
    </row>
    <row r="46" spans="1:13" ht="30" customHeight="1">
      <c r="A46" s="5"/>
      <c r="B46" s="9"/>
      <c r="C46" s="131"/>
      <c r="D46" s="148"/>
      <c r="E46" s="148"/>
      <c r="F46" s="148"/>
      <c r="G46" s="149"/>
      <c r="H46" s="148"/>
      <c r="I46" s="134"/>
      <c r="J46" s="135"/>
      <c r="K46" s="143"/>
      <c r="L46" s="10"/>
      <c r="M46" s="5"/>
    </row>
    <row r="47" spans="1:13" ht="30" customHeight="1" thickBot="1">
      <c r="A47" s="5"/>
      <c r="B47" s="9"/>
      <c r="C47" s="137" t="s">
        <v>18</v>
      </c>
      <c r="D47" s="161"/>
      <c r="E47" s="161"/>
      <c r="F47" s="161"/>
      <c r="G47" s="164"/>
      <c r="H47" s="163"/>
      <c r="I47" s="134"/>
      <c r="J47" s="140"/>
      <c r="K47" s="141">
        <f>K46</f>
        <v>0</v>
      </c>
      <c r="L47" s="10"/>
      <c r="M47" s="5"/>
    </row>
    <row r="48" spans="1:13" s="3" customFormat="1" ht="30" customHeight="1" thickBot="1">
      <c r="A48" s="11"/>
      <c r="B48" s="12"/>
      <c r="C48" s="267" t="s">
        <v>19</v>
      </c>
      <c r="D48" s="292"/>
      <c r="E48" s="292"/>
      <c r="F48" s="292"/>
      <c r="G48" s="292"/>
      <c r="H48" s="292"/>
      <c r="I48" s="292"/>
      <c r="J48" s="293"/>
      <c r="K48" s="165">
        <f>K23+K29+K39+K44+K47</f>
        <v>29999998</v>
      </c>
      <c r="L48" s="13"/>
      <c r="M48" s="11"/>
    </row>
    <row r="49" spans="1:13" s="3" customFormat="1" ht="16.2" thickBot="1">
      <c r="A49" s="11"/>
      <c r="B49" s="12"/>
      <c r="C49" s="166"/>
      <c r="D49" s="166"/>
      <c r="E49" s="166"/>
      <c r="F49" s="166"/>
      <c r="G49" s="166"/>
      <c r="H49" s="166"/>
      <c r="I49" s="166"/>
      <c r="J49" s="166"/>
      <c r="K49" s="167"/>
      <c r="L49" s="13"/>
      <c r="M49" s="11"/>
    </row>
    <row r="50" spans="1:13" s="3" customFormat="1" ht="30" customHeight="1">
      <c r="A50" s="11"/>
      <c r="B50" s="12"/>
      <c r="C50" s="168"/>
      <c r="D50" s="169"/>
      <c r="E50" s="168"/>
      <c r="F50" s="168"/>
      <c r="G50" s="257"/>
      <c r="H50" s="258"/>
      <c r="I50" s="258"/>
      <c r="J50" s="259"/>
      <c r="K50" s="170"/>
      <c r="L50" s="13"/>
      <c r="M50" s="11"/>
    </row>
    <row r="51" spans="1:13" s="3" customFormat="1" ht="30" customHeight="1">
      <c r="A51" s="11"/>
      <c r="B51" s="12"/>
      <c r="C51" s="168"/>
      <c r="D51" s="169"/>
      <c r="E51" s="168"/>
      <c r="F51" s="168"/>
      <c r="G51" s="171"/>
      <c r="H51" s="172"/>
      <c r="I51" s="173"/>
      <c r="J51" s="174"/>
      <c r="K51" s="175"/>
      <c r="L51" s="13"/>
      <c r="M51" s="11"/>
    </row>
    <row r="52" spans="1:13" s="3" customFormat="1" ht="30" customHeight="1">
      <c r="A52" s="11"/>
      <c r="B52" s="12"/>
      <c r="C52" s="168"/>
      <c r="D52" s="176"/>
      <c r="E52" s="176"/>
      <c r="F52" s="176"/>
      <c r="G52" s="171"/>
      <c r="H52" s="177"/>
      <c r="I52" s="178"/>
      <c r="J52" s="179"/>
      <c r="K52" s="175"/>
      <c r="L52" s="13"/>
      <c r="M52" s="11"/>
    </row>
    <row r="53" spans="1:13" s="3" customFormat="1" ht="30" customHeight="1">
      <c r="A53" s="11"/>
      <c r="B53" s="12"/>
      <c r="C53" s="168"/>
      <c r="D53" s="176"/>
      <c r="E53" s="176"/>
      <c r="F53" s="176"/>
      <c r="G53" s="180" t="s">
        <v>20</v>
      </c>
      <c r="H53" s="177"/>
      <c r="I53" s="178"/>
      <c r="J53" s="179"/>
      <c r="K53" s="181">
        <f>K48</f>
        <v>29999998</v>
      </c>
      <c r="L53" s="13"/>
      <c r="M53" s="11"/>
    </row>
    <row r="54" spans="1:13" s="3" customFormat="1" ht="30" customHeight="1">
      <c r="A54" s="11"/>
      <c r="B54" s="12"/>
      <c r="C54" s="168"/>
      <c r="D54" s="169"/>
      <c r="E54" s="168"/>
      <c r="F54" s="168"/>
      <c r="G54" s="260"/>
      <c r="H54" s="261"/>
      <c r="I54" s="261"/>
      <c r="J54" s="262"/>
      <c r="K54" s="175"/>
      <c r="L54" s="13"/>
      <c r="M54" s="11"/>
    </row>
    <row r="55" spans="1:13" s="3" customFormat="1" ht="30" customHeight="1">
      <c r="A55" s="11"/>
      <c r="B55" s="12"/>
      <c r="C55" s="168"/>
      <c r="D55" s="169"/>
      <c r="E55" s="168"/>
      <c r="F55" s="168"/>
      <c r="G55" s="182"/>
      <c r="H55" s="177"/>
      <c r="I55" s="178"/>
      <c r="J55" s="183"/>
      <c r="K55" s="175"/>
      <c r="L55" s="13"/>
      <c r="M55" s="11"/>
    </row>
    <row r="56" spans="1:13" s="3" customFormat="1" ht="30" customHeight="1" thickBot="1">
      <c r="A56" s="11"/>
      <c r="B56" s="12"/>
      <c r="C56" s="168"/>
      <c r="D56" s="169"/>
      <c r="E56" s="168"/>
      <c r="F56" s="184"/>
      <c r="G56" s="182"/>
      <c r="H56" s="177"/>
      <c r="I56" s="178"/>
      <c r="J56" s="183"/>
      <c r="K56" s="181"/>
      <c r="L56" s="13"/>
      <c r="M56" s="11"/>
    </row>
    <row r="57" spans="1:13" s="3" customFormat="1" ht="30" customHeight="1" thickBot="1">
      <c r="A57" s="11"/>
      <c r="B57" s="12"/>
      <c r="C57" s="168"/>
      <c r="D57" s="169"/>
      <c r="E57" s="168"/>
      <c r="F57" s="168"/>
      <c r="G57" s="185" t="s">
        <v>21</v>
      </c>
      <c r="H57" s="186"/>
      <c r="I57" s="187"/>
      <c r="J57" s="188"/>
      <c r="K57" s="165">
        <f>K48</f>
        <v>29999998</v>
      </c>
      <c r="L57" s="13"/>
      <c r="M57" s="11"/>
    </row>
    <row r="58" spans="1:13" s="3" customFormat="1" ht="16.2" thickBot="1">
      <c r="A58" s="11"/>
      <c r="B58" s="12"/>
      <c r="C58" s="168"/>
      <c r="D58" s="169"/>
      <c r="E58" s="169"/>
      <c r="F58" s="169"/>
      <c r="G58" s="168"/>
      <c r="H58" s="168"/>
      <c r="I58" s="189"/>
      <c r="J58" s="190"/>
      <c r="K58" s="191"/>
      <c r="L58" s="13"/>
      <c r="M58" s="11"/>
    </row>
    <row r="59" spans="1:13" s="3" customFormat="1" ht="15.6">
      <c r="A59" s="11"/>
      <c r="B59" s="12"/>
      <c r="C59" s="192"/>
      <c r="D59" s="269"/>
      <c r="E59" s="269"/>
      <c r="F59" s="269"/>
      <c r="G59" s="269"/>
      <c r="H59" s="269"/>
      <c r="I59" s="269"/>
      <c r="J59" s="269"/>
      <c r="K59" s="270"/>
      <c r="L59" s="14"/>
      <c r="M59" s="11"/>
    </row>
    <row r="60" spans="1:13" s="3" customFormat="1" ht="46.5" customHeight="1">
      <c r="A60" s="11"/>
      <c r="B60" s="12"/>
      <c r="C60" s="410" t="s">
        <v>22</v>
      </c>
      <c r="D60" s="411"/>
      <c r="E60" s="411"/>
      <c r="F60" s="411"/>
      <c r="G60" s="412"/>
      <c r="H60" s="406" t="s">
        <v>23</v>
      </c>
      <c r="I60" s="413"/>
      <c r="J60" s="407"/>
      <c r="K60" s="193" t="s">
        <v>24</v>
      </c>
      <c r="L60" s="15"/>
      <c r="M60" s="11"/>
    </row>
    <row r="61" spans="1:13" s="3" customFormat="1" ht="32.25" customHeight="1">
      <c r="A61" s="11"/>
      <c r="B61" s="12"/>
      <c r="C61" s="410" t="s">
        <v>25</v>
      </c>
      <c r="D61" s="411"/>
      <c r="E61" s="411"/>
      <c r="F61" s="411"/>
      <c r="G61" s="412"/>
      <c r="H61" s="404" t="s">
        <v>26</v>
      </c>
      <c r="I61" s="405"/>
      <c r="J61" s="194" t="s">
        <v>27</v>
      </c>
      <c r="K61" s="195">
        <v>0</v>
      </c>
      <c r="L61" s="15"/>
      <c r="M61" s="11"/>
    </row>
    <row r="62" spans="1:13" s="3" customFormat="1" ht="30" customHeight="1">
      <c r="A62" s="11"/>
      <c r="B62" s="12"/>
      <c r="C62" s="410" t="s">
        <v>28</v>
      </c>
      <c r="D62" s="411"/>
      <c r="E62" s="411"/>
      <c r="F62" s="411"/>
      <c r="G62" s="412"/>
      <c r="H62" s="408" t="s">
        <v>29</v>
      </c>
      <c r="I62" s="409"/>
      <c r="J62" s="194" t="s">
        <v>30</v>
      </c>
      <c r="K62" s="195">
        <v>0</v>
      </c>
      <c r="L62" s="15"/>
      <c r="M62" s="11"/>
    </row>
    <row r="63" spans="1:13" s="4" customFormat="1" ht="58.5" customHeight="1">
      <c r="A63" s="11"/>
      <c r="B63" s="12"/>
      <c r="C63" s="205"/>
      <c r="E63" s="206"/>
      <c r="F63" s="206"/>
      <c r="G63" s="207"/>
      <c r="H63" s="406" t="s">
        <v>31</v>
      </c>
      <c r="I63" s="407"/>
      <c r="J63" s="194" t="s">
        <v>32</v>
      </c>
      <c r="K63" s="195">
        <v>0</v>
      </c>
      <c r="L63" s="13"/>
      <c r="M63" s="11"/>
    </row>
    <row r="64" spans="1:13" ht="57" customHeight="1">
      <c r="A64" s="5"/>
      <c r="B64" s="9"/>
      <c r="C64" s="208"/>
      <c r="D64" s="209"/>
      <c r="E64" s="209"/>
      <c r="F64" s="209"/>
      <c r="G64" s="210"/>
      <c r="H64" s="404" t="s">
        <v>33</v>
      </c>
      <c r="I64" s="405"/>
      <c r="J64" s="194" t="s">
        <v>34</v>
      </c>
      <c r="K64" s="195">
        <v>0</v>
      </c>
      <c r="L64" s="10"/>
      <c r="M64" s="5"/>
    </row>
    <row r="65" spans="1:13" ht="16.2" thickBot="1">
      <c r="A65" s="5"/>
      <c r="B65" s="9"/>
      <c r="C65" s="215"/>
      <c r="D65" s="213"/>
      <c r="E65" s="213"/>
      <c r="F65" s="213"/>
      <c r="G65" s="214"/>
      <c r="H65" s="401"/>
      <c r="I65" s="402"/>
      <c r="J65" s="402"/>
      <c r="K65" s="403"/>
      <c r="L65" s="10"/>
      <c r="M65" s="5"/>
    </row>
    <row r="66" spans="1:13" ht="16.2" thickBot="1">
      <c r="A66" s="5"/>
      <c r="B66" s="232"/>
      <c r="C66" s="233"/>
      <c r="D66" s="233"/>
      <c r="E66" s="234"/>
      <c r="F66" s="233"/>
      <c r="G66" s="235"/>
      <c r="H66" s="233"/>
      <c r="I66" s="233"/>
      <c r="J66" s="233"/>
      <c r="K66" s="233"/>
      <c r="L66" s="236"/>
      <c r="M66" s="5"/>
    </row>
    <row r="67" spans="1:13" ht="16.2" thickTop="1">
      <c r="A67" s="5"/>
      <c r="B67" s="5"/>
      <c r="C67" s="5"/>
      <c r="D67" s="5"/>
      <c r="E67" s="6"/>
      <c r="F67" s="5"/>
      <c r="G67" s="5"/>
      <c r="H67" s="5"/>
      <c r="I67" s="5"/>
      <c r="J67" s="5"/>
      <c r="K67" s="5"/>
      <c r="L67" s="5"/>
      <c r="M67" s="5"/>
    </row>
  </sheetData>
  <mergeCells count="27">
    <mergeCell ref="G50:J50"/>
    <mergeCell ref="G54:J54"/>
    <mergeCell ref="C3:F3"/>
    <mergeCell ref="C61:G61"/>
    <mergeCell ref="C10:K10"/>
    <mergeCell ref="C48:J48"/>
    <mergeCell ref="C60:G60"/>
    <mergeCell ref="H60:J60"/>
    <mergeCell ref="H61:I61"/>
    <mergeCell ref="D59:K59"/>
    <mergeCell ref="C6:K6"/>
    <mergeCell ref="I11:I12"/>
    <mergeCell ref="C5:K5"/>
    <mergeCell ref="J11:J12"/>
    <mergeCell ref="K11:K12"/>
    <mergeCell ref="C11:C12"/>
    <mergeCell ref="H65:K65"/>
    <mergeCell ref="C62:G62"/>
    <mergeCell ref="H62:I62"/>
    <mergeCell ref="H63:I63"/>
    <mergeCell ref="H64:I64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4140625" defaultRowHeight="13.8"/>
  <cols>
    <col min="1" max="2" width="3.44140625" style="1" customWidth="1"/>
    <col min="3" max="3" width="7.88671875" style="1" customWidth="1"/>
    <col min="4" max="4" width="15.441406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>
      <c r="A2" s="5"/>
      <c r="B2" s="7"/>
      <c r="C2" s="230"/>
      <c r="D2" s="230"/>
      <c r="E2" s="231"/>
      <c r="F2" s="230"/>
      <c r="G2" s="230"/>
      <c r="H2" s="230"/>
      <c r="I2" s="230"/>
      <c r="J2" s="230"/>
      <c r="K2" s="230"/>
      <c r="L2" s="8"/>
      <c r="M2" s="5"/>
    </row>
    <row r="3" spans="1:13" ht="26.25" customHeight="1">
      <c r="A3" s="5"/>
      <c r="B3" s="9"/>
      <c r="C3" s="281" t="s">
        <v>0</v>
      </c>
      <c r="D3" s="281"/>
      <c r="E3" s="281"/>
      <c r="F3" s="281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199" t="s">
        <v>1</v>
      </c>
      <c r="D4" s="200" t="s">
        <v>2</v>
      </c>
      <c r="E4" s="199" t="s">
        <v>3</v>
      </c>
      <c r="F4" s="200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82" t="s">
        <v>4</v>
      </c>
      <c r="D5" s="282"/>
      <c r="E5" s="282"/>
      <c r="F5" s="282"/>
      <c r="G5" s="282"/>
      <c r="H5" s="282"/>
      <c r="I5" s="282"/>
      <c r="J5" s="282"/>
      <c r="K5" s="282"/>
      <c r="L5" s="10"/>
      <c r="M5" s="5"/>
    </row>
    <row r="6" spans="1:13" ht="16.2" thickBot="1">
      <c r="A6" s="5"/>
      <c r="B6" s="9"/>
      <c r="C6" s="271" t="s">
        <v>35</v>
      </c>
      <c r="D6" s="271"/>
      <c r="E6" s="271"/>
      <c r="F6" s="271"/>
      <c r="G6" s="271"/>
      <c r="H6" s="271"/>
      <c r="I6" s="271"/>
      <c r="J6" s="271"/>
      <c r="K6" s="271"/>
      <c r="L6" s="10"/>
      <c r="M6" s="5"/>
    </row>
    <row r="7" spans="1:13" s="20" customFormat="1" ht="16.5" customHeight="1">
      <c r="A7" s="19"/>
      <c r="B7" s="216"/>
      <c r="C7" s="283" t="s">
        <v>36</v>
      </c>
      <c r="D7" s="284"/>
      <c r="E7" s="284"/>
      <c r="F7" s="284"/>
      <c r="G7" s="284"/>
      <c r="H7" s="284"/>
      <c r="I7" s="284"/>
      <c r="J7" s="284"/>
      <c r="K7" s="285"/>
      <c r="L7" s="21"/>
      <c r="M7" s="19"/>
    </row>
    <row r="8" spans="1:13" ht="33.75" customHeight="1" thickBot="1">
      <c r="A8" s="5"/>
      <c r="B8" s="217"/>
      <c r="C8" s="286"/>
      <c r="D8" s="287"/>
      <c r="E8" s="287"/>
      <c r="F8" s="287"/>
      <c r="G8" s="287"/>
      <c r="H8" s="287"/>
      <c r="I8" s="287"/>
      <c r="J8" s="287"/>
      <c r="K8" s="288"/>
      <c r="L8" s="10"/>
      <c r="M8" s="5"/>
    </row>
    <row r="9" spans="1:13" ht="34.5" customHeight="1">
      <c r="A9" s="5"/>
      <c r="B9" s="217"/>
      <c r="C9" s="289" t="s">
        <v>37</v>
      </c>
      <c r="D9" s="290"/>
      <c r="E9" s="290"/>
      <c r="F9" s="290"/>
      <c r="G9" s="290"/>
      <c r="H9" s="290"/>
      <c r="I9" s="290"/>
      <c r="J9" s="290"/>
      <c r="K9" s="291"/>
      <c r="L9" s="10"/>
      <c r="M9" s="5"/>
    </row>
    <row r="10" spans="1:13" ht="30" customHeight="1" thickBot="1">
      <c r="A10" s="5"/>
      <c r="B10" s="217"/>
      <c r="C10" s="265"/>
      <c r="D10" s="265"/>
      <c r="E10" s="265"/>
      <c r="F10" s="265"/>
      <c r="G10" s="265"/>
      <c r="H10" s="265"/>
      <c r="I10" s="265"/>
      <c r="J10" s="265"/>
      <c r="K10" s="266"/>
      <c r="L10" s="10"/>
      <c r="M10" s="5"/>
    </row>
    <row r="11" spans="1:13" ht="30" customHeight="1">
      <c r="A11" s="5"/>
      <c r="B11" s="9"/>
      <c r="C11" s="277" t="s">
        <v>8</v>
      </c>
      <c r="D11" s="238" t="s">
        <v>9</v>
      </c>
      <c r="E11" s="240" t="s">
        <v>10</v>
      </c>
      <c r="F11" s="240"/>
      <c r="G11" s="277" t="s">
        <v>11</v>
      </c>
      <c r="H11" s="238" t="s">
        <v>12</v>
      </c>
      <c r="I11" s="238" t="s">
        <v>13</v>
      </c>
      <c r="J11" s="273" t="s">
        <v>14</v>
      </c>
      <c r="K11" s="275" t="s">
        <v>15</v>
      </c>
      <c r="L11" s="10"/>
      <c r="M11" s="5"/>
    </row>
    <row r="12" spans="1:13" ht="30" customHeight="1" thickBot="1">
      <c r="A12" s="5"/>
      <c r="B12" s="9"/>
      <c r="C12" s="278"/>
      <c r="D12" s="239"/>
      <c r="E12" s="127" t="s">
        <v>16</v>
      </c>
      <c r="F12" s="127" t="s">
        <v>17</v>
      </c>
      <c r="G12" s="278"/>
      <c r="H12" s="239"/>
      <c r="I12" s="239"/>
      <c r="J12" s="274"/>
      <c r="K12" s="276"/>
      <c r="L12" s="10"/>
      <c r="M12" s="5"/>
    </row>
    <row r="13" spans="1:13" ht="30" customHeight="1" thickBot="1">
      <c r="A13" s="5"/>
      <c r="B13" s="9"/>
      <c r="C13" s="128"/>
      <c r="D13" s="129"/>
      <c r="E13" s="129"/>
      <c r="F13" s="129"/>
      <c r="G13" s="129"/>
      <c r="H13" s="129"/>
      <c r="I13" s="129"/>
      <c r="J13" s="129"/>
      <c r="K13" s="130"/>
      <c r="L13" s="10"/>
      <c r="M13" s="5"/>
    </row>
    <row r="14" spans="1:13" ht="30" customHeight="1">
      <c r="A14" s="5"/>
      <c r="B14" s="9"/>
      <c r="C14" s="131"/>
      <c r="D14" s="132"/>
      <c r="E14" s="132"/>
      <c r="F14" s="132"/>
      <c r="G14" s="133"/>
      <c r="H14" s="132"/>
      <c r="I14" s="134"/>
      <c r="J14" s="135"/>
      <c r="K14" s="136"/>
      <c r="L14" s="10"/>
      <c r="M14" s="5"/>
    </row>
    <row r="15" spans="1:13" ht="30" customHeight="1" thickBot="1">
      <c r="A15" s="5"/>
      <c r="B15" s="9"/>
      <c r="C15" s="137" t="s">
        <v>18</v>
      </c>
      <c r="D15" s="138"/>
      <c r="E15" s="138"/>
      <c r="F15" s="138"/>
      <c r="G15" s="139"/>
      <c r="H15" s="138"/>
      <c r="I15" s="134"/>
      <c r="J15" s="140"/>
      <c r="K15" s="141"/>
      <c r="L15" s="10"/>
      <c r="M15" s="5"/>
    </row>
    <row r="16" spans="1:13" ht="30" customHeight="1" thickBot="1">
      <c r="A16" s="5"/>
      <c r="B16" s="9"/>
      <c r="C16" s="128"/>
      <c r="D16" s="129"/>
      <c r="E16" s="129"/>
      <c r="F16" s="129"/>
      <c r="G16" s="129"/>
      <c r="H16" s="129"/>
      <c r="I16" s="129"/>
      <c r="J16" s="129"/>
      <c r="K16" s="130"/>
      <c r="L16" s="10"/>
      <c r="M16" s="5"/>
    </row>
    <row r="17" spans="1:13" ht="30" customHeight="1">
      <c r="A17" s="5"/>
      <c r="B17" s="9"/>
      <c r="C17" s="131"/>
      <c r="D17" s="132"/>
      <c r="E17" s="132"/>
      <c r="F17" s="132"/>
      <c r="G17" s="142"/>
      <c r="H17" s="132"/>
      <c r="I17" s="134"/>
      <c r="J17" s="135"/>
      <c r="K17" s="143"/>
      <c r="L17" s="10"/>
      <c r="M17" s="5"/>
    </row>
    <row r="18" spans="1:13" ht="30" customHeight="1">
      <c r="A18" s="5"/>
      <c r="B18" s="9"/>
      <c r="C18" s="131"/>
      <c r="D18" s="132"/>
      <c r="E18" s="132"/>
      <c r="F18" s="132"/>
      <c r="G18" s="142"/>
      <c r="H18" s="132"/>
      <c r="I18" s="134"/>
      <c r="J18" s="135"/>
      <c r="K18" s="143"/>
      <c r="L18" s="10"/>
      <c r="M18" s="5"/>
    </row>
    <row r="19" spans="1:13" s="5" customFormat="1" ht="30" customHeight="1">
      <c r="B19" s="9"/>
      <c r="C19" s="131"/>
      <c r="D19" s="144"/>
      <c r="E19" s="144"/>
      <c r="F19" s="144"/>
      <c r="G19" s="145"/>
      <c r="H19" s="144"/>
      <c r="I19" s="134"/>
      <c r="J19" s="135"/>
      <c r="K19" s="143"/>
      <c r="L19" s="10"/>
    </row>
    <row r="20" spans="1:13" ht="30" customHeight="1">
      <c r="B20" s="16"/>
      <c r="C20" s="131"/>
      <c r="D20" s="132"/>
      <c r="E20" s="132"/>
      <c r="F20" s="132"/>
      <c r="G20" s="142"/>
      <c r="H20" s="132"/>
      <c r="I20" s="134"/>
      <c r="J20" s="135"/>
      <c r="K20" s="143"/>
      <c r="L20" s="17"/>
    </row>
    <row r="21" spans="1:13" ht="30" customHeight="1" thickBot="1">
      <c r="A21" s="5"/>
      <c r="B21" s="9"/>
      <c r="C21" s="137" t="s">
        <v>18</v>
      </c>
      <c r="D21" s="146"/>
      <c r="E21" s="147"/>
      <c r="F21" s="146"/>
      <c r="G21" s="146"/>
      <c r="H21" s="146"/>
      <c r="I21" s="134"/>
      <c r="J21" s="146"/>
      <c r="K21" s="141"/>
      <c r="L21" s="10"/>
      <c r="M21" s="5"/>
    </row>
    <row r="22" spans="1:13" ht="30" customHeight="1" thickBot="1">
      <c r="A22" s="5"/>
      <c r="B22" s="9"/>
      <c r="C22" s="128"/>
      <c r="D22" s="129"/>
      <c r="E22" s="129"/>
      <c r="F22" s="129"/>
      <c r="G22" s="129"/>
      <c r="H22" s="129"/>
      <c r="I22" s="129"/>
      <c r="J22" s="129"/>
      <c r="K22" s="130"/>
      <c r="L22" s="10"/>
      <c r="M22" s="5"/>
    </row>
    <row r="23" spans="1:13" ht="30" customHeight="1">
      <c r="A23" s="5"/>
      <c r="B23" s="9"/>
      <c r="C23" s="131"/>
      <c r="D23" s="148"/>
      <c r="E23" s="148"/>
      <c r="F23" s="148"/>
      <c r="G23" s="149"/>
      <c r="H23" s="148"/>
      <c r="I23" s="134"/>
      <c r="J23" s="135"/>
      <c r="K23" s="143"/>
      <c r="L23" s="10"/>
      <c r="M23" s="5"/>
    </row>
    <row r="24" spans="1:13" ht="30" customHeight="1">
      <c r="A24" s="5"/>
      <c r="B24" s="9"/>
      <c r="C24" s="131"/>
      <c r="D24" s="150"/>
      <c r="E24" s="150"/>
      <c r="F24" s="150"/>
      <c r="G24" s="149"/>
      <c r="H24" s="148"/>
      <c r="I24" s="134"/>
      <c r="J24" s="135"/>
      <c r="K24" s="143"/>
      <c r="L24" s="10"/>
      <c r="M24" s="5"/>
    </row>
    <row r="25" spans="1:13" ht="30" customHeight="1">
      <c r="A25" s="5"/>
      <c r="B25" s="9"/>
      <c r="C25" s="131"/>
      <c r="D25" s="148"/>
      <c r="E25" s="148"/>
      <c r="F25" s="148"/>
      <c r="G25" s="149"/>
      <c r="H25" s="148"/>
      <c r="I25" s="134"/>
      <c r="J25" s="135"/>
      <c r="K25" s="143"/>
      <c r="L25" s="10"/>
      <c r="M25" s="5"/>
    </row>
    <row r="26" spans="1:13" s="5" customFormat="1" ht="30" customHeight="1">
      <c r="B26" s="9"/>
      <c r="C26" s="131"/>
      <c r="D26" s="144"/>
      <c r="E26" s="144"/>
      <c r="F26" s="144"/>
      <c r="G26" s="151"/>
      <c r="H26" s="144"/>
      <c r="I26" s="134"/>
      <c r="J26" s="135"/>
      <c r="K26" s="143"/>
      <c r="L26" s="10"/>
    </row>
    <row r="27" spans="1:13" ht="30" customHeight="1">
      <c r="A27" s="5"/>
      <c r="B27" s="9"/>
      <c r="C27" s="131"/>
      <c r="D27" s="148"/>
      <c r="E27" s="148"/>
      <c r="F27" s="148"/>
      <c r="G27" s="149"/>
      <c r="H27" s="148"/>
      <c r="I27" s="134"/>
      <c r="J27" s="152"/>
      <c r="K27" s="143"/>
      <c r="L27" s="10"/>
      <c r="M27" s="5"/>
    </row>
    <row r="28" spans="1:13" s="5" customFormat="1" ht="30" customHeight="1">
      <c r="B28" s="9"/>
      <c r="C28" s="153"/>
      <c r="D28" s="144"/>
      <c r="E28" s="144"/>
      <c r="F28" s="144"/>
      <c r="G28" s="151"/>
      <c r="H28" s="144"/>
      <c r="I28" s="134"/>
      <c r="J28" s="152"/>
      <c r="K28" s="143"/>
      <c r="L28" s="10"/>
    </row>
    <row r="29" spans="1:13" ht="30" customHeight="1">
      <c r="A29" s="5"/>
      <c r="B29" s="9"/>
      <c r="C29" s="131"/>
      <c r="D29" s="148"/>
      <c r="E29" s="132"/>
      <c r="F29" s="148"/>
      <c r="G29" s="149"/>
      <c r="H29" s="148"/>
      <c r="I29" s="134"/>
      <c r="J29" s="135"/>
      <c r="K29" s="143"/>
      <c r="L29" s="10"/>
      <c r="M29" s="5"/>
    </row>
    <row r="30" spans="1:13" ht="30" customHeight="1">
      <c r="A30" s="5"/>
      <c r="B30" s="9"/>
      <c r="C30" s="131"/>
      <c r="D30" s="148"/>
      <c r="E30" s="148"/>
      <c r="F30" s="148"/>
      <c r="G30" s="149"/>
      <c r="H30" s="154"/>
      <c r="I30" s="134"/>
      <c r="J30" s="135"/>
      <c r="K30" s="143"/>
      <c r="L30" s="10"/>
      <c r="M30" s="5"/>
    </row>
    <row r="31" spans="1:13" ht="30" customHeight="1" thickBot="1">
      <c r="A31" s="5"/>
      <c r="B31" s="9"/>
      <c r="C31" s="155" t="s">
        <v>18</v>
      </c>
      <c r="D31" s="156"/>
      <c r="E31" s="156"/>
      <c r="F31" s="156"/>
      <c r="G31" s="157"/>
      <c r="H31" s="156"/>
      <c r="I31" s="134"/>
      <c r="J31" s="158"/>
      <c r="K31" s="159"/>
      <c r="L31" s="10"/>
      <c r="M31" s="5"/>
    </row>
    <row r="32" spans="1:13" ht="30" customHeight="1" thickBot="1">
      <c r="A32" s="5"/>
      <c r="B32" s="9"/>
      <c r="C32" s="128"/>
      <c r="D32" s="129"/>
      <c r="E32" s="129"/>
      <c r="F32" s="129"/>
      <c r="G32" s="129"/>
      <c r="H32" s="129"/>
      <c r="I32" s="129"/>
      <c r="J32" s="129"/>
      <c r="K32" s="130"/>
      <c r="L32" s="10"/>
      <c r="M32" s="5"/>
    </row>
    <row r="33" spans="1:13" ht="30" customHeight="1">
      <c r="A33" s="5"/>
      <c r="B33" s="9"/>
      <c r="C33" s="131"/>
      <c r="D33" s="148"/>
      <c r="E33" s="148"/>
      <c r="F33" s="148"/>
      <c r="G33" s="149"/>
      <c r="H33" s="148"/>
      <c r="I33" s="134"/>
      <c r="J33" s="135"/>
      <c r="K33" s="143"/>
      <c r="L33" s="10"/>
      <c r="M33" s="5"/>
    </row>
    <row r="34" spans="1:13" ht="30" customHeight="1">
      <c r="A34" s="5"/>
      <c r="B34" s="9"/>
      <c r="C34" s="131"/>
      <c r="D34" s="148"/>
      <c r="E34" s="148"/>
      <c r="F34" s="148"/>
      <c r="G34" s="149"/>
      <c r="H34" s="148"/>
      <c r="I34" s="134"/>
      <c r="J34" s="135"/>
      <c r="K34" s="143"/>
      <c r="L34" s="10"/>
      <c r="M34" s="5"/>
    </row>
    <row r="35" spans="1:13" ht="30" customHeight="1">
      <c r="A35" s="5"/>
      <c r="B35" s="9"/>
      <c r="C35" s="160"/>
      <c r="D35" s="148"/>
      <c r="E35" s="148"/>
      <c r="F35" s="148"/>
      <c r="G35" s="149"/>
      <c r="H35" s="148"/>
      <c r="I35" s="134"/>
      <c r="J35" s="135"/>
      <c r="K35" s="143"/>
      <c r="L35" s="10"/>
      <c r="M35" s="5"/>
    </row>
    <row r="36" spans="1:13" ht="30" customHeight="1" thickBot="1">
      <c r="A36" s="5"/>
      <c r="B36" s="9"/>
      <c r="C36" s="137" t="s">
        <v>18</v>
      </c>
      <c r="D36" s="161"/>
      <c r="E36" s="161"/>
      <c r="F36" s="161"/>
      <c r="G36" s="162"/>
      <c r="H36" s="163"/>
      <c r="I36" s="134"/>
      <c r="J36" s="140"/>
      <c r="K36" s="141"/>
      <c r="L36" s="10"/>
      <c r="M36" s="5"/>
    </row>
    <row r="37" spans="1:13" ht="30" customHeight="1" thickBot="1">
      <c r="A37" s="5"/>
      <c r="B37" s="9"/>
      <c r="C37" s="128"/>
      <c r="D37" s="129"/>
      <c r="E37" s="129"/>
      <c r="F37" s="129"/>
      <c r="G37" s="129"/>
      <c r="H37" s="129"/>
      <c r="I37" s="129"/>
      <c r="J37" s="129"/>
      <c r="K37" s="130"/>
      <c r="L37" s="10"/>
      <c r="M37" s="5"/>
    </row>
    <row r="38" spans="1:13" ht="30" customHeight="1">
      <c r="A38" s="5"/>
      <c r="B38" s="9"/>
      <c r="C38" s="131"/>
      <c r="D38" s="148"/>
      <c r="E38" s="148"/>
      <c r="F38" s="148"/>
      <c r="G38" s="149"/>
      <c r="H38" s="148"/>
      <c r="I38" s="134"/>
      <c r="J38" s="135"/>
      <c r="K38" s="143"/>
      <c r="L38" s="10"/>
      <c r="M38" s="5"/>
    </row>
    <row r="39" spans="1:13" ht="30" customHeight="1" thickBot="1">
      <c r="A39" s="5"/>
      <c r="B39" s="9"/>
      <c r="C39" s="137" t="s">
        <v>18</v>
      </c>
      <c r="D39" s="161"/>
      <c r="E39" s="161"/>
      <c r="F39" s="161"/>
      <c r="G39" s="164"/>
      <c r="H39" s="163"/>
      <c r="I39" s="134"/>
      <c r="J39" s="140"/>
      <c r="K39" s="141"/>
      <c r="L39" s="10"/>
      <c r="M39" s="5"/>
    </row>
    <row r="40" spans="1:13" s="3" customFormat="1" ht="30" customHeight="1" thickBot="1">
      <c r="A40" s="11"/>
      <c r="B40" s="12"/>
      <c r="C40" s="267" t="s">
        <v>19</v>
      </c>
      <c r="D40" s="292"/>
      <c r="E40" s="292"/>
      <c r="F40" s="292"/>
      <c r="G40" s="292"/>
      <c r="H40" s="292"/>
      <c r="I40" s="292"/>
      <c r="J40" s="293"/>
      <c r="K40" s="165"/>
      <c r="L40" s="13"/>
      <c r="M40" s="11"/>
    </row>
    <row r="41" spans="1:13" s="3" customFormat="1" ht="16.2" thickBot="1">
      <c r="A41" s="11"/>
      <c r="B41" s="12"/>
      <c r="C41" s="166"/>
      <c r="D41" s="166"/>
      <c r="E41" s="166"/>
      <c r="F41" s="166"/>
      <c r="G41" s="166"/>
      <c r="H41" s="166"/>
      <c r="I41" s="166"/>
      <c r="J41" s="166"/>
      <c r="K41" s="167"/>
      <c r="L41" s="13"/>
      <c r="M41" s="11"/>
    </row>
    <row r="42" spans="1:13" s="3" customFormat="1" ht="30" customHeight="1">
      <c r="A42" s="11"/>
      <c r="B42" s="12"/>
      <c r="C42" s="168"/>
      <c r="D42" s="169"/>
      <c r="E42" s="168"/>
      <c r="F42" s="168"/>
      <c r="G42" s="257"/>
      <c r="H42" s="258"/>
      <c r="I42" s="258"/>
      <c r="J42" s="259"/>
      <c r="K42" s="170"/>
      <c r="L42" s="13"/>
      <c r="M42" s="11"/>
    </row>
    <row r="43" spans="1:13" s="3" customFormat="1" ht="30" customHeight="1">
      <c r="A43" s="11"/>
      <c r="B43" s="12"/>
      <c r="C43" s="168"/>
      <c r="D43" s="169"/>
      <c r="E43" s="168"/>
      <c r="F43" s="168"/>
      <c r="G43" s="171"/>
      <c r="H43" s="172"/>
      <c r="I43" s="173"/>
      <c r="J43" s="174"/>
      <c r="K43" s="175"/>
      <c r="L43" s="13"/>
      <c r="M43" s="11"/>
    </row>
    <row r="44" spans="1:13" s="3" customFormat="1" ht="30" customHeight="1">
      <c r="A44" s="11"/>
      <c r="B44" s="12"/>
      <c r="C44" s="168"/>
      <c r="D44" s="176"/>
      <c r="E44" s="176"/>
      <c r="F44" s="176"/>
      <c r="G44" s="171"/>
      <c r="H44" s="177"/>
      <c r="I44" s="178"/>
      <c r="J44" s="179"/>
      <c r="K44" s="175"/>
      <c r="L44" s="13"/>
      <c r="M44" s="11"/>
    </row>
    <row r="45" spans="1:13" s="3" customFormat="1" ht="30" customHeight="1">
      <c r="A45" s="11"/>
      <c r="B45" s="12"/>
      <c r="C45" s="168"/>
      <c r="D45" s="176"/>
      <c r="E45" s="176"/>
      <c r="F45" s="176"/>
      <c r="G45" s="180" t="s">
        <v>20</v>
      </c>
      <c r="H45" s="177"/>
      <c r="I45" s="178"/>
      <c r="J45" s="179"/>
      <c r="K45" s="181"/>
      <c r="L45" s="13"/>
      <c r="M45" s="11"/>
    </row>
    <row r="46" spans="1:13" s="3" customFormat="1" ht="30" customHeight="1">
      <c r="A46" s="11"/>
      <c r="B46" s="12"/>
      <c r="C46" s="168"/>
      <c r="D46" s="169"/>
      <c r="E46" s="168"/>
      <c r="F46" s="168"/>
      <c r="G46" s="182"/>
      <c r="H46" s="177"/>
      <c r="I46" s="178"/>
      <c r="J46" s="183"/>
      <c r="K46" s="175"/>
      <c r="L46" s="13"/>
      <c r="M46" s="11"/>
    </row>
    <row r="47" spans="1:13" s="3" customFormat="1" ht="30" customHeight="1">
      <c r="A47" s="11"/>
      <c r="B47" s="12"/>
      <c r="C47" s="168"/>
      <c r="D47" s="169"/>
      <c r="E47" s="168"/>
      <c r="F47" s="168"/>
      <c r="G47" s="182"/>
      <c r="H47" s="177"/>
      <c r="I47" s="178"/>
      <c r="J47" s="183"/>
      <c r="K47" s="175"/>
      <c r="L47" s="13"/>
      <c r="M47" s="11"/>
    </row>
    <row r="48" spans="1:13" s="3" customFormat="1" ht="30" customHeight="1" thickBot="1">
      <c r="A48" s="11"/>
      <c r="B48" s="12"/>
      <c r="C48" s="168"/>
      <c r="D48" s="169"/>
      <c r="E48" s="168"/>
      <c r="F48" s="168"/>
      <c r="G48" s="196"/>
      <c r="H48" s="177"/>
      <c r="I48" s="178"/>
      <c r="J48" s="183"/>
      <c r="K48" s="181"/>
      <c r="L48" s="13"/>
      <c r="M48" s="11"/>
    </row>
    <row r="49" spans="1:13" s="3" customFormat="1" ht="30" customHeight="1" thickBot="1">
      <c r="A49" s="11"/>
      <c r="B49" s="12"/>
      <c r="C49" s="168"/>
      <c r="D49" s="169"/>
      <c r="E49" s="168"/>
      <c r="F49" s="168"/>
      <c r="G49" s="185" t="s">
        <v>21</v>
      </c>
      <c r="H49" s="186"/>
      <c r="I49" s="187"/>
      <c r="J49" s="188"/>
      <c r="K49" s="165"/>
      <c r="L49" s="13"/>
      <c r="M49" s="11"/>
    </row>
    <row r="50" spans="1:13" s="3" customFormat="1" ht="16.2" thickBot="1">
      <c r="A50" s="11"/>
      <c r="B50" s="12"/>
      <c r="C50" s="168"/>
      <c r="D50" s="169"/>
      <c r="E50" s="169"/>
      <c r="F50" s="169"/>
      <c r="G50" s="168"/>
      <c r="H50" s="168"/>
      <c r="I50" s="189"/>
      <c r="J50" s="190"/>
      <c r="K50" s="191"/>
      <c r="L50" s="13"/>
      <c r="M50" s="11"/>
    </row>
    <row r="51" spans="1:13" s="3" customFormat="1" ht="15.6">
      <c r="A51" s="11"/>
      <c r="B51" s="12"/>
      <c r="C51" s="192"/>
      <c r="D51" s="269"/>
      <c r="E51" s="269"/>
      <c r="F51" s="269"/>
      <c r="G51" s="269"/>
      <c r="H51" s="269"/>
      <c r="I51" s="269"/>
      <c r="J51" s="269"/>
      <c r="K51" s="270"/>
      <c r="L51" s="14"/>
      <c r="M51" s="11"/>
    </row>
    <row r="52" spans="1:13" s="3" customFormat="1" ht="46.5" customHeight="1">
      <c r="A52" s="11"/>
      <c r="B52" s="12"/>
      <c r="C52" s="251" t="s">
        <v>38</v>
      </c>
      <c r="D52" s="252"/>
      <c r="E52" s="252"/>
      <c r="F52" s="252"/>
      <c r="G52" s="252"/>
      <c r="H52" s="268" t="s">
        <v>11</v>
      </c>
      <c r="I52" s="268"/>
      <c r="J52" s="268"/>
      <c r="K52" s="193" t="s">
        <v>24</v>
      </c>
      <c r="L52" s="15"/>
      <c r="M52" s="11"/>
    </row>
    <row r="53" spans="1:13" s="3" customFormat="1" ht="32.25" customHeight="1">
      <c r="A53" s="11"/>
      <c r="B53" s="12"/>
      <c r="C53" s="251" t="s">
        <v>39</v>
      </c>
      <c r="D53" s="252"/>
      <c r="E53" s="252"/>
      <c r="F53" s="252"/>
      <c r="G53" s="252"/>
      <c r="H53" s="256" t="s">
        <v>26</v>
      </c>
      <c r="I53" s="256"/>
      <c r="J53" s="194" t="s">
        <v>27</v>
      </c>
      <c r="K53" s="195" t="s">
        <v>40</v>
      </c>
      <c r="L53" s="211"/>
      <c r="M53" s="11"/>
    </row>
    <row r="54" spans="1:13" s="3" customFormat="1" ht="30" customHeight="1">
      <c r="A54" s="11"/>
      <c r="B54" s="12"/>
      <c r="C54" s="251" t="s">
        <v>28</v>
      </c>
      <c r="D54" s="252"/>
      <c r="E54" s="252"/>
      <c r="F54" s="252"/>
      <c r="G54" s="252"/>
      <c r="H54" s="253" t="s">
        <v>29</v>
      </c>
      <c r="I54" s="254"/>
      <c r="J54" s="194" t="s">
        <v>30</v>
      </c>
      <c r="K54" s="195" t="s">
        <v>40</v>
      </c>
      <c r="L54" s="15"/>
      <c r="M54" s="11"/>
    </row>
    <row r="55" spans="1:13" s="4" customFormat="1" ht="58.5" customHeight="1">
      <c r="A55" s="11"/>
      <c r="B55" s="12"/>
      <c r="C55" s="205"/>
      <c r="D55" s="206"/>
      <c r="E55" s="206"/>
      <c r="F55" s="206"/>
      <c r="G55" s="207"/>
      <c r="H55" s="255" t="s">
        <v>31</v>
      </c>
      <c r="I55" s="256"/>
      <c r="J55" s="194" t="s">
        <v>32</v>
      </c>
      <c r="K55" s="195" t="s">
        <v>40</v>
      </c>
      <c r="L55" s="13"/>
      <c r="M55" s="11"/>
    </row>
    <row r="56" spans="1:13" ht="57.75" customHeight="1">
      <c r="A56" s="5"/>
      <c r="B56" s="9"/>
      <c r="C56" s="208"/>
      <c r="D56" s="209"/>
      <c r="E56" s="209"/>
      <c r="F56" s="209"/>
      <c r="G56" s="210"/>
      <c r="H56" s="256" t="s">
        <v>33</v>
      </c>
      <c r="I56" s="256"/>
      <c r="J56" s="194" t="s">
        <v>34</v>
      </c>
      <c r="K56" s="195" t="s">
        <v>40</v>
      </c>
      <c r="L56" s="10"/>
      <c r="M56" s="5"/>
    </row>
    <row r="57" spans="1:13" ht="16.2" thickBot="1">
      <c r="A57" s="5"/>
      <c r="B57" s="9"/>
      <c r="C57" s="208"/>
      <c r="D57" s="213"/>
      <c r="E57" s="213"/>
      <c r="F57" s="209"/>
      <c r="G57" s="214"/>
      <c r="H57" s="279"/>
      <c r="I57" s="279"/>
      <c r="J57" s="279"/>
      <c r="K57" s="280"/>
      <c r="L57" s="10"/>
      <c r="M57" s="5"/>
    </row>
    <row r="58" spans="1:13" ht="47.25" customHeight="1">
      <c r="A58" s="5"/>
      <c r="B58" s="9"/>
      <c r="C58" s="212"/>
      <c r="D58" s="197"/>
      <c r="E58" s="197"/>
      <c r="F58" s="212"/>
      <c r="G58" s="197"/>
      <c r="H58" s="212"/>
      <c r="I58" s="212"/>
      <c r="J58" s="212"/>
      <c r="K58" s="212"/>
      <c r="L58" s="10"/>
      <c r="M58" s="5"/>
    </row>
    <row r="59" spans="1:13" ht="47.25" customHeight="1">
      <c r="A59" s="5"/>
      <c r="B59" s="9"/>
      <c r="C59" s="197"/>
      <c r="D59" s="197"/>
      <c r="E59" s="197"/>
      <c r="F59" s="197"/>
      <c r="G59" s="198" t="s">
        <v>41</v>
      </c>
      <c r="H59" s="197"/>
      <c r="I59" s="197"/>
      <c r="J59" s="197"/>
      <c r="K59" s="197"/>
      <c r="L59" s="10"/>
      <c r="M59" s="5"/>
    </row>
    <row r="60" spans="1:13" ht="16.2" thickBot="1">
      <c r="A60" s="5"/>
      <c r="B60" s="232"/>
      <c r="C60" s="233"/>
      <c r="D60" s="233"/>
      <c r="E60" s="234"/>
      <c r="F60" s="233"/>
      <c r="G60" s="235"/>
      <c r="H60" s="233"/>
      <c r="I60" s="233"/>
      <c r="J60" s="233"/>
      <c r="K60" s="233"/>
      <c r="L60" s="236"/>
      <c r="M60" s="5"/>
    </row>
    <row r="61" spans="1:13" ht="16.2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C52:G52"/>
    <mergeCell ref="H52:J52"/>
    <mergeCell ref="C53:G53"/>
    <mergeCell ref="H53:I53"/>
    <mergeCell ref="G42:J42"/>
    <mergeCell ref="H57:K57"/>
    <mergeCell ref="C54:G54"/>
    <mergeCell ref="H54:I54"/>
    <mergeCell ref="H55:I55"/>
    <mergeCell ref="H56:I5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4140625" defaultRowHeight="13.8"/>
  <cols>
    <col min="1" max="2" width="3.44140625" style="18" customWidth="1"/>
    <col min="3" max="3" width="12.5546875" style="18" customWidth="1"/>
    <col min="4" max="4" width="18" style="18" customWidth="1"/>
    <col min="5" max="10" width="11.44140625" style="18"/>
    <col min="11" max="11" width="19.88671875" style="18" customWidth="1"/>
    <col min="12" max="12" width="17.5546875" style="18" customWidth="1"/>
    <col min="13" max="14" width="11.44140625" style="18"/>
    <col min="15" max="15" width="20" style="18" customWidth="1"/>
    <col min="16" max="17" width="3.44140625" style="18" customWidth="1"/>
    <col min="18" max="16384" width="11.44140625" style="18"/>
  </cols>
  <sheetData>
    <row r="1" spans="2:16" ht="14.4" thickBot="1"/>
    <row r="2" spans="2:16" ht="14.4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7"/>
    </row>
    <row r="3" spans="2:16" ht="36.75" customHeight="1">
      <c r="B3" s="25"/>
      <c r="C3" s="396" t="s">
        <v>0</v>
      </c>
      <c r="D3" s="396"/>
      <c r="E3" s="396"/>
      <c r="F3" s="396"/>
      <c r="P3" s="26"/>
    </row>
    <row r="4" spans="2:16">
      <c r="B4" s="25"/>
      <c r="C4" s="203" t="s">
        <v>1</v>
      </c>
      <c r="D4" s="204" t="s">
        <v>2</v>
      </c>
      <c r="E4" s="203" t="s">
        <v>3</v>
      </c>
      <c r="F4" s="204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397" t="s">
        <v>42</v>
      </c>
      <c r="D6" s="397"/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4.4">
      <c r="B8" s="25"/>
      <c r="C8" s="355"/>
      <c r="D8" s="357"/>
      <c r="E8" s="358"/>
      <c r="F8" s="358"/>
      <c r="G8" s="358"/>
      <c r="H8" s="358"/>
      <c r="I8" s="358"/>
      <c r="J8" s="358"/>
      <c r="K8" s="359"/>
      <c r="L8" s="370"/>
      <c r="M8" s="371"/>
      <c r="N8" s="371"/>
      <c r="O8" s="372"/>
      <c r="P8" s="28"/>
    </row>
    <row r="9" spans="2:16" ht="14.4">
      <c r="B9" s="25"/>
      <c r="C9" s="356"/>
      <c r="D9" s="360" t="s">
        <v>43</v>
      </c>
      <c r="E9" s="361"/>
      <c r="F9" s="361"/>
      <c r="G9" s="361"/>
      <c r="H9" s="361"/>
      <c r="I9" s="361"/>
      <c r="J9" s="361"/>
      <c r="K9" s="362"/>
      <c r="L9" s="373"/>
      <c r="M9" s="374"/>
      <c r="N9" s="374"/>
      <c r="O9" s="375"/>
      <c r="P9" s="28"/>
    </row>
    <row r="10" spans="2:16" ht="14.4">
      <c r="B10" s="25"/>
      <c r="C10" s="356"/>
      <c r="D10" s="360"/>
      <c r="E10" s="361"/>
      <c r="F10" s="361"/>
      <c r="G10" s="361"/>
      <c r="H10" s="361"/>
      <c r="I10" s="361"/>
      <c r="J10" s="361"/>
      <c r="K10" s="362"/>
      <c r="L10" s="363" t="s">
        <v>44</v>
      </c>
      <c r="M10" s="376"/>
      <c r="N10" s="377"/>
      <c r="O10" s="378"/>
      <c r="P10" s="28"/>
    </row>
    <row r="11" spans="2:16" ht="14.4">
      <c r="B11" s="25"/>
      <c r="C11" s="356"/>
      <c r="D11" s="360" t="s">
        <v>45</v>
      </c>
      <c r="E11" s="361"/>
      <c r="F11" s="361"/>
      <c r="G11" s="361"/>
      <c r="H11" s="361"/>
      <c r="I11" s="361"/>
      <c r="J11" s="361"/>
      <c r="K11" s="362"/>
      <c r="L11" s="364"/>
      <c r="M11" s="379"/>
      <c r="N11" s="380"/>
      <c r="O11" s="381"/>
      <c r="P11" s="29"/>
    </row>
    <row r="12" spans="2:16" ht="12.75" customHeight="1">
      <c r="B12" s="25"/>
      <c r="C12" s="356"/>
      <c r="D12" s="398"/>
      <c r="E12" s="399"/>
      <c r="F12" s="399"/>
      <c r="G12" s="399"/>
      <c r="H12" s="399"/>
      <c r="I12" s="399"/>
      <c r="J12" s="399"/>
      <c r="K12" s="400"/>
      <c r="L12" s="363" t="s">
        <v>46</v>
      </c>
      <c r="M12" s="363">
        <v>1</v>
      </c>
      <c r="N12" s="363" t="s">
        <v>47</v>
      </c>
      <c r="O12" s="368">
        <v>1</v>
      </c>
      <c r="P12" s="28"/>
    </row>
    <row r="13" spans="2:16">
      <c r="B13" s="25"/>
      <c r="C13" s="356"/>
      <c r="D13" s="398"/>
      <c r="E13" s="399"/>
      <c r="F13" s="399"/>
      <c r="G13" s="399"/>
      <c r="H13" s="399"/>
      <c r="I13" s="399"/>
      <c r="J13" s="399"/>
      <c r="K13" s="400"/>
      <c r="L13" s="382"/>
      <c r="M13" s="382"/>
      <c r="N13" s="382"/>
      <c r="O13" s="369"/>
      <c r="P13" s="28"/>
    </row>
    <row r="14" spans="2:16" ht="14.4">
      <c r="B14" s="25"/>
      <c r="C14" s="356"/>
      <c r="D14" s="360" t="s">
        <v>48</v>
      </c>
      <c r="E14" s="361"/>
      <c r="F14" s="361"/>
      <c r="G14" s="361"/>
      <c r="H14" s="361"/>
      <c r="I14" s="361"/>
      <c r="J14" s="361"/>
      <c r="K14" s="362"/>
      <c r="L14" s="382"/>
      <c r="M14" s="382"/>
      <c r="N14" s="382"/>
      <c r="O14" s="369"/>
      <c r="P14" s="28"/>
    </row>
    <row r="15" spans="2:16" ht="1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4.4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49</v>
      </c>
      <c r="M16" s="60" t="s">
        <v>50</v>
      </c>
      <c r="N16" s="60" t="s">
        <v>51</v>
      </c>
      <c r="O16" s="61" t="s">
        <v>52</v>
      </c>
      <c r="P16" s="29"/>
    </row>
    <row r="17" spans="2:16" ht="14.4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00" t="s">
        <v>53</v>
      </c>
      <c r="D18" s="301"/>
      <c r="E18" s="301"/>
      <c r="F18" s="301"/>
      <c r="G18" s="63"/>
      <c r="H18" s="63"/>
      <c r="I18" s="63" t="s">
        <v>54</v>
      </c>
      <c r="J18" s="52"/>
      <c r="K18" s="63"/>
      <c r="L18" s="64"/>
      <c r="M18" s="52"/>
      <c r="N18" s="52"/>
      <c r="O18" s="67"/>
      <c r="P18" s="31"/>
    </row>
    <row r="19" spans="2:16" ht="14.4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4.4">
      <c r="B22" s="25"/>
      <c r="C22" s="385" t="s">
        <v>55</v>
      </c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7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>
      <c r="B24" s="25"/>
      <c r="C24" s="220" t="s">
        <v>56</v>
      </c>
      <c r="D24" s="365" t="s">
        <v>11</v>
      </c>
      <c r="E24" s="366"/>
      <c r="F24" s="366"/>
      <c r="G24" s="366"/>
      <c r="H24" s="366"/>
      <c r="I24" s="366"/>
      <c r="J24" s="366"/>
      <c r="K24" s="366"/>
      <c r="L24" s="367"/>
      <c r="M24" s="383" t="s">
        <v>57</v>
      </c>
      <c r="N24" s="384"/>
      <c r="O24" s="220" t="s">
        <v>13</v>
      </c>
      <c r="P24" s="34"/>
    </row>
    <row r="25" spans="2:16" ht="14.4" thickBot="1">
      <c r="B25" s="25"/>
      <c r="C25" s="79"/>
      <c r="D25" s="339"/>
      <c r="E25" s="340"/>
      <c r="F25" s="340"/>
      <c r="G25" s="340"/>
      <c r="H25" s="340"/>
      <c r="I25" s="340"/>
      <c r="J25" s="340"/>
      <c r="K25" s="340"/>
      <c r="L25" s="341"/>
      <c r="M25" s="339"/>
      <c r="N25" s="341"/>
      <c r="O25" s="80"/>
      <c r="P25" s="35"/>
    </row>
    <row r="26" spans="2:16">
      <c r="B26" s="25"/>
      <c r="C26" s="342" t="s">
        <v>58</v>
      </c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36"/>
    </row>
    <row r="27" spans="2:16">
      <c r="B27" s="25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36"/>
    </row>
    <row r="28" spans="2:16" ht="14.4" thickBot="1">
      <c r="B28" s="25"/>
      <c r="C28" s="348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50"/>
      <c r="P28" s="36"/>
    </row>
    <row r="29" spans="2:16" ht="14.4">
      <c r="B29" s="25"/>
      <c r="C29" s="327" t="s">
        <v>11</v>
      </c>
      <c r="D29" s="394"/>
      <c r="E29" s="394"/>
      <c r="F29" s="394"/>
      <c r="G29" s="395"/>
      <c r="H29" s="333" t="s">
        <v>59</v>
      </c>
      <c r="I29" s="394"/>
      <c r="J29" s="337" t="s">
        <v>60</v>
      </c>
      <c r="K29" s="338"/>
      <c r="L29" s="222" t="s">
        <v>61</v>
      </c>
      <c r="M29" s="333" t="s">
        <v>62</v>
      </c>
      <c r="N29" s="334"/>
      <c r="O29" s="223" t="s">
        <v>63</v>
      </c>
      <c r="P29" s="37"/>
    </row>
    <row r="30" spans="2:16" ht="14.4">
      <c r="B30" s="25"/>
      <c r="C30" s="308"/>
      <c r="D30" s="309"/>
      <c r="E30" s="309"/>
      <c r="F30" s="309"/>
      <c r="G30" s="388"/>
      <c r="H30" s="389"/>
      <c r="I30" s="388"/>
      <c r="J30" s="389"/>
      <c r="K30" s="388"/>
      <c r="L30" s="81"/>
      <c r="M30" s="390"/>
      <c r="N30" s="391"/>
      <c r="O30" s="82"/>
      <c r="P30" s="38"/>
    </row>
    <row r="31" spans="2:16" ht="14.4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90"/>
      <c r="N31" s="391"/>
      <c r="O31" s="82"/>
      <c r="P31" s="38"/>
    </row>
    <row r="32" spans="2:16" ht="15" thickBot="1">
      <c r="B32" s="25"/>
      <c r="C32" s="323"/>
      <c r="D32" s="324"/>
      <c r="E32" s="324"/>
      <c r="F32" s="324"/>
      <c r="G32" s="351"/>
      <c r="H32" s="352"/>
      <c r="I32" s="351"/>
      <c r="J32" s="352"/>
      <c r="K32" s="351"/>
      <c r="L32" s="87"/>
      <c r="M32" s="353"/>
      <c r="N32" s="354"/>
      <c r="O32" s="82"/>
      <c r="P32" s="38"/>
    </row>
    <row r="33" spans="2:16" ht="15" thickBot="1">
      <c r="B33" s="25"/>
      <c r="C33" s="314" t="s">
        <v>64</v>
      </c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6"/>
      <c r="O33" s="88"/>
      <c r="P33" s="39"/>
    </row>
    <row r="34" spans="2:16" ht="13.5" customHeight="1">
      <c r="B34" s="25"/>
      <c r="C34" s="342" t="s">
        <v>65</v>
      </c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36"/>
    </row>
    <row r="35" spans="2:16">
      <c r="B35" s="25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36"/>
    </row>
    <row r="36" spans="2:16" ht="14.4" thickBot="1">
      <c r="B36" s="25"/>
      <c r="C36" s="348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50"/>
      <c r="P36" s="36"/>
    </row>
    <row r="37" spans="2:16" ht="14.4">
      <c r="B37" s="25"/>
      <c r="C37" s="327" t="s">
        <v>11</v>
      </c>
      <c r="D37" s="328"/>
      <c r="E37" s="328"/>
      <c r="F37" s="328"/>
      <c r="G37" s="328"/>
      <c r="H37" s="328"/>
      <c r="I37" s="328"/>
      <c r="J37" s="334"/>
      <c r="K37" s="221" t="s">
        <v>57</v>
      </c>
      <c r="L37" s="222" t="s">
        <v>13</v>
      </c>
      <c r="M37" s="333" t="s">
        <v>66</v>
      </c>
      <c r="N37" s="334"/>
      <c r="O37" s="223" t="s">
        <v>63</v>
      </c>
      <c r="P37" s="37"/>
    </row>
    <row r="38" spans="2:16" ht="14.4">
      <c r="B38" s="25"/>
      <c r="C38" s="308"/>
      <c r="D38" s="309"/>
      <c r="E38" s="309"/>
      <c r="F38" s="309"/>
      <c r="G38" s="309"/>
      <c r="H38" s="309"/>
      <c r="I38" s="309"/>
      <c r="J38" s="388"/>
      <c r="K38" s="89"/>
      <c r="L38" s="90"/>
      <c r="M38" s="392"/>
      <c r="N38" s="393"/>
      <c r="O38" s="82"/>
      <c r="P38" s="38"/>
    </row>
    <row r="39" spans="2:16" ht="15" thickBot="1">
      <c r="B39" s="25"/>
      <c r="C39" s="323"/>
      <c r="D39" s="324"/>
      <c r="E39" s="324"/>
      <c r="F39" s="324"/>
      <c r="G39" s="324"/>
      <c r="H39" s="324"/>
      <c r="I39" s="324"/>
      <c r="J39" s="351"/>
      <c r="K39" s="84"/>
      <c r="L39" s="91"/>
      <c r="M39" s="325"/>
      <c r="N39" s="326"/>
      <c r="O39" s="92"/>
      <c r="P39" s="38"/>
    </row>
    <row r="40" spans="2:16" ht="15" thickBot="1">
      <c r="B40" s="25"/>
      <c r="C40" s="314" t="s">
        <v>64</v>
      </c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6"/>
      <c r="O40" s="93">
        <v>0</v>
      </c>
      <c r="P40" s="38"/>
    </row>
    <row r="41" spans="2:16">
      <c r="B41" s="25"/>
      <c r="C41" s="342" t="s">
        <v>67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4"/>
      <c r="P41" s="36"/>
    </row>
    <row r="42" spans="2:16">
      <c r="B42" s="25"/>
      <c r="C42" s="345"/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7"/>
      <c r="P42" s="36"/>
    </row>
    <row r="43" spans="2:16" ht="14.4" thickBot="1">
      <c r="B43" s="25"/>
      <c r="C43" s="348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50"/>
      <c r="P43" s="36"/>
    </row>
    <row r="44" spans="2:16" ht="28.2">
      <c r="B44" s="25"/>
      <c r="C44" s="327" t="s">
        <v>68</v>
      </c>
      <c r="D44" s="328"/>
      <c r="E44" s="328"/>
      <c r="F44" s="328"/>
      <c r="G44" s="328"/>
      <c r="H44" s="328"/>
      <c r="I44" s="328"/>
      <c r="J44" s="226" t="s">
        <v>69</v>
      </c>
      <c r="K44" s="227" t="s">
        <v>70</v>
      </c>
      <c r="L44" s="225" t="s">
        <v>71</v>
      </c>
      <c r="M44" s="333" t="s">
        <v>72</v>
      </c>
      <c r="N44" s="334"/>
      <c r="O44" s="223" t="s">
        <v>63</v>
      </c>
      <c r="P44" s="37"/>
    </row>
    <row r="45" spans="2:16" ht="14.4">
      <c r="B45" s="25"/>
      <c r="C45" s="308"/>
      <c r="D45" s="309"/>
      <c r="E45" s="309"/>
      <c r="F45" s="309"/>
      <c r="G45" s="309"/>
      <c r="H45" s="309"/>
      <c r="I45" s="309"/>
      <c r="J45" s="94"/>
      <c r="K45" s="95"/>
      <c r="L45" s="94"/>
      <c r="M45" s="331"/>
      <c r="N45" s="332"/>
      <c r="O45" s="82"/>
      <c r="P45" s="38"/>
    </row>
    <row r="46" spans="2:16" ht="15" thickBot="1">
      <c r="B46" s="25"/>
      <c r="C46" s="323"/>
      <c r="D46" s="324"/>
      <c r="E46" s="324"/>
      <c r="F46" s="324"/>
      <c r="G46" s="324"/>
      <c r="H46" s="324"/>
      <c r="I46" s="324"/>
      <c r="J46" s="96"/>
      <c r="K46" s="97"/>
      <c r="L46" s="96"/>
      <c r="M46" s="325"/>
      <c r="N46" s="326"/>
      <c r="O46" s="98"/>
      <c r="P46" s="38"/>
    </row>
    <row r="47" spans="2:16" ht="15" thickBot="1">
      <c r="B47" s="25"/>
      <c r="C47" s="314" t="s">
        <v>64</v>
      </c>
      <c r="D47" s="315"/>
      <c r="E47" s="315"/>
      <c r="F47" s="315"/>
      <c r="G47" s="315"/>
      <c r="H47" s="315"/>
      <c r="I47" s="315"/>
      <c r="J47" s="315"/>
      <c r="K47" s="315"/>
      <c r="L47" s="315"/>
      <c r="M47" s="315"/>
      <c r="N47" s="316"/>
      <c r="O47" s="88"/>
      <c r="P47" s="39"/>
    </row>
    <row r="48" spans="2:16">
      <c r="B48" s="25"/>
      <c r="C48" s="342" t="s">
        <v>73</v>
      </c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4"/>
      <c r="P48" s="36"/>
    </row>
    <row r="49" spans="2:16">
      <c r="B49" s="25"/>
      <c r="C49" s="345"/>
      <c r="D49" s="346"/>
      <c r="E49" s="346"/>
      <c r="F49" s="346"/>
      <c r="G49" s="346"/>
      <c r="H49" s="346"/>
      <c r="I49" s="346"/>
      <c r="J49" s="346"/>
      <c r="K49" s="346"/>
      <c r="L49" s="346"/>
      <c r="M49" s="346"/>
      <c r="N49" s="346"/>
      <c r="O49" s="347"/>
      <c r="P49" s="36"/>
    </row>
    <row r="50" spans="2:16" ht="14.4" thickBot="1">
      <c r="B50" s="25"/>
      <c r="C50" s="348"/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50"/>
      <c r="P50" s="36"/>
    </row>
    <row r="51" spans="2:16" ht="14.4">
      <c r="B51" s="25"/>
      <c r="C51" s="327" t="s">
        <v>74</v>
      </c>
      <c r="D51" s="328"/>
      <c r="E51" s="328"/>
      <c r="F51" s="328"/>
      <c r="G51" s="328"/>
      <c r="H51" s="328"/>
      <c r="I51" s="328"/>
      <c r="J51" s="222" t="s">
        <v>75</v>
      </c>
      <c r="K51" s="227" t="s">
        <v>76</v>
      </c>
      <c r="L51" s="226" t="s">
        <v>77</v>
      </c>
      <c r="M51" s="329" t="s">
        <v>62</v>
      </c>
      <c r="N51" s="330"/>
      <c r="O51" s="229" t="s">
        <v>63</v>
      </c>
      <c r="P51" s="40"/>
    </row>
    <row r="52" spans="2:16" ht="14.4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35"/>
      <c r="N52" s="336"/>
      <c r="O52" s="105"/>
      <c r="P52" s="41"/>
    </row>
    <row r="53" spans="2:16" ht="14.4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35"/>
      <c r="N53" s="336"/>
      <c r="O53" s="105"/>
      <c r="P53" s="41"/>
    </row>
    <row r="54" spans="2:16" ht="14.4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31"/>
      <c r="N54" s="332"/>
      <c r="O54" s="105"/>
      <c r="P54" s="41"/>
    </row>
    <row r="55" spans="2:16" ht="15" thickBot="1">
      <c r="B55" s="25"/>
      <c r="C55" s="323"/>
      <c r="D55" s="324"/>
      <c r="E55" s="324"/>
      <c r="F55" s="324"/>
      <c r="G55" s="324"/>
      <c r="H55" s="324"/>
      <c r="I55" s="324"/>
      <c r="J55" s="96"/>
      <c r="K55" s="97"/>
      <c r="L55" s="96"/>
      <c r="M55" s="325"/>
      <c r="N55" s="326"/>
      <c r="O55" s="98"/>
      <c r="P55" s="38"/>
    </row>
    <row r="56" spans="2:16" ht="15" thickBot="1">
      <c r="B56" s="25"/>
      <c r="C56" s="314" t="s">
        <v>64</v>
      </c>
      <c r="D56" s="315"/>
      <c r="E56" s="315"/>
      <c r="F56" s="315"/>
      <c r="G56" s="315"/>
      <c r="H56" s="315"/>
      <c r="I56" s="315"/>
      <c r="J56" s="315"/>
      <c r="K56" s="315"/>
      <c r="L56" s="315"/>
      <c r="M56" s="315"/>
      <c r="N56" s="316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" thickBot="1">
      <c r="B58" s="25"/>
      <c r="C58" s="317" t="s">
        <v>78</v>
      </c>
      <c r="D58" s="318"/>
      <c r="E58" s="318"/>
      <c r="F58" s="318"/>
      <c r="G58" s="318"/>
      <c r="H58" s="318"/>
      <c r="I58" s="318"/>
      <c r="J58" s="318"/>
      <c r="K58" s="318"/>
      <c r="L58" s="318"/>
      <c r="M58" s="318"/>
      <c r="N58" s="319"/>
      <c r="O58" s="106"/>
      <c r="P58" s="42"/>
    </row>
    <row r="59" spans="2:16">
      <c r="B59" s="25"/>
      <c r="C59" s="342" t="s">
        <v>79</v>
      </c>
      <c r="D59" s="343"/>
      <c r="E59" s="343"/>
      <c r="F59" s="343"/>
      <c r="G59" s="343"/>
      <c r="H59" s="343"/>
      <c r="I59" s="343"/>
      <c r="J59" s="343"/>
      <c r="K59" s="343"/>
      <c r="L59" s="343"/>
      <c r="M59" s="343"/>
      <c r="N59" s="343"/>
      <c r="O59" s="344"/>
      <c r="P59" s="36"/>
    </row>
    <row r="60" spans="2:16">
      <c r="B60" s="25"/>
      <c r="C60" s="345"/>
      <c r="D60" s="346"/>
      <c r="E60" s="346"/>
      <c r="F60" s="346"/>
      <c r="G60" s="346"/>
      <c r="H60" s="346"/>
      <c r="I60" s="346"/>
      <c r="J60" s="346"/>
      <c r="K60" s="346"/>
      <c r="L60" s="346"/>
      <c r="M60" s="346"/>
      <c r="N60" s="346"/>
      <c r="O60" s="347"/>
      <c r="P60" s="36"/>
    </row>
    <row r="61" spans="2:16" ht="14.4" thickBot="1">
      <c r="B61" s="25"/>
      <c r="C61" s="348"/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50"/>
      <c r="P61" s="36"/>
    </row>
    <row r="62" spans="2:16" ht="14.4">
      <c r="B62" s="25"/>
      <c r="C62" s="327" t="s">
        <v>80</v>
      </c>
      <c r="D62" s="328"/>
      <c r="E62" s="328"/>
      <c r="F62" s="328"/>
      <c r="G62" s="328"/>
      <c r="H62" s="328"/>
      <c r="I62" s="328"/>
      <c r="J62" s="224"/>
      <c r="K62" s="228"/>
      <c r="L62" s="226" t="s">
        <v>81</v>
      </c>
      <c r="M62" s="329" t="s">
        <v>82</v>
      </c>
      <c r="N62" s="330"/>
      <c r="O62" s="99"/>
      <c r="P62" s="40"/>
    </row>
    <row r="63" spans="2:16" ht="14.4">
      <c r="B63" s="25"/>
      <c r="C63" s="308" t="s">
        <v>83</v>
      </c>
      <c r="D63" s="309"/>
      <c r="E63" s="309"/>
      <c r="F63" s="309"/>
      <c r="G63" s="309"/>
      <c r="H63" s="309"/>
      <c r="I63" s="309"/>
      <c r="J63" s="107"/>
      <c r="K63" s="108"/>
      <c r="L63" s="109"/>
      <c r="M63" s="310"/>
      <c r="N63" s="311"/>
      <c r="O63" s="110"/>
      <c r="P63" s="43"/>
    </row>
    <row r="64" spans="2:16" ht="14.4">
      <c r="B64" s="25"/>
      <c r="C64" s="83" t="s">
        <v>84</v>
      </c>
      <c r="D64" s="84"/>
      <c r="E64" s="84"/>
      <c r="F64" s="84"/>
      <c r="G64" s="84"/>
      <c r="H64" s="84"/>
      <c r="I64" s="84"/>
      <c r="J64" s="107"/>
      <c r="K64" s="108"/>
      <c r="L64" s="109"/>
      <c r="M64" s="310"/>
      <c r="N64" s="311"/>
      <c r="O64" s="110"/>
      <c r="P64" s="43"/>
    </row>
    <row r="65" spans="2:16" ht="15" thickBot="1">
      <c r="B65" s="25"/>
      <c r="C65" s="71" t="s">
        <v>85</v>
      </c>
      <c r="D65" s="72"/>
      <c r="E65" s="72"/>
      <c r="F65" s="72"/>
      <c r="G65" s="72"/>
      <c r="H65" s="72"/>
      <c r="I65" s="72"/>
      <c r="J65" s="111"/>
      <c r="K65" s="112"/>
      <c r="L65" s="109"/>
      <c r="M65" s="312"/>
      <c r="N65" s="313"/>
      <c r="O65" s="110"/>
      <c r="P65" s="43"/>
    </row>
    <row r="66" spans="2:16" ht="15" thickBot="1">
      <c r="B66" s="25"/>
      <c r="C66" s="314" t="s">
        <v>64</v>
      </c>
      <c r="D66" s="315"/>
      <c r="E66" s="315"/>
      <c r="F66" s="315"/>
      <c r="G66" s="315"/>
      <c r="H66" s="315"/>
      <c r="I66" s="315"/>
      <c r="J66" s="315"/>
      <c r="K66" s="315"/>
      <c r="L66" s="315"/>
      <c r="M66" s="315"/>
      <c r="N66" s="316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" thickBot="1">
      <c r="B68" s="25"/>
      <c r="C68" s="317" t="s">
        <v>86</v>
      </c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9"/>
      <c r="O68" s="114"/>
      <c r="P68" s="44"/>
    </row>
    <row r="69" spans="2:16" ht="14.4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4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4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4">
      <c r="B72" s="25"/>
      <c r="C72" s="77"/>
      <c r="D72" s="52"/>
      <c r="E72" s="52"/>
      <c r="F72" s="52"/>
      <c r="G72" s="52"/>
      <c r="H72" s="115" t="s">
        <v>87</v>
      </c>
      <c r="I72" s="115"/>
      <c r="J72" s="115"/>
      <c r="K72" s="115"/>
      <c r="L72" s="52"/>
      <c r="M72" s="52"/>
      <c r="N72" s="52"/>
      <c r="O72" s="78"/>
      <c r="P72" s="26"/>
    </row>
    <row r="73" spans="2:16" ht="14.4">
      <c r="B73" s="25"/>
      <c r="C73" s="77"/>
      <c r="D73" s="52"/>
      <c r="E73" s="52"/>
      <c r="F73" s="52"/>
      <c r="G73" s="52"/>
      <c r="H73" s="115" t="s">
        <v>88</v>
      </c>
      <c r="I73" s="52"/>
      <c r="J73" s="52"/>
      <c r="K73" s="52"/>
      <c r="L73" s="52"/>
      <c r="M73" s="52"/>
      <c r="N73" s="52"/>
      <c r="O73" s="78"/>
      <c r="P73" s="45"/>
    </row>
    <row r="74" spans="2:16" ht="14.4">
      <c r="B74" s="25"/>
      <c r="C74" s="77"/>
      <c r="D74" s="52"/>
      <c r="E74" s="52"/>
      <c r="F74" s="52"/>
      <c r="G74" s="52"/>
      <c r="H74" s="115" t="s">
        <v>89</v>
      </c>
      <c r="I74" s="52"/>
      <c r="J74" s="52"/>
      <c r="K74" s="52"/>
      <c r="L74" s="52"/>
      <c r="M74" s="52"/>
      <c r="N74" s="52"/>
      <c r="O74" s="78"/>
      <c r="P74" s="45"/>
    </row>
    <row r="75" spans="2:16" ht="14.4">
      <c r="B75" s="25"/>
      <c r="C75" s="62"/>
      <c r="D75" s="116"/>
      <c r="E75" s="116"/>
      <c r="F75" s="116"/>
      <c r="G75" s="116"/>
      <c r="H75" s="115" t="s">
        <v>90</v>
      </c>
      <c r="I75" s="116"/>
      <c r="J75" s="116"/>
      <c r="K75" s="116"/>
      <c r="L75" s="116"/>
      <c r="M75" s="116"/>
      <c r="N75" s="116"/>
      <c r="O75" s="117"/>
      <c r="P75" s="46"/>
    </row>
    <row r="76" spans="2:16" ht="14.4">
      <c r="B76" s="25"/>
      <c r="C76" s="77"/>
      <c r="D76" s="52"/>
      <c r="E76" s="52"/>
      <c r="F76" s="52"/>
      <c r="G76" s="52"/>
      <c r="H76" s="52" t="s">
        <v>91</v>
      </c>
      <c r="I76" s="52"/>
      <c r="J76" s="52"/>
      <c r="K76" s="52"/>
      <c r="L76" s="52"/>
      <c r="M76" s="52"/>
      <c r="N76" s="52"/>
      <c r="O76" s="78"/>
      <c r="P76" s="26"/>
    </row>
    <row r="77" spans="2:16" ht="14.4">
      <c r="B77" s="25"/>
      <c r="C77" s="118" t="s">
        <v>92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4">
      <c r="B78" s="25"/>
      <c r="C78" s="305"/>
      <c r="D78" s="306"/>
      <c r="E78" s="306"/>
      <c r="F78" s="306"/>
      <c r="G78" s="306"/>
      <c r="H78" s="306"/>
      <c r="I78" s="306"/>
      <c r="J78" s="306"/>
      <c r="K78" s="306"/>
      <c r="L78" s="306"/>
      <c r="M78" s="306"/>
      <c r="N78" s="306"/>
      <c r="O78" s="307"/>
      <c r="P78" s="46"/>
    </row>
    <row r="79" spans="2:16" ht="14.4">
      <c r="B79" s="25"/>
      <c r="C79" s="305"/>
      <c r="D79" s="306"/>
      <c r="E79" s="306"/>
      <c r="F79" s="306"/>
      <c r="G79" s="306"/>
      <c r="H79" s="306"/>
      <c r="I79" s="306"/>
      <c r="J79" s="306"/>
      <c r="K79" s="306"/>
      <c r="L79" s="306"/>
      <c r="M79" s="306"/>
      <c r="N79" s="306"/>
      <c r="O79" s="307"/>
      <c r="P79" s="46"/>
    </row>
    <row r="80" spans="2:16" ht="14.4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4.4">
      <c r="B81" s="25"/>
      <c r="C81" s="121" t="s">
        <v>93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02" t="s">
        <v>94</v>
      </c>
      <c r="D82" s="303"/>
      <c r="E82" s="303"/>
      <c r="F82" s="303"/>
      <c r="G82" s="303"/>
      <c r="H82" s="303"/>
      <c r="I82" s="303"/>
      <c r="J82" s="303"/>
      <c r="K82" s="303"/>
      <c r="L82" s="303"/>
      <c r="M82" s="303"/>
      <c r="N82" s="303"/>
      <c r="O82" s="304"/>
      <c r="P82" s="47"/>
    </row>
    <row r="83" spans="2:16" ht="28.5" customHeight="1">
      <c r="B83" s="25"/>
      <c r="C83" s="302"/>
      <c r="D83" s="303"/>
      <c r="E83" s="303"/>
      <c r="F83" s="303"/>
      <c r="G83" s="303"/>
      <c r="H83" s="303"/>
      <c r="I83" s="303"/>
      <c r="J83" s="303"/>
      <c r="K83" s="303"/>
      <c r="L83" s="303"/>
      <c r="M83" s="303"/>
      <c r="N83" s="303"/>
      <c r="O83" s="304"/>
      <c r="P83" s="47"/>
    </row>
    <row r="84" spans="2:16" ht="12.9" customHeight="1">
      <c r="B84" s="25"/>
      <c r="C84" s="320" t="s">
        <v>95</v>
      </c>
      <c r="D84" s="321"/>
      <c r="E84" s="321"/>
      <c r="F84" s="321"/>
      <c r="G84" s="321"/>
      <c r="H84" s="321"/>
      <c r="I84" s="321"/>
      <c r="J84" s="321"/>
      <c r="K84" s="321"/>
      <c r="L84" s="321"/>
      <c r="M84" s="321"/>
      <c r="N84" s="321"/>
      <c r="O84" s="322"/>
      <c r="P84" s="47"/>
    </row>
    <row r="85" spans="2:16" ht="32.25" customHeight="1">
      <c r="B85" s="25"/>
      <c r="C85" s="320"/>
      <c r="D85" s="321"/>
      <c r="E85" s="321"/>
      <c r="F85" s="321"/>
      <c r="G85" s="321"/>
      <c r="H85" s="321"/>
      <c r="I85" s="321"/>
      <c r="J85" s="321"/>
      <c r="K85" s="321"/>
      <c r="L85" s="321"/>
      <c r="M85" s="321"/>
      <c r="N85" s="321"/>
      <c r="O85" s="322"/>
      <c r="P85" s="47"/>
    </row>
    <row r="86" spans="2:16" ht="14.4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4">
      <c r="B87" s="25"/>
      <c r="C87" s="77"/>
      <c r="D87" s="52"/>
      <c r="E87" s="52"/>
      <c r="F87" s="52"/>
      <c r="G87" s="52"/>
      <c r="H87" s="115" t="s">
        <v>87</v>
      </c>
      <c r="I87" s="52"/>
      <c r="J87" s="52"/>
      <c r="K87" s="52"/>
      <c r="L87" s="52"/>
      <c r="M87" s="52"/>
      <c r="N87" s="52"/>
      <c r="O87" s="78"/>
      <c r="P87" s="26"/>
    </row>
    <row r="88" spans="2:16" ht="14.4">
      <c r="B88" s="25"/>
      <c r="C88" s="77"/>
      <c r="D88" s="52"/>
      <c r="E88" s="52"/>
      <c r="F88" s="52"/>
      <c r="G88" s="52"/>
      <c r="H88" s="52" t="s">
        <v>88</v>
      </c>
      <c r="I88" s="84"/>
      <c r="J88" s="84"/>
      <c r="K88" s="84"/>
      <c r="L88" s="52"/>
      <c r="M88" s="52"/>
      <c r="N88" s="52"/>
      <c r="O88" s="78"/>
      <c r="P88" s="26"/>
    </row>
    <row r="89" spans="2:16" ht="14.4">
      <c r="B89" s="25"/>
      <c r="C89" s="77"/>
      <c r="D89" s="52"/>
      <c r="E89" s="52"/>
      <c r="F89" s="52"/>
      <c r="G89" s="52"/>
      <c r="H89" s="52" t="s">
        <v>96</v>
      </c>
      <c r="I89" s="122"/>
      <c r="J89" s="122"/>
      <c r="K89" s="122"/>
      <c r="L89" s="52"/>
      <c r="M89" s="52"/>
      <c r="N89" s="52"/>
      <c r="O89" s="78"/>
      <c r="P89" s="26"/>
    </row>
    <row r="90" spans="2:16" ht="14.4">
      <c r="B90" s="25"/>
      <c r="C90" s="123"/>
      <c r="D90" s="116"/>
      <c r="E90" s="116"/>
      <c r="F90" s="116"/>
      <c r="G90" s="116"/>
      <c r="H90" s="52" t="s">
        <v>90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294"/>
      <c r="L91" s="294"/>
      <c r="M91" s="294"/>
      <c r="N91" s="294"/>
      <c r="O91" s="295"/>
      <c r="P91" s="48"/>
    </row>
    <row r="92" spans="2:16" ht="18.75" customHeight="1" thickBot="1">
      <c r="B92" s="25"/>
      <c r="C92" s="298"/>
      <c r="D92" s="299"/>
      <c r="E92" s="299"/>
      <c r="F92" s="97"/>
      <c r="G92" s="97"/>
      <c r="H92" s="97"/>
      <c r="I92" s="97"/>
      <c r="J92" s="97"/>
      <c r="K92" s="296"/>
      <c r="L92" s="296"/>
      <c r="M92" s="296"/>
      <c r="N92" s="296"/>
      <c r="O92" s="297"/>
      <c r="P92" s="48"/>
    </row>
    <row r="93" spans="2:16" ht="14.4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4.4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user</cp:lastModifiedBy>
  <cp:revision/>
  <dcterms:created xsi:type="dcterms:W3CDTF">2006-06-27T16:47:25Z</dcterms:created>
  <dcterms:modified xsi:type="dcterms:W3CDTF">2023-09-28T23:44:42Z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