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mc:AlternateContent xmlns:mc="http://schemas.openxmlformats.org/markup-compatibility/2006">
    <mc:Choice Requires="x15">
      <x15ac:absPath xmlns:x15ac="http://schemas.microsoft.com/office/spreadsheetml/2010/11/ac" url="\\cmconsultores-my.sharepoint.com@SSL\DavWWWRoot\personal\p18_cmconsultores_com_co\dadep\Documentos compartidos\De la ejecución\Fase II 2do Proceso\OBS PLIEGO\Doc ajustados y entregados\"/>
    </mc:Choice>
  </mc:AlternateContent>
  <xr:revisionPtr revIDLastSave="5" documentId="8_{104425EF-6627-42B6-8D5B-E73467A9C46D}" xr6:coauthVersionLast="44" xr6:coauthVersionMax="44" xr10:uidLastSave="{17D6D48B-173D-4DDD-9A50-F1676CA50C98}"/>
  <bookViews>
    <workbookView xWindow="0" yWindow="2205" windowWidth="28800" windowHeight="13995" xr2:uid="{00000000-000D-0000-FFFF-FFFF00000000}"/>
  </bookViews>
  <sheets>
    <sheet name="Hoja1" sheetId="1" r:id="rId1"/>
  </sheets>
  <externalReferences>
    <externalReference r:id="rId2"/>
  </externalReferences>
  <definedNames>
    <definedName name="_xlnm._FilterDatabase" localSheetId="0" hidden="1">Hoja1!$A$3:$W$35</definedName>
    <definedName name="_Hlk20414096" localSheetId="0">Hoja1!$B$39</definedName>
    <definedName name="_xlnm.Print_Area" localSheetId="0">Hoja1!$A$1:$W$57</definedName>
    <definedName name="IMPACTO">[1]Grafica!$AA$35:$AA$39</definedName>
    <definedName name="PROBABILIDAD">[1]Grafica!$X$35:$X$39</definedName>
    <definedName name="_xlnm.Print_Titles" localSheetId="0">Hoja1!$1:$3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calcChain.xml><?xml version="1.0" encoding="utf-8"?>
<calcChain xmlns="http://schemas.openxmlformats.org/spreadsheetml/2006/main">
  <c r="P20" i="1" l="1"/>
  <c r="J20" i="1"/>
  <c r="P17" i="1"/>
  <c r="J17" i="1"/>
  <c r="J29" i="1" l="1"/>
  <c r="P5" i="1"/>
  <c r="P6" i="1"/>
  <c r="P7" i="1"/>
  <c r="P8" i="1"/>
  <c r="P9" i="1"/>
  <c r="P10" i="1"/>
  <c r="P11" i="1"/>
  <c r="P12" i="1"/>
  <c r="P13" i="1"/>
  <c r="P14" i="1"/>
  <c r="P15" i="1"/>
  <c r="P16" i="1"/>
  <c r="P18" i="1"/>
  <c r="P19" i="1"/>
  <c r="P21" i="1"/>
  <c r="P22" i="1"/>
  <c r="P23" i="1"/>
  <c r="P24" i="1"/>
  <c r="P25" i="1"/>
  <c r="P26" i="1"/>
  <c r="P27" i="1"/>
  <c r="P28" i="1"/>
  <c r="P29" i="1"/>
  <c r="J27" i="1" l="1"/>
  <c r="J25" i="1"/>
  <c r="J22" i="1"/>
  <c r="J7" i="1"/>
  <c r="J8" i="1"/>
  <c r="J9" i="1"/>
  <c r="J10" i="1"/>
  <c r="J11" i="1"/>
  <c r="J12" i="1"/>
  <c r="J13" i="1"/>
  <c r="J14" i="1"/>
  <c r="J15" i="1"/>
  <c r="J16" i="1"/>
  <c r="J18" i="1"/>
  <c r="J19" i="1"/>
  <c r="J21" i="1"/>
  <c r="J23" i="1"/>
  <c r="J24" i="1"/>
  <c r="J26" i="1"/>
  <c r="J28" i="1"/>
  <c r="J4" i="1" l="1"/>
  <c r="P4" i="1"/>
  <c r="J6" i="1"/>
  <c r="J5" i="1"/>
</calcChain>
</file>

<file path=xl/sharedStrings.xml><?xml version="1.0" encoding="utf-8"?>
<sst xmlns="http://schemas.openxmlformats.org/spreadsheetml/2006/main" count="463" uniqueCount="224">
  <si>
    <t>MATRIZ DE RIESGOS - CONCESIÓN DEL MOBILIARIO URBANO DE BOGOTÁ</t>
  </si>
  <si>
    <t>No.</t>
  </si>
  <si>
    <t>Clase</t>
  </si>
  <si>
    <t>Fuente</t>
  </si>
  <si>
    <t>Etapa</t>
  </si>
  <si>
    <t>Tipo</t>
  </si>
  <si>
    <t>Descripción</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</si>
  <si>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</si>
  <si>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</si>
  <si>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</si>
  <si>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</si>
  <si>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</si>
  <si>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</si>
  <si>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</si>
  <si>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</si>
  <si>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</si>
  <si>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</si>
  <si>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</si>
  <si>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</si>
  <si>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</si>
  <si>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</si>
  <si>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</si>
  <si>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 xml:space="preserve">Específico </t>
  </si>
  <si>
    <t>Externo</t>
  </si>
  <si>
    <t xml:space="preserve">Ejecución </t>
  </si>
  <si>
    <t>Riesgo Operacional</t>
  </si>
  <si>
    <t>Bajo</t>
  </si>
  <si>
    <t>Concesionario</t>
  </si>
  <si>
    <t>Si el insumo es materia prima básica puede afectarla, mientras se acuerda solución alterna.</t>
  </si>
  <si>
    <t xml:space="preserve">Concesionario </t>
  </si>
  <si>
    <t>En la ejecución del Contrato.</t>
  </si>
  <si>
    <t>En toda la etapa de la ejecución del contrato</t>
  </si>
  <si>
    <t>Atención al comportamiento del suministro de materias primas e insumos en el mercado. Retroalimentación en los procedimientos adelantados por los responsables del tratamiento.</t>
  </si>
  <si>
    <t xml:space="preserve">Mensual </t>
  </si>
  <si>
    <t>General</t>
  </si>
  <si>
    <t>Riesgo Operacional Social</t>
  </si>
  <si>
    <t>Ajustes en la programación de traslado de los prototipos</t>
  </si>
  <si>
    <t>Dadep</t>
  </si>
  <si>
    <t xml:space="preserve"> Control y gestión con los solicitantes, para que los cambios en la ubicación afecten minimamente la ejecución del proyecto.</t>
  </si>
  <si>
    <t>NO</t>
  </si>
  <si>
    <t>Desde la etapa de instalación</t>
  </si>
  <si>
    <t>cuando finalice la etapa de instalación</t>
  </si>
  <si>
    <t>Comites Técnicos, seguimiento a la ejecución, gestión social</t>
  </si>
  <si>
    <t>Cuando se presente la solicitud de cambio de ubicación de los paraderos</t>
  </si>
  <si>
    <t xml:space="preserve">Interno  </t>
  </si>
  <si>
    <t xml:space="preserve">Demoras en la Instalación del prototipo (Paradero): ocurre cuando el terreno no es apropiado para la cimentación del paradero. Fallas en la cimentación. </t>
  </si>
  <si>
    <t>Medio</t>
  </si>
  <si>
    <t>Planeación, revisión, ajuste y seguimiento al proyecto, verificación del cumplimiento de especificaciones técnicas. En la planeación contemplar adecuaciones especiales para estos casos.</t>
  </si>
  <si>
    <t>Al inicio de la ejecución del contrato</t>
  </si>
  <si>
    <t>En toda la etapa de la ejecucion del contrato</t>
  </si>
  <si>
    <t xml:space="preserve">Control permanente por parte del Interventor a la ejecución de las obras requeridas del proyecto  y el cumplimiento de sus especificaciones técnicas.  </t>
  </si>
  <si>
    <t>Diario mientras se soluciona técnicamente la cementación de la estructura</t>
  </si>
  <si>
    <t>Interno</t>
  </si>
  <si>
    <t>Semanal</t>
  </si>
  <si>
    <t xml:space="preserve">Impacto negativo en el desarrollo del objeto contractual por la interferencia de las redes existentes con la ejecución del proyecto </t>
  </si>
  <si>
    <t>Concesionario - Dadep</t>
  </si>
  <si>
    <t xml:space="preserve"> Solicitar a las entidades encargadas de la prestación de los servicios públicos informar detalladamente la posible existencia de redes de servicios que puedan interferir con el proyecto.  En caso de detección de una red no referenciada, el Concesionario deberá gestionar de forma inmediata lo pertinente con la empresa propietaria de la red a fin de minimizar los efectos negativos al proyecto. Actividades de planeación que deben ser contempladas paralelamente con el diseño.</t>
  </si>
  <si>
    <t xml:space="preserve">Cuando se detecte la existencia de redes  de servicio público que interfieran con el proyecto </t>
  </si>
  <si>
    <t>cuando se solucione la interferencia de las redes de servicio público existentes</t>
  </si>
  <si>
    <t>Seguimiento permanente y control para solucionar la interferencia de redes de servicios públicos existentes.  Informes de resultados, requerimientos escritos.</t>
  </si>
  <si>
    <t xml:space="preserve">Cuando se presenta la interferencia, seguimiento semanal </t>
  </si>
  <si>
    <t>Riesgo Comercial</t>
  </si>
  <si>
    <r>
      <rPr>
        <b/>
        <sz val="8"/>
        <rFont val="Trebuchet MS"/>
        <family val="2"/>
      </rPr>
      <t>Riesgo comercial</t>
    </r>
    <r>
      <rPr>
        <sz val="8"/>
        <rFont val="Trebuchet MS"/>
        <family val="2"/>
      </rPr>
      <t xml:space="preserve">: se deriva de los efectos provenientes de las variaciones en tarifas, volúmen, frecuencia, porcentaje de ocupación, de las fuentes de financiación identificadas por el concesionario (entendiendo por esto venta de publicidad y servicios tecnológicos, entre otros), obteniendo menores ingresos y afectando la rentabilidad proyectada por el concesionario. </t>
    </r>
  </si>
  <si>
    <t>Impacto económico al Concesionario</t>
  </si>
  <si>
    <t>Alto</t>
  </si>
  <si>
    <t>Realizar por parte del Concesionario una investigación de mercado que le permita determinar las tendencias de este y así establecer las políticas comerciales.</t>
  </si>
  <si>
    <t>En toda la etapa de ejecución del contrato</t>
  </si>
  <si>
    <t>Hasta la finalización del plazo de ejecución</t>
  </si>
  <si>
    <t>Revisión mensual de las ventas y comparación con respecto a la proyección inicial.</t>
  </si>
  <si>
    <t>Por lo menos de manera mensual, para poder implementar estrategias comerciales acordes al mercado.</t>
  </si>
  <si>
    <t>Riesgo Ambiental</t>
  </si>
  <si>
    <t>Cambio en la normatividad ambiental y normas técnicas</t>
  </si>
  <si>
    <t>Impacto en la ecuación económica del contrato</t>
  </si>
  <si>
    <t>Articulación con las demás entidades Distritales que tengan a su cargo temas medioambientales y de expedición de normas técnicas relacionadas con la publicidad exterior visual.</t>
  </si>
  <si>
    <t xml:space="preserve">Al inicio de la ejecución del contrato	</t>
  </si>
  <si>
    <t xml:space="preserve">A tráves de comités donde se discutan las políticas Distritales </t>
  </si>
  <si>
    <t>Mensual</t>
  </si>
  <si>
    <t xml:space="preserve"> Riesgo Social y Jurídico</t>
  </si>
  <si>
    <t xml:space="preserve">Mecanismos de comunicación eficientes para una alerta oportuna </t>
  </si>
  <si>
    <t>Riesgo Financiero</t>
  </si>
  <si>
    <r>
      <rPr>
        <b/>
        <sz val="8"/>
        <rFont val="Trebuchet MS"/>
        <family val="2"/>
      </rPr>
      <t>Variables de mercado</t>
    </r>
    <r>
      <rPr>
        <sz val="8"/>
        <rFont val="Trebuchet MS"/>
        <family val="2"/>
      </rPr>
      <t xml:space="preserve">: se deriva de los efectos provenientes de las alteraciones en las variables del mercado, como tasas de cambio, inflación, devaluación, que afecten las estimaciones iniciales del concesionario que puedan alterar la rentabilidad esperada.  </t>
    </r>
  </si>
  <si>
    <t>Realizar por parte del Concesionario proyecciones y estudios de acuerdo con los datos históricos de las variables descritas y de considerarlo necesario prever coverturas para minimizar el riesgo.</t>
  </si>
  <si>
    <t>Cotejo de las variables financieras que haya utilizado para el análisis de su oferta con el comportamiento del mercado financiero en la ejecución del contrato con el  fin de mitigar  los cambios bruscos en sus finanzas que puedan afectar el contrato.</t>
  </si>
  <si>
    <t>El Concesionario ve afectado su costo financiero y el plazo de amortización.</t>
  </si>
  <si>
    <t>El concesionario debe fijar las condiciones de los créditos que llegare  a tramitar.</t>
  </si>
  <si>
    <t>Al cierre financiero</t>
  </si>
  <si>
    <t>A los 120 días de la firma del contrato</t>
  </si>
  <si>
    <t>Proyección mensual de los flujos del proyecto.</t>
  </si>
  <si>
    <t>Por lo menos de manera mensual, para poder anticipar déficit de caja con anticipación.</t>
  </si>
  <si>
    <t>Jurídico</t>
  </si>
  <si>
    <t xml:space="preserve">Expedición y/o modificación de normas: riesgo ocasionado por cambios en la normatividad o por la expedición de normas posteriores a la celebración del contrato que afecte las condiciones económicas y técnicas inicialmente pactadas.  </t>
  </si>
  <si>
    <t>Afectación a la ejecución y/o remuneración  del contrato y retraso en la ejecución del mismo</t>
  </si>
  <si>
    <t xml:space="preserve">Producción del contrato con las normas aplicables al momento de su suscripción. Revisar permanentemente los cambios sustanciales que afecten el equilibrio económico del contrato con el fin de realizar los ajustes pertinentes tanto para el concesionario como para la Entidad. </t>
  </si>
  <si>
    <t>Durante toda la ejecución del contrato</t>
  </si>
  <si>
    <t xml:space="preserve">Actualización permanente de las normas contractuales, tributarias, ambientales y demás. </t>
  </si>
  <si>
    <t>Regulatorio</t>
  </si>
  <si>
    <t xml:space="preserve">Efectos de las variaciones de la legislación tributaria. </t>
  </si>
  <si>
    <t>Cambios en las condiciones tributarias bajo las cuales se estableció el contrato</t>
  </si>
  <si>
    <t xml:space="preserve">
El concesionario y el Dadep asumirán los valores adicionales que se generen por cambios tributarios de conformidad con lo establecido en la cláusula 30 del contrato</t>
  </si>
  <si>
    <t>Durante toda la etapa de ejecución</t>
  </si>
  <si>
    <t>Supervisión de la ejecución del contrato.</t>
  </si>
  <si>
    <t>Al momento de la ocurrencia</t>
  </si>
  <si>
    <t>Planeación</t>
  </si>
  <si>
    <t>La entidad no logre contratar a la interventoría previo al inicio del contrato de concesión.</t>
  </si>
  <si>
    <t>Atraso en el inicio del contrato de concesión</t>
  </si>
  <si>
    <t>Previamente a la celebración del contrato de concesión</t>
  </si>
  <si>
    <t>Hasta la adjudicación del contrato de interventoría</t>
  </si>
  <si>
    <t>Supervisión de la oficina jurídica del Dadep</t>
  </si>
  <si>
    <t>Al finalizar la etapa preliminar</t>
  </si>
  <si>
    <t>Interventoría</t>
  </si>
  <si>
    <t>Quincenal</t>
  </si>
  <si>
    <t>Acta de inicio</t>
  </si>
  <si>
    <t>Acta de liquidación</t>
  </si>
  <si>
    <t>Ambiguedades en los documentos precontractuales del proceso</t>
  </si>
  <si>
    <t>Falta de claridad en los documentos precontractuales, que puedan conllevar a que los oferentes presenten propuestas que no satisfacen la necesidad del objeto a contratar</t>
  </si>
  <si>
    <t>Aclarar los requisitos y requerimientos a los documentos de la etapa precontractual, y aclarar dudas a los posibles interesados de participar en el proceso durante la audiencia de tipificación y asignación de riesgos y pliego de condiciones definitivo</t>
  </si>
  <si>
    <t>Estructuración del proceso</t>
  </si>
  <si>
    <t>Publicación de documentos definitivos</t>
  </si>
  <si>
    <t>Cambios que se ven reflejados en los documentos definitivos del proceso y adendas del proceso</t>
  </si>
  <si>
    <t>Según cronograma del proceso</t>
  </si>
  <si>
    <t>Inadecuada definición de los requisitos habilitantes y criterios de adjudicación</t>
  </si>
  <si>
    <t>Potenciales oferentes pueden ser rechazados lo que afectaría la pluralidad de oferentes</t>
  </si>
  <si>
    <t>Durante la etapa de estructuración y publicación de documentos contractuales, aclarar los requisitos y requerimientos incluidos en los documentos de la etapa precontractual, y solventar las dudas a los interesados de participar en el proceso durante la audiencia de tipificación y asignación de riesgos y pliego de condiciones definitivo y en general durnte  el tiempo previo a la presentación de la oferta.</t>
  </si>
  <si>
    <t>Desde el momento en que se publican los documentos contractuales</t>
  </si>
  <si>
    <t>Hasta la fecha de presentación de la oferta.</t>
  </si>
  <si>
    <t>Planeación / Selección</t>
  </si>
  <si>
    <t>Colusión de los interesados en participar en el proceso</t>
  </si>
  <si>
    <t>Falta de transparencia por parte de los oferentes en el proceso, que puede afectar la libre competencia</t>
  </si>
  <si>
    <t>Si se observa una presunta colusión, se presentará la denuncia correspondiente ante el organismo competente</t>
  </si>
  <si>
    <t>Etapa de selección</t>
  </si>
  <si>
    <t>Suscripción del contrato</t>
  </si>
  <si>
    <t>Seguimiento y análisis a las propuests allegadas dentro del proceso. Si se observa una sospecha de presunta colusión, se realizará la respectiva denuncia.</t>
  </si>
  <si>
    <t>Selección</t>
  </si>
  <si>
    <t>Falta de proponentes interesados en participar en el proceso</t>
  </si>
  <si>
    <t>Declaración de desierto del proceso de selección</t>
  </si>
  <si>
    <t>Atender las observaciones allegadas y que tengan concordancia con los análisis efectuados en el estudio del sector y en los estudios previos con el propósito de promover la participación de oferentes, fijando reglas claras y sencillas.</t>
  </si>
  <si>
    <t>hasta la presentación de las ofertas</t>
  </si>
  <si>
    <t>Seguimiento a las preguntas formluadas por los interesados y atención a las observaciones que resulten pertinentes</t>
  </si>
  <si>
    <t>INTERNO</t>
  </si>
  <si>
    <t>Suspensión del proceso en la etapa precontractual</t>
  </si>
  <si>
    <t>Atraso en el desarrollo del proceso de selección, en el inicio del contrato y como consecuencia de ello en la ejecución de las actividades del contrato</t>
  </si>
  <si>
    <t xml:space="preserve">Atender los requerimientos legales y estapas precontractuales establecidas que gobiernan el proceso para evitar que se configuren las causales de suspensión contenidas en la ley </t>
  </si>
  <si>
    <t>Desde la etapa de publicación de los documentos contractuales</t>
  </si>
  <si>
    <t>Una vez inicie la ejecución del contrato</t>
  </si>
  <si>
    <t>Seguimiento a los procedimientos establecidos en los documentos contractuales y en la ley para selección y adjudicación del concesionario</t>
  </si>
  <si>
    <t>Selección / Ejecución</t>
  </si>
  <si>
    <t>Presentación de la propuesta sin un análisis económio adecuado de precios y ofrecimientos</t>
  </si>
  <si>
    <t>El contratista podría presentar problemas financieros o de liquidez, derivados de una inadecuada estimación de los valores de su propuesta</t>
  </si>
  <si>
    <t>Adecuada planeación y ofrecimiento en las propuestas</t>
  </si>
  <si>
    <t>Una vez iniciada la ejecución del contrato</t>
  </si>
  <si>
    <t>Una vez finalizada la ejecución del contrato</t>
  </si>
  <si>
    <t>Revisión detallada de la propuesta y los ofrecimientos efectuados</t>
  </si>
  <si>
    <t>Ocurrencia del evento</t>
  </si>
  <si>
    <t>interno</t>
  </si>
  <si>
    <t>Selección de un concesionario que esté inmerso en una inhabilidad o una incompatibilidad</t>
  </si>
  <si>
    <t>Nulidad del acto de adjudicación y del contrato, de conformidad con lo establecido en las normas que regulen la materia.</t>
  </si>
  <si>
    <t>Con la presentación de la propuesta, tener en cuenta la declaración que bajo la gravedad del juramento deben efectuar los proponentes al momento de radicar sus propuestas, así como la verificación correspondiente en los registros públicos.</t>
  </si>
  <si>
    <t>Desde la apertura del proceso de contratación</t>
  </si>
  <si>
    <t>Adjudicación del contrato y suscripción del mismo.</t>
  </si>
  <si>
    <t>Revisión detallada de los documentos de la propuesta</t>
  </si>
  <si>
    <t>Contratación</t>
  </si>
  <si>
    <t>Sucripción del acta de inicio del contrato</t>
  </si>
  <si>
    <t>Seguimiento al adjudicatario con relación al cumplimiento de los requisitos establecidos y solicitud de cumplimiento del cronograma establecido</t>
  </si>
  <si>
    <t>Según el cronograma del proceso y tiempos establecidos en el contrato</t>
  </si>
  <si>
    <t>Demoras en la firma del acta de inicio por causas atribuibles al concesionario</t>
  </si>
  <si>
    <t>Exigir que el concesionario cumpla con los plazos establecidos y procedimientos incorporados en el contrato</t>
  </si>
  <si>
    <t>Etapa de perfeccionamiento y legalización del contrato</t>
  </si>
  <si>
    <t>VALORACIÓN  DEL RIESGO CUALITATIVAMENTE</t>
  </si>
  <si>
    <t>7 y 8</t>
  </si>
  <si>
    <t>Riesgo Muy alto</t>
  </si>
  <si>
    <t>Riesgo alto</t>
  </si>
  <si>
    <t>4 y 5</t>
  </si>
  <si>
    <t>Riesgo medio</t>
  </si>
  <si>
    <t>1 y 3</t>
  </si>
  <si>
    <t>Riesgo Bajo</t>
  </si>
  <si>
    <t>Elaboró Estructurador del proceso de selección CONSORCIO C&amp;C, contrato de consultoría 286 de 2018</t>
  </si>
  <si>
    <t>Firma</t>
  </si>
  <si>
    <t>Nombre</t>
  </si>
  <si>
    <t xml:space="preserve">Director de Proyecto </t>
  </si>
  <si>
    <t xml:space="preserve">Componente Jurídico </t>
  </si>
  <si>
    <t>Componente Técnico</t>
  </si>
  <si>
    <t>Componente Financiero</t>
  </si>
  <si>
    <t>La imposibilidad de instalar el mobiliario urbano y de efectuar las actividades propias del objeto contractual hasta tanto se obtengan los correspondientes permisos, autorizaciones y licencias.</t>
  </si>
  <si>
    <t>Específico</t>
  </si>
  <si>
    <t>Consecuencia de la ocurrencia del evento</t>
  </si>
  <si>
    <t>Incorporar insumos alternativos a los descritos en el anexo técnico, para el diseño y fabricación del mobiliario urbano que tengan las mismas características de calidad, precios y durabilidad de los elementos originales.</t>
  </si>
  <si>
    <t>Definir canales de comunicación claros entre el concesionario e interventor para dar solución oportuna a los imprevistos del proyecto.</t>
  </si>
  <si>
    <t>Retrasos en el cronograma de ejecución del contrato.</t>
  </si>
  <si>
    <t>Demoras en la instalación de los sistemas de comunicación: ocurre cuando se presentan imprevistos en la instalación de la fibra óptica, red móvil o de cobre que haya seleccionado el concesionario como solución de conectividad.</t>
  </si>
  <si>
    <t>El concesionario debe realizar los trámites con tiempo suficiente y  cumplir con la normatividad vigente relacionada con el trámite de licencias, autorizaciones y permisos. Adicionalmente, debe mantener informado al Dadep de todos los trámites efectuados y por efectuar, con el fín de que se pueda obtener el apoyo institucional que resultare posible para la expedición de las licencias, permisos y autorizaciones.
El Dadep gestionará ante la Secretaría Distrital de Ambiente un permiso temporal para la exhibición de publicidad exterior visual, entre tanto el concesionario obtiene el permiso correspondiente.</t>
  </si>
  <si>
    <t>Muy alto</t>
  </si>
  <si>
    <t>(i) constitución por parte del Concesionario de una póliza todo riesgo, (ii) el traslado de paraderos de acuerdo a lo establecido en el numeral 14.1.4 del anexo técnico, (iii) el diseño de mecanismos de protección del mobiliario urbano y en particular de las piezas más proclives a ser vandalizadas, de acuerdo con lo establecido en el numeral 3.2 del Anexo Técnico (iv) la implementación de un programa de cultura ciudadana (opcional dependiendo de la oferta del proponente adjudicatario) y (v) las acciones tanto de policía como judiciales que emprenda el Concesionario.
El Dadep asumirá las consecuencias negativas de este riesgo que no sean cubiertas por el monto anual de la garantía todo riesgo que deberá constituir el concesionario.</t>
  </si>
  <si>
    <t xml:space="preserve">Orden Público: se refiere a los perjuicios o pérdida de los bienes a cargo del concesionario causados por disturbios violentos, vandalismo, actos terroristas, paros, huelgas y demás que dañen el mobiliario urbano, así como las que impidan efectuar las actividades objeto del contrato   </t>
  </si>
  <si>
    <t>SÍ</t>
  </si>
  <si>
    <t xml:space="preserve">Hacer el proceso de selección con anticipación, así como estructurar unos pliegos de condiciones con requisitos tanto habilitantes como de ejecución de acuerdo con el análisis sectorial que para el efecto se realice. Optimizar los tiempos de respuesta a las observaciones de los interesados y elaborar con la debida anticipación y calidad todos los documentos del proceso de escogencia del interventor.
</t>
  </si>
  <si>
    <t>Ausencia de interventoría y por ende imposibilidad de ejecutar el contrato de concesión</t>
  </si>
  <si>
    <t>El Dadep con su equipo interdisciplinario estructurará unos pliegos de condiciones adecuados y pertinentes al objetivo de escoger un interventor que cumpla con las características necesarias para adelantar las tareas de control y vigilancia del contrato en unos tiempos que se ajusten a la contratación del futuro concesionario, de tal manera que para el momento de la suscripción del acta de inicio de la concesión ya se cuente con el interventor.
Como medida paliativa a este riesgo se ha contemplado que si el cronograma del contrato de concesión se retrasa por la no adjudicación del concurso de méritos el concesionario deberá esperar, sin lugar a reconocimientos económicos adicionales, hasta tres (3) meses para el inicio del contrato. Si el plazo de inicio es mayor a tres (3) meses, el Dadep realizará las compensaciones económicas a que haya lugar.</t>
  </si>
  <si>
    <t xml:space="preserve">La vigilancia y exigencia del concesionario para que realice los fondeos de los recursos en los tiempos y fondos estipulados de tal manera que siempre exista el dinero suficiente para sufragar los honorarios de la itnerventoría
</t>
  </si>
  <si>
    <t>Durante la ejecución del contrato de concesión</t>
  </si>
  <si>
    <t>Hasta la finalización del contrato</t>
  </si>
  <si>
    <t>Interventoría y la supervisión del contrato</t>
  </si>
  <si>
    <t>Semestral</t>
  </si>
  <si>
    <t>Decisiones judiciales que impliquen la terminación anticipada del contrato o su suspensión.</t>
  </si>
  <si>
    <r>
      <rPr>
        <b/>
        <sz val="8"/>
        <color theme="1"/>
        <rFont val="Trebuchet MS"/>
        <family val="2"/>
      </rPr>
      <t xml:space="preserve"> </t>
    </r>
    <r>
      <rPr>
        <sz val="8"/>
        <color theme="1"/>
        <rFont val="Trebuchet MS"/>
        <family val="2"/>
      </rPr>
      <t xml:space="preserve">
- Ejercer la defensa judicial del proyecto de forma oportuna.
- Responder los requerimientos de terceros.
- Ejercer una debida vigilancia del proceso de selección, de tal manera que se elimine cualquier elemento que pueda afectar la validez del futuro contrato</t>
    </r>
  </si>
  <si>
    <t>La suspensión, terminación anticipada o prórroga del contrato.
Modificación en el alcance técnico del contrato.</t>
  </si>
  <si>
    <t>Seguimiento por parte de la Oficina Asesora Jurídica</t>
  </si>
  <si>
    <t>Decisiones judiciales que conlleven modificaciones a los aspectos técnicos o financieros del contrato</t>
  </si>
  <si>
    <t>Suspensiones parciales del contrato, modificaciones técnicas en el mobiliario, cambios en los lugares de instalación originales del mobiliario urbano, entre otros, derivados por acciones de tutela, de grupo o populares.</t>
  </si>
  <si>
    <t xml:space="preserve"> - Llevar a cabo la gestión social del contrato de forma eficiente y oprotuna.
- Responder, a través del Dadep, los requerimientos de los interesados en el proceso, de forma clara y oportuna.
</t>
  </si>
  <si>
    <t>Realizar seguimiento y trabajar de forma coordinada con la Oficina Asesora Jurídica</t>
  </si>
  <si>
    <t>Consecuencias económicas negativas por la demora en la comercialización o dispposición final del mobiliario urbano desinstalado definitivamente.</t>
  </si>
  <si>
    <t>Comercialización o disposición final del mobiliario desinstalado definitivamente</t>
  </si>
  <si>
    <t>Efectuar las gestiones correspondientes de acuerdo con los lineamientos establecidos en el anexo financiero, teniendo en cuenta y aplicando un adecuado análisis de mercado que permita optimizar el valor recuperado o el valor que se alcance por la disposición final del mobiliario urbano. </t>
  </si>
  <si>
    <t>Planeación, revisión, ajuste y seguimiento al proyecto, verificación del cumplimiento de las especificaciones técnicas y permisos necesarios para la instalación. Sensibilizar a las empresas que suministran el servicio e involucrarlos en el cronograma.</t>
  </si>
  <si>
    <t>Impacto negativo en el cumplimiento del objeto contractual por cuanto implicaría la sustitución de las materias primas originales por otras equivalentes lo que requeriría la aprobación de las mismas por las instancias administrativas competentes</t>
  </si>
  <si>
    <t>Impacto negativo en el desarrollo de los trabajos ya que conlleva la realización de las adecuaciones en el terreno que permitan la instalación del mobiliario urbano en condiciones óptimas de seguridad</t>
  </si>
  <si>
    <t>Impacto negativo en el cumplimiento del objeto contractual en la medida que limiten o restrinjan total o parcialmente la conectivadad de los potenciales usuarios afectando el uso de los avances tecnológicos asociados al mobiliario urbano</t>
  </si>
  <si>
    <t>Impacta negativamente el proyecto ya que genera la necesidad de reconstruir total o parcialmente los objetos del mobiliario urbano valdalizado afectando, mientras se realizan las reparaciones, el uso normal y adecuado</t>
  </si>
  <si>
    <r>
      <rPr>
        <b/>
        <sz val="8"/>
        <rFont val="Trebuchet MS"/>
        <family val="2"/>
      </rPr>
      <t>Salida del mercado de insumos o materias</t>
    </r>
    <r>
      <rPr>
        <sz val="8"/>
        <rFont val="Trebuchet MS"/>
        <family val="2"/>
      </rPr>
      <t xml:space="preserve"> primas fundamentales  para la elaboración de elementos del mobiliario urbano</t>
    </r>
  </si>
  <si>
    <t>Inconformidad de la comunidad por la instalación o Traslado (Paradero): Usuarios o vecinos del sector en oposición a la instalación o traslado del paradero</t>
  </si>
  <si>
    <r>
      <rPr>
        <b/>
        <sz val="8"/>
        <rFont val="Trebuchet MS"/>
        <family val="2"/>
      </rPr>
      <t>Interferencia con las redes de servicios públicos existentes</t>
    </r>
    <r>
      <rPr>
        <sz val="8"/>
        <rFont val="Trebuchet MS"/>
        <family val="2"/>
      </rPr>
      <t xml:space="preserve">: Ocurre por la presencia de redes existentes que puedan interferir con el proyecto, afectando el normal desarrollo de las obras. El concesionario deberá realizar todas las gestiones que correspondan. </t>
    </r>
  </si>
  <si>
    <r>
      <rPr>
        <b/>
        <sz val="8"/>
        <rFont val="Trebuchet MS"/>
        <family val="2"/>
      </rPr>
      <t xml:space="preserve">Riesgo de financiación: </t>
    </r>
    <r>
      <rPr>
        <sz val="8"/>
        <rFont val="Trebuchet MS"/>
        <family val="2"/>
      </rPr>
      <t>Modificación de las condiciones financieras de los créditos que llegare a obtener (plazos y tasas)</t>
    </r>
  </si>
  <si>
    <t>No fondeo oportuno o falta de recursos en la Sub Cuenta de Interventoría para el pago del Interventor</t>
  </si>
  <si>
    <t xml:space="preserve">Demora en el trámite de avales,  o no obtención de permisos, licencias y autorizaciones por parte de Entidades Distritales  y nacionales o particulares involucrados en el proyecto. Dentro de los factores previsibles de este riesgo se encuentra la epoca del año en la que se proyecta firmar el contrato, y el cambio de administración, lo cual puede ser factor que amplíe el tiempo para el trámite  ante otras entidades distritales.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</si>
</sst>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8"/>
      <color theme="1"/>
      <name val="Trebuchet MS"/>
      <family val="2"/>
    </font>
    <font>
      <sz val="8"/>
      <color theme="1"/>
      <name val="Trebuchet MS"/>
      <family val="2"/>
    </font>
    <font>
      <b/>
      <sz val="8"/>
      <color rgb="FFFFFFFF"/>
      <name val="Trebuchet MS"/>
      <family val="2"/>
    </font>
    <font>
      <sz val="8"/>
      <color rgb="FFFFFFFF"/>
      <name val="Trebuchet MS"/>
      <family val="2"/>
    </font>
    <font>
      <sz val="8"/>
      <color rgb="FF000000"/>
      <name val="Trebuchet MS"/>
      <family val="2"/>
    </font>
    <font>
      <b/>
      <sz val="8"/>
      <name val="Trebuchet MS"/>
      <family val="2"/>
    </font>
    <font>
      <sz val="8"/>
      <name val="Trebuchet MS"/>
      <family val="2"/>
    </font>
    <font>
      <b/>
      <sz val="8"/>
      <color rgb="FF000000"/>
      <name val="Trebuchet MS"/>
      <family val="2"/>
    </font>
    <font>
      <b/>
      <sz val="14"/>
      <color theme="1"/>
      <name val="Trebuchet MS"/>
      <family val="2"/>
    </font>
    <font>
      <sz val="10"/>
      <color theme="1"/>
      <name val="Trebuchet MS"/>
      <family val="2"/>
    </font>
    <font>
      <b/>
      <sz val="8"/>
      <color rgb="FF7030A0"/>
      <name val="Trebuchet MS"/>
      <family val="2"/>
    </font>
    <font>
      <b/>
      <sz val="10"/>
      <color theme="1"/>
      <name val="Trebuchet MS"/>
      <family val="2"/>
    </font>
  </fonts>
  <fills count="11">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theme="4" tint="0.79998168889431442"/>
        <bgColor indexed="64"/>
      </patternFill>
    </fill>
    <fill>
      <patternFill patternType="solid">
        <fgColor rgb="FFD9D9D9"/>
        <bgColor rgb="FF000000"/>
      </patternFill>
    </fill>
    <fill>
      <patternFill patternType="solid">
        <fgColor rgb="FFFF0000"/>
        <bgColor rgb="FF000000"/>
      </patternFill>
    </fill>
    <fill>
      <patternFill patternType="solid">
        <fgColor rgb="FFFFFF00"/>
        <bgColor rgb="FF000000"/>
      </patternFill>
    </fill>
    <fill>
      <patternFill patternType="solid">
        <fgColor rgb="FFA9D08E"/>
        <bgColor rgb="FF000000"/>
      </patternFill>
    </fill>
    <fill>
      <patternFill patternType="solid">
        <fgColor rgb="FFFFD966"/>
        <bgColor rgb="FF000000"/>
      </patternFill>
    </fill>
    <fill>
      <patternFill patternType="solid">
        <fgColor theme="0"/>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double">
        <color auto="1"/>
      </left>
      <right style="thin">
        <color auto="1"/>
      </right>
      <top style="double">
        <color auto="1"/>
      </top>
      <bottom/>
      <diagonal/>
    </border>
    <border>
      <left style="double">
        <color auto="1"/>
      </left>
      <right style="thin">
        <color auto="1"/>
      </right>
      <top/>
      <bottom/>
      <diagonal/>
    </border>
    <border>
      <left style="double">
        <color auto="1"/>
      </left>
      <right style="thin">
        <color auto="1"/>
      </right>
      <top/>
      <bottom style="double">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double">
        <color auto="1"/>
      </bottom>
      <diagonal/>
    </border>
    <border>
      <left/>
      <right style="thin">
        <color auto="1"/>
      </right>
      <top style="thin">
        <color auto="1"/>
      </top>
      <bottom style="double">
        <color auto="1"/>
      </bottom>
      <diagonal/>
    </border>
    <border>
      <left style="thin">
        <color auto="1"/>
      </left>
      <right/>
      <top/>
      <bottom style="double">
        <color auto="1"/>
      </bottom>
      <diagonal/>
    </border>
    <border>
      <left/>
      <right style="thin">
        <color auto="1"/>
      </right>
      <top/>
      <bottom style="double">
        <color auto="1"/>
      </bottom>
      <diagonal/>
    </border>
  </borders>
  <cellStyleXfs count="1">
    <xf numFmtId="0" fontId="0" fillId="0" borderId="0"/>
  </cellStyleXfs>
  <cellXfs count="59">
    <xf numFmtId="0" fontId="0" fillId="0" borderId="0" xfId="0"/>
    <xf numFmtId="0" fontId="2" fillId="0" borderId="0" xfId="0" applyFont="1"/>
    <xf numFmtId="0" fontId="7" fillId="4" borderId="1" xfId="0" applyFont="1" applyFill="1" applyBorder="1" applyAlignment="1">
      <alignment horizontal="center" vertical="center" textRotation="90" wrapText="1"/>
    </xf>
    <xf numFmtId="0" fontId="7" fillId="4" borderId="1"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2" fillId="0" borderId="0" xfId="0" applyFont="1" applyAlignment="1">
      <alignment horizontal="justify" vertical="top"/>
    </xf>
    <xf numFmtId="0" fontId="2" fillId="0" borderId="0" xfId="0" applyFont="1" applyFill="1"/>
    <xf numFmtId="0" fontId="2" fillId="0" borderId="0" xfId="0" applyFont="1" applyAlignment="1"/>
    <xf numFmtId="0" fontId="2" fillId="0" borderId="0" xfId="0" applyFont="1" applyAlignment="1">
      <alignment horizontal="center" vertical="center"/>
    </xf>
    <xf numFmtId="0" fontId="1" fillId="0" borderId="0" xfId="0" applyFont="1"/>
    <xf numFmtId="0" fontId="7" fillId="10" borderId="1" xfId="0" applyFont="1" applyFill="1" applyBorder="1" applyAlignment="1">
      <alignment horizontal="center" vertical="center" wrapText="1"/>
    </xf>
    <xf numFmtId="0" fontId="2" fillId="10"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6" fillId="5" borderId="3" xfId="0" applyFont="1" applyFill="1" applyBorder="1" applyAlignment="1">
      <alignment horizontal="center" vertical="center" wrapText="1"/>
    </xf>
    <xf numFmtId="0" fontId="2" fillId="0" borderId="0" xfId="0" applyFont="1" applyFill="1" applyBorder="1"/>
    <xf numFmtId="0" fontId="6" fillId="5" borderId="4" xfId="0" applyFont="1" applyFill="1" applyBorder="1" applyAlignment="1">
      <alignment horizontal="center" vertical="center" wrapText="1"/>
    </xf>
    <xf numFmtId="0" fontId="5" fillId="0" borderId="0" xfId="0" applyFont="1" applyFill="1" applyBorder="1" applyAlignment="1">
      <alignment horizontal="left" vertical="center"/>
    </xf>
    <xf numFmtId="0" fontId="5" fillId="0" borderId="0" xfId="0" applyFont="1" applyFill="1" applyBorder="1" applyAlignment="1">
      <alignment horizontal="left"/>
    </xf>
    <xf numFmtId="0" fontId="6" fillId="5" borderId="5" xfId="0" applyFont="1" applyFill="1" applyBorder="1" applyAlignment="1">
      <alignment horizontal="center" vertical="center" wrapText="1"/>
    </xf>
    <xf numFmtId="0" fontId="10" fillId="0" borderId="0" xfId="0" applyFont="1" applyAlignment="1">
      <alignment vertical="center"/>
    </xf>
    <xf numFmtId="0" fontId="2" fillId="0" borderId="1" xfId="0" applyFont="1" applyFill="1" applyBorder="1" applyAlignment="1">
      <alignment horizontal="center" vertical="center"/>
    </xf>
    <xf numFmtId="0" fontId="5" fillId="3" borderId="1" xfId="0" applyFont="1" applyFill="1" applyBorder="1" applyAlignment="1">
      <alignment horizontal="center" vertical="center" wrapText="1"/>
    </xf>
    <xf numFmtId="0" fontId="5" fillId="3" borderId="1" xfId="0" applyFont="1" applyFill="1" applyBorder="1" applyAlignment="1">
      <alignment horizontal="center" vertical="center" textRotation="90" wrapText="1"/>
    </xf>
    <xf numFmtId="0" fontId="11" fillId="4"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0" xfId="0" applyFont="1" applyAlignment="1">
      <alignment horizontal="center" vertical="center" wrapText="1"/>
    </xf>
    <xf numFmtId="0" fontId="7"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0" xfId="0" applyFont="1" applyAlignment="1">
      <alignment horizontal="center" vertical="center" wrapText="1"/>
    </xf>
    <xf numFmtId="0" fontId="12" fillId="0" borderId="0" xfId="0" applyFont="1"/>
    <xf numFmtId="0" fontId="10" fillId="0" borderId="0" xfId="0" applyFont="1"/>
    <xf numFmtId="0" fontId="10" fillId="0" borderId="0" xfId="0" applyFont="1" applyAlignment="1">
      <alignment horizontal="justify" vertical="top"/>
    </xf>
    <xf numFmtId="0" fontId="10" fillId="0" borderId="0" xfId="0" applyFont="1" applyFill="1"/>
    <xf numFmtId="0" fontId="10" fillId="0" borderId="0" xfId="0" applyFont="1" applyAlignment="1"/>
    <xf numFmtId="0" fontId="10" fillId="0" borderId="0" xfId="0" applyFont="1" applyAlignment="1">
      <alignment horizontal="center" vertical="center"/>
    </xf>
    <xf numFmtId="0" fontId="9" fillId="0" borderId="0" xfId="0" applyFont="1" applyBorder="1" applyAlignment="1">
      <alignment horizontal="center" vertical="center"/>
    </xf>
    <xf numFmtId="0" fontId="5" fillId="3"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5" fillId="3" borderId="1" xfId="0" applyFont="1" applyFill="1" applyBorder="1" applyAlignment="1">
      <alignment horizontal="center" vertical="center" textRotation="90"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textRotation="90" wrapText="1"/>
    </xf>
    <xf numFmtId="0" fontId="6" fillId="6" borderId="6" xfId="0" applyFont="1" applyFill="1" applyBorder="1" applyAlignment="1">
      <alignment horizontal="center"/>
    </xf>
    <xf numFmtId="0" fontId="6" fillId="6" borderId="7" xfId="0" applyFont="1" applyFill="1" applyBorder="1" applyAlignment="1">
      <alignment horizontal="center"/>
    </xf>
    <xf numFmtId="0" fontId="6" fillId="9" borderId="2" xfId="0" applyFont="1" applyFill="1" applyBorder="1" applyAlignment="1">
      <alignment horizontal="center"/>
    </xf>
    <xf numFmtId="0" fontId="6" fillId="9" borderId="8" xfId="0" applyFont="1" applyFill="1" applyBorder="1" applyAlignment="1">
      <alignment horizontal="center"/>
    </xf>
    <xf numFmtId="0" fontId="6" fillId="7" borderId="2" xfId="0" applyFont="1" applyFill="1" applyBorder="1" applyAlignment="1">
      <alignment horizontal="center"/>
    </xf>
    <xf numFmtId="0" fontId="6" fillId="7" borderId="8" xfId="0" applyFont="1" applyFill="1" applyBorder="1" applyAlignment="1">
      <alignment horizontal="center"/>
    </xf>
    <xf numFmtId="0" fontId="6" fillId="8" borderId="9" xfId="0" applyFont="1" applyFill="1" applyBorder="1" applyAlignment="1">
      <alignment horizontal="center"/>
    </xf>
    <xf numFmtId="0" fontId="6" fillId="8" borderId="10" xfId="0" applyFont="1" applyFill="1" applyBorder="1" applyAlignment="1">
      <alignment horizontal="center"/>
    </xf>
    <xf numFmtId="0" fontId="8" fillId="10" borderId="6" xfId="0" applyFont="1" applyFill="1" applyBorder="1" applyAlignment="1">
      <alignment horizontal="center" vertical="center"/>
    </xf>
    <xf numFmtId="0" fontId="8" fillId="10" borderId="7" xfId="0" applyFont="1" applyFill="1" applyBorder="1" applyAlignment="1">
      <alignment horizontal="center" vertical="center"/>
    </xf>
    <xf numFmtId="0" fontId="8" fillId="10" borderId="2" xfId="0" applyFont="1" applyFill="1" applyBorder="1" applyAlignment="1">
      <alignment horizontal="center" vertical="center"/>
    </xf>
    <xf numFmtId="0" fontId="8" fillId="10" borderId="8" xfId="0" applyFont="1" applyFill="1" applyBorder="1" applyAlignment="1">
      <alignment horizontal="center" vertical="center"/>
    </xf>
    <xf numFmtId="0" fontId="8" fillId="10" borderId="2" xfId="0" applyFont="1" applyFill="1" applyBorder="1" applyAlignment="1">
      <alignment horizontal="center"/>
    </xf>
    <xf numFmtId="0" fontId="8" fillId="10" borderId="8" xfId="0" applyFont="1" applyFill="1" applyBorder="1" applyAlignment="1">
      <alignment horizontal="center"/>
    </xf>
    <xf numFmtId="0" fontId="8" fillId="10" borderId="11" xfId="0" applyFont="1" applyFill="1" applyBorder="1" applyAlignment="1">
      <alignment horizontal="center"/>
    </xf>
    <xf numFmtId="0" fontId="8" fillId="10" borderId="12" xfId="0" applyFont="1" applyFill="1" applyBorder="1" applyAlignment="1">
      <alignment horizontal="center"/>
    </xf>
  </cellXfs>
  <cellStyles count="1">
    <cellStyle name="Normal" xfId="0" builtinId="0"/>
  </cellStyles>
  <dxfs count="16">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00B050"/>
        </patternFill>
      </fill>
    </dxf>
    <dxf>
      <fill>
        <patternFill>
          <bgColor rgb="FFFFFF00"/>
        </patternFill>
      </fill>
    </dxf>
    <dxf>
      <fill>
        <patternFill>
          <bgColor rgb="FFFFC000"/>
        </patternFill>
      </fill>
    </dxf>
    <dxf>
      <fill>
        <patternFill>
          <bgColor rgb="FFFF0000"/>
        </patternFill>
      </fill>
    </dxf>
  </dxfs>
  <tableStyles count="0" defaultTableStyle="TableStyleMedium2"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276225</xdr:colOff>
      <xdr:row>1</xdr:row>
      <xdr:rowOff>2721</xdr:rowOff>
    </xdr:to>
    <xdr:pic>
      <xdr:nvPicPr>
        <xdr:cNvPr id="3" name="Imagen 2">
          <a:extLst>
            <a:ext uri="{FF2B5EF4-FFF2-40B4-BE49-F238E27FC236}">
              <a16:creationId xmlns:a16="http://schemas.microsoft.com/office/drawing/2014/main" id="{628F5898-D1DD-44ED-9716-5EE70BCB68E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457325" cy="847725"/>
        </a:xfrm>
        <a:prstGeom prst="rect">
          <a:avLst/>
        </a:prstGeom>
        <a:noFill/>
        <a:ln>
          <a:noFill/>
        </a:ln>
      </xdr:spPr>
    </xdr:pic>
    <xdr:clientData/>
  </xdr:twoCellAnchor>
  <xdr:twoCellAnchor editAs="oneCell">
    <xdr:from>
      <xdr:col>21</xdr:col>
      <xdr:colOff>785132</xdr:colOff>
      <xdr:row>0</xdr:row>
      <xdr:rowOff>63952</xdr:rowOff>
    </xdr:from>
    <xdr:to>
      <xdr:col>22</xdr:col>
      <xdr:colOff>819150</xdr:colOff>
      <xdr:row>0</xdr:row>
      <xdr:rowOff>787853</xdr:rowOff>
    </xdr:to>
    <xdr:pic>
      <xdr:nvPicPr>
        <xdr:cNvPr id="4" name="Imagen 3">
          <a:extLst>
            <a:ext uri="{FF2B5EF4-FFF2-40B4-BE49-F238E27FC236}">
              <a16:creationId xmlns:a16="http://schemas.microsoft.com/office/drawing/2014/main" id="{7BA8F319-AA68-4080-895B-B38C9608509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6133989" y="63952"/>
          <a:ext cx="1476375" cy="723901"/>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mconsultores-my.sharepoint.com/G:/Users/phdiazga1/AppData/Local/Microsoft/Windows/Temporary%20Internet%20Files/Content.Outlook/A3JS6B7L/MATRIZ%20DE%20RIESGOS%20DISE&#209;O%20Y%20CONSTR.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sheetName val="Instructivo"/>
      <sheetName val="Control"/>
      <sheetName val="Manual"/>
      <sheetName val="Grafica"/>
    </sheetNames>
    <sheetDataSet>
      <sheetData sheetId="0"/>
      <sheetData sheetId="1"/>
      <sheetData sheetId="2"/>
      <sheetData sheetId="3"/>
      <sheetData sheetId="4">
        <row r="34">
          <cell r="O34" t="str">
            <v>General</v>
          </cell>
        </row>
        <row r="35">
          <cell r="X35">
            <v>1</v>
          </cell>
          <cell r="AA35">
            <v>1</v>
          </cell>
        </row>
        <row r="36">
          <cell r="X36">
            <v>2</v>
          </cell>
          <cell r="AA36">
            <v>2</v>
          </cell>
        </row>
        <row r="37">
          <cell r="X37">
            <v>3</v>
          </cell>
          <cell r="AA37">
            <v>3</v>
          </cell>
        </row>
        <row r="38">
          <cell r="X38">
            <v>4</v>
          </cell>
          <cell r="AA38">
            <v>4</v>
          </cell>
        </row>
        <row r="39">
          <cell r="X39">
            <v>5</v>
          </cell>
          <cell r="AA39">
            <v>5</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57"/>
  <sheetViews>
    <sheetView showGridLines="0" tabSelected="1" view="pageBreakPreview" topLeftCell="A36" zoomScale="70" zoomScaleNormal="120" zoomScaleSheetLayoutView="70" zoomScalePageLayoutView="120" workbookViewId="0">
      <selection activeCell="J50" sqref="J50"/>
    </sheetView>
  </sheetViews>
  <sheetFormatPr baseColWidth="10" defaultColWidth="11.42578125" defaultRowHeight="13.5" x14ac:dyDescent="0.3"/>
  <cols>
    <col min="1" max="1" width="4.42578125" style="9" customWidth="1"/>
    <col min="2" max="5" width="4.42578125" style="1" customWidth="1"/>
    <col min="6" max="6" width="29.28515625" style="5" customWidth="1"/>
    <col min="7" max="7" width="27.42578125" style="5" customWidth="1"/>
    <col min="8" max="9" width="4.42578125" style="1" customWidth="1"/>
    <col min="10" max="10" width="4.42578125" style="6" customWidth="1"/>
    <col min="11" max="11" width="11.7109375" style="1" customWidth="1"/>
    <col min="12" max="12" width="14.28515625" style="7" customWidth="1"/>
    <col min="13" max="13" width="27.42578125" style="5" customWidth="1"/>
    <col min="14" max="16" width="4.42578125" style="1" customWidth="1"/>
    <col min="17" max="17" width="6.140625" style="1" customWidth="1"/>
    <col min="18" max="18" width="13" style="1" customWidth="1"/>
    <col min="19" max="19" width="23.42578125" style="7" customWidth="1"/>
    <col min="20" max="21" width="14" style="8" customWidth="1"/>
    <col min="22" max="22" width="21.7109375" style="1" customWidth="1"/>
    <col min="23" max="23" width="15" style="1" customWidth="1"/>
    <col min="24" max="24" width="4" style="1" customWidth="1"/>
    <col min="25" max="25" width="4.140625" style="1" customWidth="1"/>
    <col min="26" max="16384" width="11.42578125" style="1"/>
  </cols>
  <sheetData>
    <row r="1" spans="1:23" ht="66.75" customHeight="1" x14ac:dyDescent="0.3">
      <c r="A1" s="37" t="s">
        <v>0</v>
      </c>
      <c r="B1" s="37"/>
      <c r="C1" s="37"/>
      <c r="D1" s="37"/>
      <c r="E1" s="37"/>
      <c r="F1" s="37"/>
      <c r="G1" s="37"/>
      <c r="H1" s="37"/>
      <c r="I1" s="37"/>
      <c r="J1" s="37"/>
      <c r="K1" s="37"/>
      <c r="L1" s="37"/>
      <c r="M1" s="37"/>
      <c r="N1" s="37"/>
      <c r="O1" s="37"/>
      <c r="P1" s="37"/>
      <c r="Q1" s="37"/>
      <c r="R1" s="37"/>
      <c r="S1" s="37"/>
      <c r="T1" s="37"/>
      <c r="U1" s="37"/>
      <c r="V1" s="37"/>
      <c r="W1" s="37"/>
    </row>
    <row r="2" spans="1:23" ht="24" customHeight="1" x14ac:dyDescent="0.3">
      <c r="A2" s="41" t="s">
        <v>1</v>
      </c>
      <c r="B2" s="42" t="s">
        <v>2</v>
      </c>
      <c r="C2" s="42" t="s">
        <v>3</v>
      </c>
      <c r="D2" s="42" t="s">
        <v>4</v>
      </c>
      <c r="E2" s="42" t="s">
        <v>5</v>
      </c>
      <c r="F2" s="39" t="s">
        <v>6</v>
      </c>
      <c r="G2" s="39" t="s">
        <v>184</v>
      </c>
      <c r="H2" s="42" t="s">
        <v>7</v>
      </c>
      <c r="I2" s="42" t="s">
        <v>8</v>
      </c>
      <c r="J2" s="42" t="s">
        <v>9</v>
      </c>
      <c r="K2" s="42" t="s">
        <v>10</v>
      </c>
      <c r="L2" s="38" t="s">
        <v>11</v>
      </c>
      <c r="M2" s="39" t="s">
        <v>12</v>
      </c>
      <c r="N2" s="38" t="s">
        <v>13</v>
      </c>
      <c r="O2" s="38"/>
      <c r="P2" s="38"/>
      <c r="Q2" s="38"/>
      <c r="R2" s="40" t="s">
        <v>14</v>
      </c>
      <c r="S2" s="38" t="s">
        <v>15</v>
      </c>
      <c r="T2" s="38" t="s">
        <v>16</v>
      </c>
      <c r="U2" s="38" t="s">
        <v>17</v>
      </c>
      <c r="V2" s="38" t="s">
        <v>18</v>
      </c>
      <c r="W2" s="38"/>
    </row>
    <row r="3" spans="1:23" ht="51" x14ac:dyDescent="0.3">
      <c r="A3" s="41"/>
      <c r="B3" s="42"/>
      <c r="C3" s="42"/>
      <c r="D3" s="42"/>
      <c r="E3" s="42"/>
      <c r="F3" s="39"/>
      <c r="G3" s="39"/>
      <c r="H3" s="42"/>
      <c r="I3" s="42"/>
      <c r="J3" s="42"/>
      <c r="K3" s="42"/>
      <c r="L3" s="38"/>
      <c r="M3" s="39"/>
      <c r="N3" s="23" t="s">
        <v>7</v>
      </c>
      <c r="O3" s="23" t="s">
        <v>8</v>
      </c>
      <c r="P3" s="23" t="s">
        <v>19</v>
      </c>
      <c r="Q3" s="23" t="s">
        <v>10</v>
      </c>
      <c r="R3" s="40"/>
      <c r="S3" s="38"/>
      <c r="T3" s="38"/>
      <c r="U3" s="38"/>
      <c r="V3" s="22" t="s">
        <v>20</v>
      </c>
      <c r="W3" s="22" t="s">
        <v>21</v>
      </c>
    </row>
    <row r="4" spans="1:23" ht="109.5" customHeight="1" x14ac:dyDescent="0.3">
      <c r="A4" s="4">
        <v>1</v>
      </c>
      <c r="B4" s="2" t="s">
        <v>22</v>
      </c>
      <c r="C4" s="2" t="s">
        <v>23</v>
      </c>
      <c r="D4" s="2" t="s">
        <v>24</v>
      </c>
      <c r="E4" s="2" t="s">
        <v>25</v>
      </c>
      <c r="F4" s="28" t="s">
        <v>218</v>
      </c>
      <c r="G4" s="28" t="s">
        <v>214</v>
      </c>
      <c r="H4" s="3">
        <v>1</v>
      </c>
      <c r="I4" s="3">
        <v>2</v>
      </c>
      <c r="J4" s="4">
        <f t="shared" ref="J4:J27" si="0">+H4+I4</f>
        <v>3</v>
      </c>
      <c r="K4" s="3" t="s">
        <v>26</v>
      </c>
      <c r="L4" s="10" t="s">
        <v>27</v>
      </c>
      <c r="M4" s="11" t="s">
        <v>185</v>
      </c>
      <c r="N4" s="3">
        <v>1</v>
      </c>
      <c r="O4" s="3">
        <v>1</v>
      </c>
      <c r="P4" s="4">
        <f t="shared" ref="P4:P29" si="1">+N4+O4</f>
        <v>2</v>
      </c>
      <c r="Q4" s="3" t="s">
        <v>26</v>
      </c>
      <c r="R4" s="3" t="s">
        <v>28</v>
      </c>
      <c r="S4" s="10" t="s">
        <v>29</v>
      </c>
      <c r="T4" s="10" t="s">
        <v>30</v>
      </c>
      <c r="U4" s="10" t="s">
        <v>31</v>
      </c>
      <c r="V4" s="11" t="s">
        <v>32</v>
      </c>
      <c r="W4" s="10" t="s">
        <v>33</v>
      </c>
    </row>
    <row r="5" spans="1:23" ht="83.25" customHeight="1" x14ac:dyDescent="0.3">
      <c r="A5" s="4">
        <v>2</v>
      </c>
      <c r="B5" s="2" t="s">
        <v>34</v>
      </c>
      <c r="C5" s="2" t="s">
        <v>23</v>
      </c>
      <c r="D5" s="2" t="s">
        <v>24</v>
      </c>
      <c r="E5" s="2" t="s">
        <v>35</v>
      </c>
      <c r="F5" s="29" t="s">
        <v>219</v>
      </c>
      <c r="G5" s="28" t="s">
        <v>36</v>
      </c>
      <c r="H5" s="3">
        <v>2</v>
      </c>
      <c r="I5" s="3">
        <v>1</v>
      </c>
      <c r="J5" s="4">
        <f t="shared" si="0"/>
        <v>3</v>
      </c>
      <c r="K5" s="3" t="s">
        <v>26</v>
      </c>
      <c r="L5" s="10" t="s">
        <v>37</v>
      </c>
      <c r="M5" s="10" t="s">
        <v>38</v>
      </c>
      <c r="N5" s="3">
        <v>1</v>
      </c>
      <c r="O5" s="3">
        <v>1</v>
      </c>
      <c r="P5" s="4">
        <f t="shared" si="1"/>
        <v>2</v>
      </c>
      <c r="Q5" s="3" t="s">
        <v>26</v>
      </c>
      <c r="R5" s="3" t="s">
        <v>39</v>
      </c>
      <c r="S5" s="10" t="s">
        <v>37</v>
      </c>
      <c r="T5" s="10" t="s">
        <v>40</v>
      </c>
      <c r="U5" s="10" t="s">
        <v>41</v>
      </c>
      <c r="V5" s="11" t="s">
        <v>42</v>
      </c>
      <c r="W5" s="11" t="s">
        <v>43</v>
      </c>
    </row>
    <row r="6" spans="1:23" ht="94.5" x14ac:dyDescent="0.3">
      <c r="A6" s="4">
        <v>3</v>
      </c>
      <c r="B6" s="2" t="s">
        <v>22</v>
      </c>
      <c r="C6" s="2" t="s">
        <v>44</v>
      </c>
      <c r="D6" s="2" t="s">
        <v>24</v>
      </c>
      <c r="E6" s="2" t="s">
        <v>25</v>
      </c>
      <c r="F6" s="28" t="s">
        <v>45</v>
      </c>
      <c r="G6" s="28" t="s">
        <v>215</v>
      </c>
      <c r="H6" s="3">
        <v>2</v>
      </c>
      <c r="I6" s="3">
        <v>3</v>
      </c>
      <c r="J6" s="4">
        <f t="shared" si="0"/>
        <v>5</v>
      </c>
      <c r="K6" s="3" t="s">
        <v>46</v>
      </c>
      <c r="L6" s="10" t="s">
        <v>27</v>
      </c>
      <c r="M6" s="10" t="s">
        <v>47</v>
      </c>
      <c r="N6" s="3">
        <v>1</v>
      </c>
      <c r="O6" s="3">
        <v>2</v>
      </c>
      <c r="P6" s="4">
        <f t="shared" si="1"/>
        <v>3</v>
      </c>
      <c r="Q6" s="3" t="s">
        <v>26</v>
      </c>
      <c r="R6" s="3" t="s">
        <v>193</v>
      </c>
      <c r="S6" s="10" t="s">
        <v>29</v>
      </c>
      <c r="T6" s="10" t="s">
        <v>48</v>
      </c>
      <c r="U6" s="10" t="s">
        <v>49</v>
      </c>
      <c r="V6" s="10" t="s">
        <v>50</v>
      </c>
      <c r="W6" s="10" t="s">
        <v>51</v>
      </c>
    </row>
    <row r="7" spans="1:23" ht="121.5" x14ac:dyDescent="0.3">
      <c r="A7" s="4">
        <v>4</v>
      </c>
      <c r="B7" s="2" t="s">
        <v>34</v>
      </c>
      <c r="C7" s="2" t="s">
        <v>52</v>
      </c>
      <c r="D7" s="2" t="s">
        <v>24</v>
      </c>
      <c r="E7" s="2" t="s">
        <v>25</v>
      </c>
      <c r="F7" s="28" t="s">
        <v>188</v>
      </c>
      <c r="G7" s="28" t="s">
        <v>216</v>
      </c>
      <c r="H7" s="3">
        <v>3</v>
      </c>
      <c r="I7" s="3">
        <v>2</v>
      </c>
      <c r="J7" s="4">
        <f t="shared" si="0"/>
        <v>5</v>
      </c>
      <c r="K7" s="3" t="s">
        <v>46</v>
      </c>
      <c r="L7" s="10" t="s">
        <v>27</v>
      </c>
      <c r="M7" s="10" t="s">
        <v>213</v>
      </c>
      <c r="N7" s="3">
        <v>2</v>
      </c>
      <c r="O7" s="3">
        <v>1</v>
      </c>
      <c r="P7" s="4">
        <f t="shared" si="1"/>
        <v>3</v>
      </c>
      <c r="Q7" s="3" t="s">
        <v>26</v>
      </c>
      <c r="R7" s="3" t="s">
        <v>193</v>
      </c>
      <c r="S7" s="10" t="s">
        <v>29</v>
      </c>
      <c r="T7" s="10" t="s">
        <v>48</v>
      </c>
      <c r="U7" s="10" t="s">
        <v>49</v>
      </c>
      <c r="V7" s="10" t="s">
        <v>186</v>
      </c>
      <c r="W7" s="10" t="s">
        <v>53</v>
      </c>
    </row>
    <row r="8" spans="1:23" ht="182.25" customHeight="1" x14ac:dyDescent="0.3">
      <c r="A8" s="4">
        <v>5</v>
      </c>
      <c r="B8" s="2" t="s">
        <v>22</v>
      </c>
      <c r="C8" s="2" t="s">
        <v>52</v>
      </c>
      <c r="D8" s="2" t="s">
        <v>24</v>
      </c>
      <c r="E8" s="2" t="s">
        <v>25</v>
      </c>
      <c r="F8" s="28" t="s">
        <v>220</v>
      </c>
      <c r="G8" s="28" t="s">
        <v>54</v>
      </c>
      <c r="H8" s="3">
        <v>3</v>
      </c>
      <c r="I8" s="3">
        <v>2</v>
      </c>
      <c r="J8" s="4">
        <f t="shared" si="0"/>
        <v>5</v>
      </c>
      <c r="K8" s="3" t="s">
        <v>46</v>
      </c>
      <c r="L8" s="10" t="s">
        <v>55</v>
      </c>
      <c r="M8" s="10" t="s">
        <v>56</v>
      </c>
      <c r="N8" s="3">
        <v>2</v>
      </c>
      <c r="O8" s="3">
        <v>1</v>
      </c>
      <c r="P8" s="4">
        <f t="shared" si="1"/>
        <v>3</v>
      </c>
      <c r="Q8" s="3" t="s">
        <v>26</v>
      </c>
      <c r="R8" s="3" t="s">
        <v>39</v>
      </c>
      <c r="S8" s="10" t="s">
        <v>55</v>
      </c>
      <c r="T8" s="10" t="s">
        <v>57</v>
      </c>
      <c r="U8" s="10" t="s">
        <v>58</v>
      </c>
      <c r="V8" s="10" t="s">
        <v>59</v>
      </c>
      <c r="W8" s="10" t="s">
        <v>60</v>
      </c>
    </row>
    <row r="9" spans="1:23" ht="182.25" customHeight="1" x14ac:dyDescent="0.3">
      <c r="A9" s="4">
        <v>6</v>
      </c>
      <c r="B9" s="2" t="s">
        <v>34</v>
      </c>
      <c r="C9" s="2" t="s">
        <v>23</v>
      </c>
      <c r="D9" s="2" t="s">
        <v>24</v>
      </c>
      <c r="E9" s="2" t="s">
        <v>61</v>
      </c>
      <c r="F9" s="28" t="s">
        <v>62</v>
      </c>
      <c r="G9" s="28" t="s">
        <v>63</v>
      </c>
      <c r="H9" s="3">
        <v>2</v>
      </c>
      <c r="I9" s="3">
        <v>4</v>
      </c>
      <c r="J9" s="4">
        <f t="shared" si="0"/>
        <v>6</v>
      </c>
      <c r="K9" s="12" t="s">
        <v>64</v>
      </c>
      <c r="L9" s="10" t="s">
        <v>27</v>
      </c>
      <c r="M9" s="10" t="s">
        <v>65</v>
      </c>
      <c r="N9" s="3">
        <v>2</v>
      </c>
      <c r="O9" s="3">
        <v>3</v>
      </c>
      <c r="P9" s="4">
        <f t="shared" si="1"/>
        <v>5</v>
      </c>
      <c r="Q9" s="3" t="s">
        <v>46</v>
      </c>
      <c r="R9" s="3" t="s">
        <v>193</v>
      </c>
      <c r="S9" s="10" t="s">
        <v>29</v>
      </c>
      <c r="T9" s="11" t="s">
        <v>66</v>
      </c>
      <c r="U9" s="11" t="s">
        <v>67</v>
      </c>
      <c r="V9" s="11" t="s">
        <v>68</v>
      </c>
      <c r="W9" s="11" t="s">
        <v>69</v>
      </c>
    </row>
    <row r="10" spans="1:23" ht="78" customHeight="1" x14ac:dyDescent="0.3">
      <c r="A10" s="4">
        <v>7</v>
      </c>
      <c r="B10" s="2" t="s">
        <v>34</v>
      </c>
      <c r="C10" s="2" t="s">
        <v>23</v>
      </c>
      <c r="D10" s="2" t="s">
        <v>24</v>
      </c>
      <c r="E10" s="2" t="s">
        <v>70</v>
      </c>
      <c r="F10" s="28" t="s">
        <v>71</v>
      </c>
      <c r="G10" s="28" t="s">
        <v>72</v>
      </c>
      <c r="H10" s="3">
        <v>1</v>
      </c>
      <c r="I10" s="3">
        <v>4</v>
      </c>
      <c r="J10" s="4">
        <f t="shared" si="0"/>
        <v>5</v>
      </c>
      <c r="K10" s="3" t="s">
        <v>46</v>
      </c>
      <c r="L10" s="10" t="s">
        <v>37</v>
      </c>
      <c r="M10" s="10" t="s">
        <v>73</v>
      </c>
      <c r="N10" s="3">
        <v>1</v>
      </c>
      <c r="O10" s="3">
        <v>2</v>
      </c>
      <c r="P10" s="4">
        <f t="shared" si="1"/>
        <v>3</v>
      </c>
      <c r="Q10" s="3" t="s">
        <v>26</v>
      </c>
      <c r="R10" s="3" t="s">
        <v>193</v>
      </c>
      <c r="S10" s="10" t="s">
        <v>37</v>
      </c>
      <c r="T10" s="10" t="s">
        <v>74</v>
      </c>
      <c r="U10" s="10" t="s">
        <v>31</v>
      </c>
      <c r="V10" s="10" t="s">
        <v>75</v>
      </c>
      <c r="W10" s="10" t="s">
        <v>76</v>
      </c>
    </row>
    <row r="11" spans="1:23" ht="283.35000000000002" customHeight="1" x14ac:dyDescent="0.3">
      <c r="A11" s="4">
        <v>8</v>
      </c>
      <c r="B11" s="2" t="s">
        <v>34</v>
      </c>
      <c r="C11" s="2" t="s">
        <v>23</v>
      </c>
      <c r="D11" s="2" t="s">
        <v>24</v>
      </c>
      <c r="E11" s="2" t="s">
        <v>77</v>
      </c>
      <c r="F11" s="28" t="s">
        <v>192</v>
      </c>
      <c r="G11" s="28" t="s">
        <v>217</v>
      </c>
      <c r="H11" s="3">
        <v>4</v>
      </c>
      <c r="I11" s="3">
        <v>4</v>
      </c>
      <c r="J11" s="4">
        <f t="shared" si="0"/>
        <v>8</v>
      </c>
      <c r="K11" s="3" t="s">
        <v>190</v>
      </c>
      <c r="L11" s="10" t="s">
        <v>55</v>
      </c>
      <c r="M11" s="27" t="s">
        <v>191</v>
      </c>
      <c r="N11" s="3">
        <v>2</v>
      </c>
      <c r="O11" s="3">
        <v>2</v>
      </c>
      <c r="P11" s="4">
        <f t="shared" si="1"/>
        <v>4</v>
      </c>
      <c r="Q11" s="3" t="s">
        <v>46</v>
      </c>
      <c r="R11" s="3" t="s">
        <v>193</v>
      </c>
      <c r="S11" s="10" t="s">
        <v>27</v>
      </c>
      <c r="T11" s="10" t="s">
        <v>30</v>
      </c>
      <c r="U11" s="10" t="s">
        <v>31</v>
      </c>
      <c r="V11" s="10" t="s">
        <v>78</v>
      </c>
      <c r="W11" s="10" t="s">
        <v>76</v>
      </c>
    </row>
    <row r="12" spans="1:23" ht="175.5" customHeight="1" x14ac:dyDescent="0.3">
      <c r="A12" s="4">
        <v>9</v>
      </c>
      <c r="B12" s="2" t="s">
        <v>34</v>
      </c>
      <c r="C12" s="2" t="s">
        <v>23</v>
      </c>
      <c r="D12" s="2" t="s">
        <v>24</v>
      </c>
      <c r="E12" s="2" t="s">
        <v>79</v>
      </c>
      <c r="F12" s="10" t="s">
        <v>80</v>
      </c>
      <c r="G12" s="10" t="s">
        <v>63</v>
      </c>
      <c r="H12" s="3">
        <v>2</v>
      </c>
      <c r="I12" s="3">
        <v>3</v>
      </c>
      <c r="J12" s="4">
        <f t="shared" si="0"/>
        <v>5</v>
      </c>
      <c r="K12" s="3" t="s">
        <v>46</v>
      </c>
      <c r="L12" s="10" t="s">
        <v>27</v>
      </c>
      <c r="M12" s="10" t="s">
        <v>81</v>
      </c>
      <c r="N12" s="3">
        <v>2</v>
      </c>
      <c r="O12" s="3">
        <v>3</v>
      </c>
      <c r="P12" s="4">
        <f t="shared" si="1"/>
        <v>5</v>
      </c>
      <c r="Q12" s="3" t="s">
        <v>46</v>
      </c>
      <c r="R12" s="3" t="s">
        <v>39</v>
      </c>
      <c r="S12" s="10" t="s">
        <v>29</v>
      </c>
      <c r="T12" s="10" t="s">
        <v>74</v>
      </c>
      <c r="U12" s="10" t="s">
        <v>31</v>
      </c>
      <c r="V12" s="10" t="s">
        <v>82</v>
      </c>
      <c r="W12" s="10" t="s">
        <v>76</v>
      </c>
    </row>
    <row r="13" spans="1:23" ht="55.5" customHeight="1" x14ac:dyDescent="0.3">
      <c r="A13" s="4">
        <v>10</v>
      </c>
      <c r="B13" s="2" t="s">
        <v>34</v>
      </c>
      <c r="C13" s="2" t="s">
        <v>23</v>
      </c>
      <c r="D13" s="2" t="s">
        <v>24</v>
      </c>
      <c r="E13" s="2" t="s">
        <v>79</v>
      </c>
      <c r="F13" s="10" t="s">
        <v>221</v>
      </c>
      <c r="G13" s="10" t="s">
        <v>83</v>
      </c>
      <c r="H13" s="12">
        <v>2</v>
      </c>
      <c r="I13" s="12">
        <v>3</v>
      </c>
      <c r="J13" s="4">
        <f t="shared" si="0"/>
        <v>5</v>
      </c>
      <c r="K13" s="12" t="s">
        <v>46</v>
      </c>
      <c r="L13" s="10" t="s">
        <v>27</v>
      </c>
      <c r="M13" s="11" t="s">
        <v>84</v>
      </c>
      <c r="N13" s="12">
        <v>2</v>
      </c>
      <c r="O13" s="12">
        <v>3</v>
      </c>
      <c r="P13" s="4">
        <f t="shared" si="1"/>
        <v>5</v>
      </c>
      <c r="Q13" s="12" t="s">
        <v>46</v>
      </c>
      <c r="R13" s="3" t="s">
        <v>39</v>
      </c>
      <c r="S13" s="10" t="s">
        <v>29</v>
      </c>
      <c r="T13" s="11" t="s">
        <v>85</v>
      </c>
      <c r="U13" s="11" t="s">
        <v>86</v>
      </c>
      <c r="V13" s="11" t="s">
        <v>87</v>
      </c>
      <c r="W13" s="11" t="s">
        <v>88</v>
      </c>
    </row>
    <row r="14" spans="1:23" ht="124.5" customHeight="1" x14ac:dyDescent="0.3">
      <c r="A14" s="4">
        <v>11</v>
      </c>
      <c r="B14" s="2" t="s">
        <v>34</v>
      </c>
      <c r="C14" s="2" t="s">
        <v>23</v>
      </c>
      <c r="D14" s="2" t="s">
        <v>24</v>
      </c>
      <c r="E14" s="2" t="s">
        <v>89</v>
      </c>
      <c r="F14" s="10" t="s">
        <v>90</v>
      </c>
      <c r="G14" s="10" t="s">
        <v>91</v>
      </c>
      <c r="H14" s="3">
        <v>1</v>
      </c>
      <c r="I14" s="3">
        <v>2</v>
      </c>
      <c r="J14" s="4">
        <f t="shared" si="0"/>
        <v>3</v>
      </c>
      <c r="K14" s="3" t="s">
        <v>26</v>
      </c>
      <c r="L14" s="10" t="s">
        <v>37</v>
      </c>
      <c r="M14" s="10" t="s">
        <v>92</v>
      </c>
      <c r="N14" s="3">
        <v>1</v>
      </c>
      <c r="O14" s="3">
        <v>2</v>
      </c>
      <c r="P14" s="4">
        <f t="shared" si="1"/>
        <v>3</v>
      </c>
      <c r="Q14" s="3" t="s">
        <v>26</v>
      </c>
      <c r="R14" s="3" t="s">
        <v>39</v>
      </c>
      <c r="S14" s="10" t="s">
        <v>37</v>
      </c>
      <c r="T14" s="10" t="s">
        <v>93</v>
      </c>
      <c r="U14" s="10" t="s">
        <v>67</v>
      </c>
      <c r="V14" s="10" t="s">
        <v>94</v>
      </c>
      <c r="W14" s="10" t="s">
        <v>33</v>
      </c>
    </row>
    <row r="15" spans="1:23" ht="119.25" customHeight="1" x14ac:dyDescent="0.3">
      <c r="A15" s="4">
        <v>12</v>
      </c>
      <c r="B15" s="2" t="s">
        <v>34</v>
      </c>
      <c r="C15" s="2" t="s">
        <v>23</v>
      </c>
      <c r="D15" s="2" t="s">
        <v>24</v>
      </c>
      <c r="E15" s="2" t="s">
        <v>95</v>
      </c>
      <c r="F15" s="10" t="s">
        <v>96</v>
      </c>
      <c r="G15" s="10" t="s">
        <v>97</v>
      </c>
      <c r="H15" s="3">
        <v>2</v>
      </c>
      <c r="I15" s="3">
        <v>1</v>
      </c>
      <c r="J15" s="4">
        <f t="shared" si="0"/>
        <v>3</v>
      </c>
      <c r="K15" s="3" t="s">
        <v>26</v>
      </c>
      <c r="L15" s="10" t="s">
        <v>55</v>
      </c>
      <c r="M15" s="10" t="s">
        <v>98</v>
      </c>
      <c r="N15" s="3">
        <v>1</v>
      </c>
      <c r="O15" s="3">
        <v>1</v>
      </c>
      <c r="P15" s="4">
        <f t="shared" si="1"/>
        <v>2</v>
      </c>
      <c r="Q15" s="3" t="s">
        <v>26</v>
      </c>
      <c r="R15" s="3" t="s">
        <v>39</v>
      </c>
      <c r="S15" s="10" t="s">
        <v>55</v>
      </c>
      <c r="T15" s="10" t="s">
        <v>99</v>
      </c>
      <c r="U15" s="10" t="s">
        <v>67</v>
      </c>
      <c r="V15" s="10" t="s">
        <v>100</v>
      </c>
      <c r="W15" s="10" t="s">
        <v>101</v>
      </c>
    </row>
    <row r="16" spans="1:23" ht="348.6" customHeight="1" x14ac:dyDescent="0.3">
      <c r="A16" s="4">
        <v>13</v>
      </c>
      <c r="B16" s="2" t="s">
        <v>22</v>
      </c>
      <c r="C16" s="2" t="s">
        <v>52</v>
      </c>
      <c r="D16" s="2" t="s">
        <v>102</v>
      </c>
      <c r="E16" s="2" t="s">
        <v>89</v>
      </c>
      <c r="F16" s="10" t="s">
        <v>103</v>
      </c>
      <c r="G16" s="10" t="s">
        <v>104</v>
      </c>
      <c r="H16" s="3">
        <v>2</v>
      </c>
      <c r="I16" s="3">
        <v>6</v>
      </c>
      <c r="J16" s="4">
        <f t="shared" si="0"/>
        <v>8</v>
      </c>
      <c r="K16" s="3" t="s">
        <v>190</v>
      </c>
      <c r="L16" s="10" t="s">
        <v>37</v>
      </c>
      <c r="M16" s="10" t="s">
        <v>194</v>
      </c>
      <c r="N16" s="3">
        <v>1</v>
      </c>
      <c r="O16" s="3">
        <v>3</v>
      </c>
      <c r="P16" s="4">
        <f t="shared" si="1"/>
        <v>4</v>
      </c>
      <c r="Q16" s="3" t="s">
        <v>46</v>
      </c>
      <c r="R16" s="3" t="s">
        <v>193</v>
      </c>
      <c r="S16" s="10" t="s">
        <v>196</v>
      </c>
      <c r="T16" s="10" t="s">
        <v>105</v>
      </c>
      <c r="U16" s="10" t="s">
        <v>106</v>
      </c>
      <c r="V16" s="10" t="s">
        <v>107</v>
      </c>
      <c r="W16" s="10" t="s">
        <v>53</v>
      </c>
    </row>
    <row r="17" spans="1:23" ht="219" customHeight="1" x14ac:dyDescent="0.3">
      <c r="A17" s="4">
        <v>14</v>
      </c>
      <c r="B17" s="2" t="s">
        <v>22</v>
      </c>
      <c r="C17" s="2" t="s">
        <v>52</v>
      </c>
      <c r="D17" s="2" t="s">
        <v>24</v>
      </c>
      <c r="E17" s="2" t="s">
        <v>89</v>
      </c>
      <c r="F17" s="30" t="s">
        <v>222</v>
      </c>
      <c r="G17" s="10" t="s">
        <v>195</v>
      </c>
      <c r="H17" s="3">
        <v>2</v>
      </c>
      <c r="I17" s="3">
        <v>3</v>
      </c>
      <c r="J17" s="4">
        <f t="shared" ref="J17" si="2">+H17+I17</f>
        <v>5</v>
      </c>
      <c r="K17" s="3" t="s">
        <v>46</v>
      </c>
      <c r="L17" s="10" t="s">
        <v>27</v>
      </c>
      <c r="M17" s="10" t="s">
        <v>197</v>
      </c>
      <c r="N17" s="3">
        <v>1</v>
      </c>
      <c r="O17" s="3">
        <v>2</v>
      </c>
      <c r="P17" s="4">
        <f t="shared" ref="P17" si="3">+N17+O17</f>
        <v>3</v>
      </c>
      <c r="Q17" s="3" t="s">
        <v>26</v>
      </c>
      <c r="R17" s="3" t="s">
        <v>193</v>
      </c>
      <c r="S17" s="10" t="s">
        <v>27</v>
      </c>
      <c r="T17" s="10" t="s">
        <v>198</v>
      </c>
      <c r="U17" s="10" t="s">
        <v>199</v>
      </c>
      <c r="V17" s="10" t="s">
        <v>200</v>
      </c>
      <c r="W17" s="10" t="s">
        <v>201</v>
      </c>
    </row>
    <row r="18" spans="1:23" ht="231" customHeight="1" x14ac:dyDescent="0.3">
      <c r="A18" s="4">
        <v>15</v>
      </c>
      <c r="B18" s="2" t="s">
        <v>34</v>
      </c>
      <c r="C18" s="2" t="s">
        <v>23</v>
      </c>
      <c r="D18" s="2" t="s">
        <v>24</v>
      </c>
      <c r="E18" s="2" t="s">
        <v>89</v>
      </c>
      <c r="F18" s="25" t="s">
        <v>223</v>
      </c>
      <c r="G18" s="10" t="s">
        <v>182</v>
      </c>
      <c r="H18" s="3">
        <v>3</v>
      </c>
      <c r="I18" s="4">
        <v>3</v>
      </c>
      <c r="J18" s="4">
        <f t="shared" si="0"/>
        <v>6</v>
      </c>
      <c r="K18" s="4" t="s">
        <v>64</v>
      </c>
      <c r="L18" s="10" t="s">
        <v>27</v>
      </c>
      <c r="M18" s="10" t="s">
        <v>189</v>
      </c>
      <c r="N18" s="24">
        <v>2</v>
      </c>
      <c r="O18" s="3">
        <v>3</v>
      </c>
      <c r="P18" s="4">
        <f t="shared" si="1"/>
        <v>5</v>
      </c>
      <c r="Q18" s="3" t="s">
        <v>46</v>
      </c>
      <c r="R18" s="3" t="s">
        <v>193</v>
      </c>
      <c r="S18" s="10" t="s">
        <v>29</v>
      </c>
      <c r="T18" s="10" t="s">
        <v>74</v>
      </c>
      <c r="U18" s="10" t="s">
        <v>108</v>
      </c>
      <c r="V18" s="10" t="s">
        <v>109</v>
      </c>
      <c r="W18" s="10" t="s">
        <v>110</v>
      </c>
    </row>
    <row r="19" spans="1:23" ht="119.25" customHeight="1" x14ac:dyDescent="0.3">
      <c r="A19" s="4">
        <v>16</v>
      </c>
      <c r="B19" s="2" t="s">
        <v>34</v>
      </c>
      <c r="C19" s="2" t="s">
        <v>23</v>
      </c>
      <c r="D19" s="2" t="s">
        <v>24</v>
      </c>
      <c r="E19" s="2" t="s">
        <v>89</v>
      </c>
      <c r="F19" s="28" t="s">
        <v>202</v>
      </c>
      <c r="G19" s="28" t="s">
        <v>204</v>
      </c>
      <c r="H19" s="3">
        <v>3</v>
      </c>
      <c r="I19" s="3">
        <v>3</v>
      </c>
      <c r="J19" s="4">
        <f t="shared" si="0"/>
        <v>6</v>
      </c>
      <c r="K19" s="12" t="s">
        <v>64</v>
      </c>
      <c r="L19" s="10" t="s">
        <v>37</v>
      </c>
      <c r="M19" s="13" t="s">
        <v>203</v>
      </c>
      <c r="N19" s="3">
        <v>3</v>
      </c>
      <c r="O19" s="3">
        <v>2</v>
      </c>
      <c r="P19" s="4">
        <f t="shared" si="1"/>
        <v>5</v>
      </c>
      <c r="Q19" s="3" t="s">
        <v>46</v>
      </c>
      <c r="R19" s="3" t="s">
        <v>193</v>
      </c>
      <c r="S19" s="10" t="s">
        <v>37</v>
      </c>
      <c r="T19" s="21" t="s">
        <v>111</v>
      </c>
      <c r="U19" s="21" t="s">
        <v>112</v>
      </c>
      <c r="V19" s="13" t="s">
        <v>205</v>
      </c>
      <c r="W19" s="10" t="s">
        <v>152</v>
      </c>
    </row>
    <row r="20" spans="1:23" ht="119.25" customHeight="1" x14ac:dyDescent="0.3">
      <c r="A20" s="4">
        <v>17</v>
      </c>
      <c r="B20" s="2" t="s">
        <v>34</v>
      </c>
      <c r="C20" s="2" t="s">
        <v>23</v>
      </c>
      <c r="D20" s="2" t="s">
        <v>24</v>
      </c>
      <c r="E20" s="2" t="s">
        <v>89</v>
      </c>
      <c r="F20" s="28" t="s">
        <v>206</v>
      </c>
      <c r="G20" s="28" t="s">
        <v>207</v>
      </c>
      <c r="H20" s="3">
        <v>2</v>
      </c>
      <c r="I20" s="3">
        <v>2</v>
      </c>
      <c r="J20" s="4">
        <f t="shared" ref="J20" si="4">+H20+I20</f>
        <v>4</v>
      </c>
      <c r="K20" s="12" t="s">
        <v>46</v>
      </c>
      <c r="L20" s="10" t="s">
        <v>27</v>
      </c>
      <c r="M20" s="13" t="s">
        <v>208</v>
      </c>
      <c r="N20" s="3">
        <v>1</v>
      </c>
      <c r="O20" s="3">
        <v>2</v>
      </c>
      <c r="P20" s="4">
        <f t="shared" ref="P20" si="5">+N20+O20</f>
        <v>3</v>
      </c>
      <c r="Q20" s="3" t="s">
        <v>26</v>
      </c>
      <c r="R20" s="3" t="s">
        <v>193</v>
      </c>
      <c r="S20" s="10" t="s">
        <v>27</v>
      </c>
      <c r="T20" s="21" t="s">
        <v>111</v>
      </c>
      <c r="U20" s="21" t="s">
        <v>112</v>
      </c>
      <c r="V20" s="13" t="s">
        <v>209</v>
      </c>
      <c r="W20" s="10" t="s">
        <v>152</v>
      </c>
    </row>
    <row r="21" spans="1:23" ht="119.25" customHeight="1" x14ac:dyDescent="0.3">
      <c r="A21" s="4">
        <v>18</v>
      </c>
      <c r="B21" s="2" t="s">
        <v>34</v>
      </c>
      <c r="C21" s="2" t="s">
        <v>52</v>
      </c>
      <c r="D21" s="2" t="s">
        <v>102</v>
      </c>
      <c r="E21" s="2" t="s">
        <v>25</v>
      </c>
      <c r="F21" s="28" t="s">
        <v>113</v>
      </c>
      <c r="G21" s="28" t="s">
        <v>114</v>
      </c>
      <c r="H21" s="3">
        <v>1</v>
      </c>
      <c r="I21" s="3">
        <v>2</v>
      </c>
      <c r="J21" s="4">
        <f t="shared" si="0"/>
        <v>3</v>
      </c>
      <c r="K21" s="12" t="s">
        <v>26</v>
      </c>
      <c r="L21" s="10" t="s">
        <v>37</v>
      </c>
      <c r="M21" s="13" t="s">
        <v>115</v>
      </c>
      <c r="N21" s="3">
        <v>1</v>
      </c>
      <c r="O21" s="3">
        <v>1</v>
      </c>
      <c r="P21" s="4">
        <f t="shared" si="1"/>
        <v>2</v>
      </c>
      <c r="Q21" s="3" t="s">
        <v>26</v>
      </c>
      <c r="R21" s="3" t="s">
        <v>193</v>
      </c>
      <c r="S21" s="10" t="s">
        <v>37</v>
      </c>
      <c r="T21" s="13" t="s">
        <v>116</v>
      </c>
      <c r="U21" s="13" t="s">
        <v>117</v>
      </c>
      <c r="V21" s="13" t="s">
        <v>118</v>
      </c>
      <c r="W21" s="10" t="s">
        <v>119</v>
      </c>
    </row>
    <row r="22" spans="1:23" ht="137.25" customHeight="1" x14ac:dyDescent="0.3">
      <c r="A22" s="4">
        <v>19</v>
      </c>
      <c r="B22" s="2" t="s">
        <v>34</v>
      </c>
      <c r="C22" s="2" t="s">
        <v>52</v>
      </c>
      <c r="D22" s="2" t="s">
        <v>102</v>
      </c>
      <c r="E22" s="2" t="s">
        <v>25</v>
      </c>
      <c r="F22" s="28" t="s">
        <v>120</v>
      </c>
      <c r="G22" s="28" t="s">
        <v>121</v>
      </c>
      <c r="H22" s="3">
        <v>1</v>
      </c>
      <c r="I22" s="3">
        <v>4</v>
      </c>
      <c r="J22" s="4">
        <f t="shared" si="0"/>
        <v>5</v>
      </c>
      <c r="K22" s="12" t="s">
        <v>46</v>
      </c>
      <c r="L22" s="10" t="s">
        <v>37</v>
      </c>
      <c r="M22" s="13" t="s">
        <v>122</v>
      </c>
      <c r="N22" s="3">
        <v>1</v>
      </c>
      <c r="O22" s="3">
        <v>2</v>
      </c>
      <c r="P22" s="4">
        <f t="shared" si="1"/>
        <v>3</v>
      </c>
      <c r="Q22" s="3" t="s">
        <v>26</v>
      </c>
      <c r="R22" s="3" t="s">
        <v>193</v>
      </c>
      <c r="S22" s="10" t="s">
        <v>37</v>
      </c>
      <c r="T22" s="13" t="s">
        <v>123</v>
      </c>
      <c r="U22" s="13" t="s">
        <v>124</v>
      </c>
      <c r="V22" s="13" t="s">
        <v>118</v>
      </c>
      <c r="W22" s="10" t="s">
        <v>119</v>
      </c>
    </row>
    <row r="23" spans="1:23" ht="119.25" customHeight="1" x14ac:dyDescent="0.3">
      <c r="A23" s="4">
        <v>20</v>
      </c>
      <c r="B23" s="2" t="s">
        <v>34</v>
      </c>
      <c r="C23" s="2" t="s">
        <v>23</v>
      </c>
      <c r="D23" s="2" t="s">
        <v>125</v>
      </c>
      <c r="E23" s="2" t="s">
        <v>25</v>
      </c>
      <c r="F23" s="28" t="s">
        <v>126</v>
      </c>
      <c r="G23" s="28" t="s">
        <v>127</v>
      </c>
      <c r="H23" s="3">
        <v>2</v>
      </c>
      <c r="I23" s="3">
        <v>3</v>
      </c>
      <c r="J23" s="4">
        <f t="shared" si="0"/>
        <v>5</v>
      </c>
      <c r="K23" s="12" t="s">
        <v>46</v>
      </c>
      <c r="L23" s="10" t="s">
        <v>37</v>
      </c>
      <c r="M23" s="13" t="s">
        <v>128</v>
      </c>
      <c r="N23" s="3">
        <v>2</v>
      </c>
      <c r="O23" s="3">
        <v>2</v>
      </c>
      <c r="P23" s="4">
        <f t="shared" si="1"/>
        <v>4</v>
      </c>
      <c r="Q23" s="3" t="s">
        <v>26</v>
      </c>
      <c r="R23" s="3" t="s">
        <v>193</v>
      </c>
      <c r="S23" s="10" t="s">
        <v>37</v>
      </c>
      <c r="T23" s="13" t="s">
        <v>129</v>
      </c>
      <c r="U23" s="13" t="s">
        <v>130</v>
      </c>
      <c r="V23" s="13" t="s">
        <v>131</v>
      </c>
      <c r="W23" s="10" t="s">
        <v>119</v>
      </c>
    </row>
    <row r="24" spans="1:23" ht="119.25" customHeight="1" x14ac:dyDescent="0.3">
      <c r="A24" s="4">
        <v>21</v>
      </c>
      <c r="B24" s="2" t="s">
        <v>34</v>
      </c>
      <c r="C24" s="2" t="s">
        <v>23</v>
      </c>
      <c r="D24" s="2" t="s">
        <v>132</v>
      </c>
      <c r="E24" s="2" t="s">
        <v>25</v>
      </c>
      <c r="F24" s="28" t="s">
        <v>133</v>
      </c>
      <c r="G24" s="28" t="s">
        <v>134</v>
      </c>
      <c r="H24" s="3">
        <v>2</v>
      </c>
      <c r="I24" s="3">
        <v>4</v>
      </c>
      <c r="J24" s="4">
        <f t="shared" si="0"/>
        <v>6</v>
      </c>
      <c r="K24" s="12" t="s">
        <v>64</v>
      </c>
      <c r="L24" s="10" t="s">
        <v>37</v>
      </c>
      <c r="M24" s="13" t="s">
        <v>135</v>
      </c>
      <c r="N24" s="3">
        <v>1</v>
      </c>
      <c r="O24" s="3">
        <v>2</v>
      </c>
      <c r="P24" s="4">
        <f t="shared" si="1"/>
        <v>3</v>
      </c>
      <c r="Q24" s="3" t="s">
        <v>26</v>
      </c>
      <c r="R24" s="3" t="s">
        <v>193</v>
      </c>
      <c r="S24" s="10" t="s">
        <v>37</v>
      </c>
      <c r="T24" s="13" t="s">
        <v>129</v>
      </c>
      <c r="U24" s="13" t="s">
        <v>136</v>
      </c>
      <c r="V24" s="13" t="s">
        <v>137</v>
      </c>
      <c r="W24" s="10" t="s">
        <v>119</v>
      </c>
    </row>
    <row r="25" spans="1:23" ht="119.25" customHeight="1" x14ac:dyDescent="0.3">
      <c r="A25" s="4">
        <v>22</v>
      </c>
      <c r="B25" s="2" t="s">
        <v>34</v>
      </c>
      <c r="C25" s="2" t="s">
        <v>138</v>
      </c>
      <c r="D25" s="2" t="s">
        <v>132</v>
      </c>
      <c r="E25" s="2" t="s">
        <v>25</v>
      </c>
      <c r="F25" s="28" t="s">
        <v>139</v>
      </c>
      <c r="G25" s="28" t="s">
        <v>140</v>
      </c>
      <c r="H25" s="3">
        <v>2</v>
      </c>
      <c r="I25" s="3">
        <v>4</v>
      </c>
      <c r="J25" s="4">
        <f t="shared" si="0"/>
        <v>6</v>
      </c>
      <c r="K25" s="12" t="s">
        <v>64</v>
      </c>
      <c r="L25" s="10" t="s">
        <v>37</v>
      </c>
      <c r="M25" s="13" t="s">
        <v>141</v>
      </c>
      <c r="N25" s="3">
        <v>1</v>
      </c>
      <c r="O25" s="3">
        <v>4</v>
      </c>
      <c r="P25" s="4">
        <f t="shared" si="1"/>
        <v>5</v>
      </c>
      <c r="Q25" s="3" t="s">
        <v>46</v>
      </c>
      <c r="R25" s="3" t="s">
        <v>193</v>
      </c>
      <c r="S25" s="10" t="s">
        <v>37</v>
      </c>
      <c r="T25" s="13" t="s">
        <v>142</v>
      </c>
      <c r="U25" s="13" t="s">
        <v>143</v>
      </c>
      <c r="V25" s="13" t="s">
        <v>144</v>
      </c>
      <c r="W25" s="10" t="s">
        <v>119</v>
      </c>
    </row>
    <row r="26" spans="1:23" ht="119.25" customHeight="1" x14ac:dyDescent="0.3">
      <c r="A26" s="4">
        <v>23</v>
      </c>
      <c r="B26" s="2" t="s">
        <v>22</v>
      </c>
      <c r="C26" s="2" t="s">
        <v>23</v>
      </c>
      <c r="D26" s="2" t="s">
        <v>145</v>
      </c>
      <c r="E26" s="2" t="s">
        <v>25</v>
      </c>
      <c r="F26" s="28" t="s">
        <v>146</v>
      </c>
      <c r="G26" s="28" t="s">
        <v>147</v>
      </c>
      <c r="H26" s="3">
        <v>1</v>
      </c>
      <c r="I26" s="3">
        <v>2</v>
      </c>
      <c r="J26" s="4">
        <f t="shared" si="0"/>
        <v>3</v>
      </c>
      <c r="K26" s="12" t="s">
        <v>26</v>
      </c>
      <c r="L26" s="10" t="s">
        <v>27</v>
      </c>
      <c r="M26" s="13" t="s">
        <v>148</v>
      </c>
      <c r="N26" s="3">
        <v>1</v>
      </c>
      <c r="O26" s="3">
        <v>2</v>
      </c>
      <c r="P26" s="4">
        <f t="shared" si="1"/>
        <v>3</v>
      </c>
      <c r="Q26" s="3" t="s">
        <v>26</v>
      </c>
      <c r="R26" s="3" t="s">
        <v>193</v>
      </c>
      <c r="S26" s="10" t="s">
        <v>29</v>
      </c>
      <c r="T26" s="13" t="s">
        <v>149</v>
      </c>
      <c r="U26" s="13" t="s">
        <v>150</v>
      </c>
      <c r="V26" s="13" t="s">
        <v>151</v>
      </c>
      <c r="W26" s="10" t="s">
        <v>152</v>
      </c>
    </row>
    <row r="27" spans="1:23" ht="119.25" customHeight="1" x14ac:dyDescent="0.3">
      <c r="A27" s="4">
        <v>24</v>
      </c>
      <c r="B27" s="2" t="s">
        <v>34</v>
      </c>
      <c r="C27" s="2" t="s">
        <v>153</v>
      </c>
      <c r="D27" s="2" t="s">
        <v>132</v>
      </c>
      <c r="E27" s="2" t="s">
        <v>25</v>
      </c>
      <c r="F27" s="28" t="s">
        <v>154</v>
      </c>
      <c r="G27" s="28" t="s">
        <v>155</v>
      </c>
      <c r="H27" s="3">
        <v>2</v>
      </c>
      <c r="I27" s="3">
        <v>3</v>
      </c>
      <c r="J27" s="4">
        <f t="shared" si="0"/>
        <v>5</v>
      </c>
      <c r="K27" s="12" t="s">
        <v>46</v>
      </c>
      <c r="L27" s="10" t="s">
        <v>37</v>
      </c>
      <c r="M27" s="13" t="s">
        <v>156</v>
      </c>
      <c r="N27" s="3">
        <v>1</v>
      </c>
      <c r="O27" s="3">
        <v>2</v>
      </c>
      <c r="P27" s="4">
        <f t="shared" si="1"/>
        <v>3</v>
      </c>
      <c r="Q27" s="3" t="s">
        <v>26</v>
      </c>
      <c r="R27" s="3" t="s">
        <v>193</v>
      </c>
      <c r="S27" s="10" t="s">
        <v>37</v>
      </c>
      <c r="T27" s="13" t="s">
        <v>157</v>
      </c>
      <c r="U27" s="13" t="s">
        <v>158</v>
      </c>
      <c r="V27" s="13" t="s">
        <v>159</v>
      </c>
      <c r="W27" s="10" t="s">
        <v>152</v>
      </c>
    </row>
    <row r="28" spans="1:23" ht="119.25" customHeight="1" x14ac:dyDescent="0.3">
      <c r="A28" s="4">
        <v>25</v>
      </c>
      <c r="B28" s="2" t="s">
        <v>34</v>
      </c>
      <c r="C28" s="2" t="s">
        <v>23</v>
      </c>
      <c r="D28" s="2" t="s">
        <v>160</v>
      </c>
      <c r="E28" s="2" t="s">
        <v>25</v>
      </c>
      <c r="F28" s="28" t="s">
        <v>164</v>
      </c>
      <c r="G28" s="28" t="s">
        <v>187</v>
      </c>
      <c r="H28" s="3">
        <v>2</v>
      </c>
      <c r="I28" s="3">
        <v>3</v>
      </c>
      <c r="J28" s="4">
        <f>+H28+I28</f>
        <v>5</v>
      </c>
      <c r="K28" s="12" t="s">
        <v>46</v>
      </c>
      <c r="L28" s="10" t="s">
        <v>27</v>
      </c>
      <c r="M28" s="13" t="s">
        <v>165</v>
      </c>
      <c r="N28" s="3">
        <v>1</v>
      </c>
      <c r="O28" s="3">
        <v>2</v>
      </c>
      <c r="P28" s="4">
        <f t="shared" si="1"/>
        <v>3</v>
      </c>
      <c r="Q28" s="3" t="s">
        <v>26</v>
      </c>
      <c r="R28" s="3" t="s">
        <v>193</v>
      </c>
      <c r="S28" s="10" t="s">
        <v>37</v>
      </c>
      <c r="T28" s="13" t="s">
        <v>166</v>
      </c>
      <c r="U28" s="13" t="s">
        <v>161</v>
      </c>
      <c r="V28" s="13" t="s">
        <v>162</v>
      </c>
      <c r="W28" s="10" t="s">
        <v>163</v>
      </c>
    </row>
    <row r="29" spans="1:23" ht="119.25" customHeight="1" x14ac:dyDescent="0.3">
      <c r="A29" s="4">
        <v>26</v>
      </c>
      <c r="B29" s="2" t="s">
        <v>34</v>
      </c>
      <c r="C29" s="2" t="s">
        <v>183</v>
      </c>
      <c r="D29" s="2" t="s">
        <v>24</v>
      </c>
      <c r="E29" s="2" t="s">
        <v>25</v>
      </c>
      <c r="F29" s="28" t="s">
        <v>211</v>
      </c>
      <c r="G29" s="25" t="s">
        <v>210</v>
      </c>
      <c r="H29" s="3">
        <v>1</v>
      </c>
      <c r="I29" s="3">
        <v>2</v>
      </c>
      <c r="J29" s="4">
        <f>+H29+I29</f>
        <v>3</v>
      </c>
      <c r="K29" s="12" t="s">
        <v>26</v>
      </c>
      <c r="L29" s="10" t="s">
        <v>27</v>
      </c>
      <c r="M29" s="26" t="s">
        <v>212</v>
      </c>
      <c r="N29" s="3">
        <v>1</v>
      </c>
      <c r="O29" s="3">
        <v>2</v>
      </c>
      <c r="P29" s="4">
        <f t="shared" si="1"/>
        <v>3</v>
      </c>
      <c r="Q29" s="3" t="s">
        <v>26</v>
      </c>
      <c r="R29" s="3" t="s">
        <v>39</v>
      </c>
      <c r="S29" s="10" t="s">
        <v>27</v>
      </c>
      <c r="T29" s="10" t="s">
        <v>30</v>
      </c>
      <c r="U29" s="10" t="s">
        <v>31</v>
      </c>
      <c r="V29" s="10" t="s">
        <v>78</v>
      </c>
      <c r="W29" s="10" t="s">
        <v>152</v>
      </c>
    </row>
    <row r="30" spans="1:23" x14ac:dyDescent="0.3">
      <c r="B30" s="9" t="s">
        <v>167</v>
      </c>
    </row>
    <row r="31" spans="1:23" ht="14.25" thickBot="1" x14ac:dyDescent="0.35">
      <c r="B31" s="9"/>
    </row>
    <row r="32" spans="1:23" ht="16.5" customHeight="1" thickTop="1" x14ac:dyDescent="0.3">
      <c r="B32" s="14"/>
      <c r="C32" s="43" t="s">
        <v>168</v>
      </c>
      <c r="D32" s="44"/>
      <c r="E32" s="51" t="s">
        <v>169</v>
      </c>
      <c r="F32" s="52"/>
      <c r="G32" s="15"/>
    </row>
    <row r="33" spans="1:21" ht="14.25" customHeight="1" x14ac:dyDescent="0.3">
      <c r="B33" s="16"/>
      <c r="C33" s="45">
        <v>6</v>
      </c>
      <c r="D33" s="46"/>
      <c r="E33" s="53" t="s">
        <v>170</v>
      </c>
      <c r="F33" s="54"/>
      <c r="G33" s="17"/>
    </row>
    <row r="34" spans="1:21" ht="15" customHeight="1" x14ac:dyDescent="0.3">
      <c r="B34" s="16"/>
      <c r="C34" s="47" t="s">
        <v>171</v>
      </c>
      <c r="D34" s="48"/>
      <c r="E34" s="55" t="s">
        <v>172</v>
      </c>
      <c r="F34" s="56"/>
      <c r="G34" s="18"/>
    </row>
    <row r="35" spans="1:21" ht="16.5" customHeight="1" thickBot="1" x14ac:dyDescent="0.35">
      <c r="B35" s="19"/>
      <c r="C35" s="49" t="s">
        <v>173</v>
      </c>
      <c r="D35" s="50"/>
      <c r="E35" s="57" t="s">
        <v>174</v>
      </c>
      <c r="F35" s="58"/>
      <c r="G35" s="18"/>
    </row>
    <row r="36" spans="1:21" ht="14.25" thickTop="1" x14ac:dyDescent="0.3"/>
    <row r="39" spans="1:21" ht="15" x14ac:dyDescent="0.3">
      <c r="B39" s="20" t="s">
        <v>175</v>
      </c>
    </row>
    <row r="40" spans="1:21" ht="15" x14ac:dyDescent="0.3">
      <c r="B40" s="20"/>
    </row>
    <row r="41" spans="1:21" ht="15" x14ac:dyDescent="0.3">
      <c r="B41" s="20"/>
    </row>
    <row r="42" spans="1:21" ht="15" x14ac:dyDescent="0.3">
      <c r="B42" s="20"/>
    </row>
    <row r="43" spans="1:21" s="32" customFormat="1" ht="15" x14ac:dyDescent="0.3">
      <c r="A43" s="31"/>
      <c r="B43" s="20" t="s">
        <v>176</v>
      </c>
      <c r="F43" s="33"/>
      <c r="G43" s="33"/>
      <c r="J43" s="34"/>
      <c r="L43" s="35"/>
      <c r="M43" s="33"/>
      <c r="S43" s="35"/>
      <c r="T43" s="36"/>
      <c r="U43" s="36"/>
    </row>
    <row r="44" spans="1:21" s="32" customFormat="1" ht="15" x14ac:dyDescent="0.3">
      <c r="A44" s="31"/>
      <c r="B44" s="20" t="s">
        <v>177</v>
      </c>
      <c r="F44" s="33"/>
      <c r="G44" s="33"/>
      <c r="J44" s="34"/>
      <c r="L44" s="35"/>
      <c r="M44" s="33"/>
      <c r="S44" s="35"/>
      <c r="T44" s="36"/>
      <c r="U44" s="36"/>
    </row>
    <row r="45" spans="1:21" s="32" customFormat="1" ht="15" x14ac:dyDescent="0.3">
      <c r="A45" s="31"/>
      <c r="B45" s="20" t="s">
        <v>178</v>
      </c>
      <c r="F45" s="33"/>
      <c r="G45" s="33"/>
      <c r="J45" s="34"/>
      <c r="L45" s="35"/>
      <c r="M45" s="33"/>
      <c r="S45" s="35"/>
      <c r="T45" s="36"/>
      <c r="U45" s="36"/>
    </row>
    <row r="46" spans="1:21" s="32" customFormat="1" ht="15" x14ac:dyDescent="0.3">
      <c r="A46" s="31"/>
      <c r="B46" s="20"/>
      <c r="F46" s="33"/>
      <c r="G46" s="33"/>
      <c r="J46" s="34"/>
      <c r="L46" s="35"/>
      <c r="M46" s="33"/>
      <c r="S46" s="35"/>
      <c r="T46" s="36"/>
      <c r="U46" s="36"/>
    </row>
    <row r="47" spans="1:21" s="32" customFormat="1" ht="15" x14ac:dyDescent="0.3">
      <c r="A47" s="31"/>
      <c r="B47" s="20" t="s">
        <v>176</v>
      </c>
      <c r="F47" s="33"/>
      <c r="G47" s="33"/>
      <c r="J47" s="34"/>
      <c r="L47" s="35"/>
      <c r="M47" s="33"/>
      <c r="S47" s="35"/>
      <c r="T47" s="36"/>
      <c r="U47" s="36"/>
    </row>
    <row r="48" spans="1:21" s="32" customFormat="1" ht="15" x14ac:dyDescent="0.3">
      <c r="A48" s="31"/>
      <c r="B48" s="20" t="s">
        <v>177</v>
      </c>
      <c r="F48" s="33"/>
      <c r="G48" s="33"/>
      <c r="J48" s="34"/>
      <c r="L48" s="35"/>
      <c r="M48" s="33"/>
      <c r="S48" s="35"/>
      <c r="T48" s="36"/>
      <c r="U48" s="36"/>
    </row>
    <row r="49" spans="1:21" s="32" customFormat="1" ht="15" x14ac:dyDescent="0.3">
      <c r="A49" s="31"/>
      <c r="B49" s="20" t="s">
        <v>179</v>
      </c>
      <c r="F49" s="33"/>
      <c r="G49" s="33"/>
      <c r="J49" s="34"/>
      <c r="L49" s="35"/>
      <c r="M49" s="33"/>
      <c r="S49" s="35"/>
      <c r="T49" s="36"/>
      <c r="U49" s="36"/>
    </row>
    <row r="50" spans="1:21" s="32" customFormat="1" ht="15" x14ac:dyDescent="0.3">
      <c r="A50" s="31"/>
      <c r="B50" s="20"/>
      <c r="F50" s="33"/>
      <c r="G50" s="33"/>
      <c r="J50" s="34"/>
      <c r="L50" s="35"/>
      <c r="M50" s="33"/>
      <c r="S50" s="35"/>
      <c r="T50" s="36"/>
      <c r="U50" s="36"/>
    </row>
    <row r="51" spans="1:21" s="32" customFormat="1" ht="15" x14ac:dyDescent="0.3">
      <c r="A51" s="31"/>
      <c r="B51" s="20" t="s">
        <v>176</v>
      </c>
      <c r="F51" s="33"/>
      <c r="G51" s="33"/>
      <c r="J51" s="34"/>
      <c r="L51" s="35"/>
      <c r="M51" s="33"/>
      <c r="S51" s="35"/>
      <c r="T51" s="36"/>
      <c r="U51" s="36"/>
    </row>
    <row r="52" spans="1:21" s="32" customFormat="1" ht="15" x14ac:dyDescent="0.3">
      <c r="A52" s="31"/>
      <c r="B52" s="20" t="s">
        <v>177</v>
      </c>
      <c r="F52" s="33"/>
      <c r="G52" s="33"/>
      <c r="J52" s="34"/>
      <c r="L52" s="35"/>
      <c r="M52" s="33"/>
      <c r="S52" s="35"/>
      <c r="T52" s="36"/>
      <c r="U52" s="36"/>
    </row>
    <row r="53" spans="1:21" s="32" customFormat="1" ht="15" x14ac:dyDescent="0.3">
      <c r="A53" s="31"/>
      <c r="B53" s="20" t="s">
        <v>180</v>
      </c>
      <c r="F53" s="33"/>
      <c r="G53" s="33"/>
      <c r="J53" s="34"/>
      <c r="L53" s="35"/>
      <c r="M53" s="33"/>
      <c r="S53" s="35"/>
      <c r="T53" s="36"/>
      <c r="U53" s="36"/>
    </row>
    <row r="54" spans="1:21" s="32" customFormat="1" ht="15" x14ac:dyDescent="0.3">
      <c r="A54" s="31"/>
      <c r="B54" s="20"/>
      <c r="F54" s="33"/>
      <c r="G54" s="33"/>
      <c r="J54" s="34"/>
      <c r="L54" s="35"/>
      <c r="M54" s="33"/>
      <c r="S54" s="35"/>
      <c r="T54" s="36"/>
      <c r="U54" s="36"/>
    </row>
    <row r="55" spans="1:21" s="32" customFormat="1" ht="15" x14ac:dyDescent="0.3">
      <c r="A55" s="31"/>
      <c r="B55" s="20" t="s">
        <v>176</v>
      </c>
      <c r="F55" s="33"/>
      <c r="G55" s="33"/>
      <c r="J55" s="34"/>
      <c r="L55" s="35"/>
      <c r="M55" s="33"/>
      <c r="S55" s="35"/>
      <c r="T55" s="36"/>
      <c r="U55" s="36"/>
    </row>
    <row r="56" spans="1:21" s="32" customFormat="1" ht="15" x14ac:dyDescent="0.3">
      <c r="A56" s="31"/>
      <c r="B56" s="20" t="s">
        <v>177</v>
      </c>
      <c r="F56" s="33"/>
      <c r="G56" s="33"/>
      <c r="J56" s="34"/>
      <c r="L56" s="35"/>
      <c r="M56" s="33"/>
      <c r="S56" s="35"/>
      <c r="T56" s="36"/>
      <c r="U56" s="36"/>
    </row>
    <row r="57" spans="1:21" s="32" customFormat="1" ht="15" x14ac:dyDescent="0.3">
      <c r="A57" s="31"/>
      <c r="B57" s="20" t="s">
        <v>181</v>
      </c>
      <c r="F57" s="33"/>
      <c r="G57" s="33"/>
      <c r="J57" s="34"/>
      <c r="L57" s="35"/>
      <c r="M57" s="33"/>
      <c r="S57" s="35"/>
      <c r="T57" s="36"/>
      <c r="U57" s="36"/>
    </row>
  </sheetData>
  <autoFilter ref="A3:W35" xr:uid="{00000000-0009-0000-0000-000000000000}"/>
  <sortState xmlns:xlrd2="http://schemas.microsoft.com/office/spreadsheetml/2017/richdata2" ref="B4:W11">
    <sortCondition ref="E4:E11"/>
  </sortState>
  <mergeCells count="28">
    <mergeCell ref="C33:D33"/>
    <mergeCell ref="C34:D34"/>
    <mergeCell ref="C35:D35"/>
    <mergeCell ref="E32:F32"/>
    <mergeCell ref="E33:F33"/>
    <mergeCell ref="E34:F34"/>
    <mergeCell ref="E35:F35"/>
    <mergeCell ref="H2:H3"/>
    <mergeCell ref="I2:I3"/>
    <mergeCell ref="J2:J3"/>
    <mergeCell ref="K2:K3"/>
    <mergeCell ref="C32:D32"/>
    <mergeCell ref="A1:W1"/>
    <mergeCell ref="V2:W2"/>
    <mergeCell ref="M2:M3"/>
    <mergeCell ref="N2:Q2"/>
    <mergeCell ref="R2:R3"/>
    <mergeCell ref="S2:S3"/>
    <mergeCell ref="T2:T3"/>
    <mergeCell ref="U2:U3"/>
    <mergeCell ref="L2:L3"/>
    <mergeCell ref="A2:A3"/>
    <mergeCell ref="B2:B3"/>
    <mergeCell ref="C2:C3"/>
    <mergeCell ref="D2:D3"/>
    <mergeCell ref="E2:E3"/>
    <mergeCell ref="F2:F3"/>
    <mergeCell ref="G2:G3"/>
  </mergeCells>
  <conditionalFormatting sqref="J4:J16 P4:P16 P18:P19 J18:J19 J21:J28 P21:P29">
    <cfRule type="cellIs" dxfId="15" priority="225" operator="between">
      <formula>7</formula>
      <formula>8</formula>
    </cfRule>
    <cfRule type="cellIs" dxfId="14" priority="226" operator="equal">
      <formula>6</formula>
    </cfRule>
    <cfRule type="cellIs" dxfId="13" priority="227" operator="between">
      <formula>4</formula>
      <formula>5</formula>
    </cfRule>
    <cfRule type="cellIs" dxfId="12" priority="228" operator="between">
      <formula>1</formula>
      <formula>3</formula>
    </cfRule>
  </conditionalFormatting>
  <conditionalFormatting sqref="J29">
    <cfRule type="cellIs" dxfId="11" priority="9" operator="between">
      <formula>7</formula>
      <formula>8</formula>
    </cfRule>
    <cfRule type="cellIs" dxfId="10" priority="10" operator="equal">
      <formula>6</formula>
    </cfRule>
    <cfRule type="cellIs" dxfId="9" priority="11" operator="between">
      <formula>4</formula>
      <formula>5</formula>
    </cfRule>
    <cfRule type="cellIs" dxfId="8" priority="12" operator="between">
      <formula>1</formula>
      <formula>3</formula>
    </cfRule>
  </conditionalFormatting>
  <conditionalFormatting sqref="J17 P17">
    <cfRule type="cellIs" dxfId="7" priority="5" operator="between">
      <formula>7</formula>
      <formula>8</formula>
    </cfRule>
    <cfRule type="cellIs" dxfId="6" priority="6" operator="equal">
      <formula>6</formula>
    </cfRule>
    <cfRule type="cellIs" dxfId="5" priority="7" operator="between">
      <formula>4</formula>
      <formula>5</formula>
    </cfRule>
    <cfRule type="cellIs" dxfId="4" priority="8" operator="between">
      <formula>1</formula>
      <formula>3</formula>
    </cfRule>
  </conditionalFormatting>
  <conditionalFormatting sqref="P20 J20">
    <cfRule type="cellIs" dxfId="3" priority="1" operator="between">
      <formula>7</formula>
      <formula>8</formula>
    </cfRule>
    <cfRule type="cellIs" dxfId="2" priority="2" operator="equal">
      <formula>6</formula>
    </cfRule>
    <cfRule type="cellIs" dxfId="1" priority="3" operator="between">
      <formula>4</formula>
      <formula>5</formula>
    </cfRule>
    <cfRule type="cellIs" dxfId="0" priority="4" operator="between">
      <formula>1</formula>
      <formula>3</formula>
    </cfRule>
  </conditionalFormatting>
  <dataValidations count="2">
    <dataValidation type="list" allowBlank="1" showInputMessage="1" showErrorMessage="1" sqref="U19:U28" xr:uid="{00000000-0002-0000-0000-000000000000}">
      <formula1>IMPACTO</formula1>
    </dataValidation>
    <dataValidation type="list" allowBlank="1" showInputMessage="1" showErrorMessage="1" sqref="T19:T28" xr:uid="{00000000-0002-0000-0000-000001000000}">
      <formula1>PROBABILIDAD</formula1>
    </dataValidation>
  </dataValidations>
  <pageMargins left="0.70866141732283472" right="0.70866141732283472" top="0.74803149606299213" bottom="0.74803149606299213" header="0.31496062992125984" footer="0.31496062992125984"/>
  <pageSetup paperSize="9" scale="48" orientation="landscape" r:id="rId1"/>
  <headerFooter>
    <oddFooter>&amp;C&amp;N</oddFooter>
  </headerFooter>
  <colBreaks count="1" manualBreakCount="1">
    <brk id="23" max="25" man="1"/>
  </col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A9F845B868F6A64F9313255FD6B53C59" ma:contentTypeVersion="10" ma:contentTypeDescription="Crear nuevo documento." ma:contentTypeScope="" ma:versionID="d078a8d2f2798d17686fa72160a8181a">
  <xsd:schema xmlns:xsd="http://www.w3.org/2001/XMLSchema" xmlns:xs="http://www.w3.org/2001/XMLSchema" xmlns:p="http://schemas.microsoft.com/office/2006/metadata/properties" xmlns:ns1="http://schemas.microsoft.com/sharepoint/v3" xmlns:ns2="9921ea4e-7371-46eb-8a4c-758cf0adb889" xmlns:ns3="8347052b-621a-49de-a277-71b9b2f7be06" targetNamespace="http://schemas.microsoft.com/office/2006/metadata/properties" ma:root="true" ma:fieldsID="2803db1eaa317df2f368c0e21f61be3f" ns1:_="" ns2:_="" ns3:_="">
    <xsd:import namespace="http://schemas.microsoft.com/sharepoint/v3"/>
    <xsd:import namespace="9921ea4e-7371-46eb-8a4c-758cf0adb889"/>
    <xsd:import namespace="8347052b-621a-49de-a277-71b9b2f7be06"/>
    <xsd:element name="properties">
      <xsd:complexType>
        <xsd:sequence>
          <xsd:element name="documentManagement">
            <xsd:complexType>
              <xsd:all>
                <xsd:element ref="ns1:PublishingStartDate" minOccurs="0"/>
                <xsd:element ref="ns1:PublishingExpirationDate" minOccurs="0"/>
                <xsd:element ref="ns2:MediaServiceMetadata" minOccurs="0"/>
                <xsd:element ref="ns2:MediaServiceFastMetadata" minOccurs="0"/>
                <xsd:element ref="ns2:MediaServiceAutoTags" minOccurs="0"/>
                <xsd:element ref="ns2:MediaServiceOCR" minOccurs="0"/>
                <xsd:element ref="ns2:MediaServiceEventHashCode" minOccurs="0"/>
                <xsd:element ref="ns2:MediaServiceGenerationTime" minOccurs="0"/>
                <xsd:element ref="ns3:SharedWithUsers" minOccurs="0"/>
                <xsd:element ref="ns3:SharedWithDetail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Fecha de inicio programada" ma:description="Fecha de inicio programada es una columna del sitio que crea la característica Publicación. Se usa para especificar la fecha y la hora a la que esta página se presentará por primera vez a los visitantes del sitio." ma:internalName="PublishingStartDate">
      <xsd:simpleType>
        <xsd:restriction base="dms:Unknown"/>
      </xsd:simpleType>
    </xsd:element>
    <xsd:element name="PublishingExpirationDate" ma:index="9" nillable="true" ma:displayName="Fecha de finalización programada" ma:description="Fecha de finalización programada es una columna del sitio que crea la característica Publicación. Se usa para especificar la fecha y la hora a la que esta página dejará de presentarse a los visitantes del sitio."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9921ea4e-7371-46eb-8a4c-758cf0adb889"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MediaServiceAutoTags" ma:internalName="MediaServiceAutoTags" ma:readOnly="true">
      <xsd:simpleType>
        <xsd:restriction base="dms:Text"/>
      </xsd:simpleType>
    </xsd:element>
    <xsd:element name="MediaServiceOCR" ma:index="13" nillable="true" ma:displayName="MediaServiceOCR" ma:internalName="MediaServiceOCR" ma:readOnly="true">
      <xsd:simpleType>
        <xsd:restriction base="dms:Note">
          <xsd:maxLength value="255"/>
        </xsd:restriction>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347052b-621a-49de-a277-71b9b2f7be06"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i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ublishingExpirationDate xmlns="http://schemas.microsoft.com/sharepoint/v3" xsi:nil="true"/>
    <PublishingStartDate xmlns="http://schemas.microsoft.com/sharepoint/v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49784B-014D-43D0-B1B4-B6AA8A626FE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9921ea4e-7371-46eb-8a4c-758cf0adb889"/>
    <ds:schemaRef ds:uri="8347052b-621a-49de-a277-71b9b2f7be0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7AF351-3447-48DA-BDC0-C90F4DB1C018}">
  <ds:schemaRefs>
    <ds:schemaRef ds:uri="http://purl.org/dc/terms/"/>
    <ds:schemaRef ds:uri="9921ea4e-7371-46eb-8a4c-758cf0adb889"/>
    <ds:schemaRef ds:uri="http://schemas.openxmlformats.org/package/2006/metadata/core-properties"/>
    <ds:schemaRef ds:uri="http://schemas.microsoft.com/office/2006/documentManagement/types"/>
    <ds:schemaRef ds:uri="http://schemas.microsoft.com/sharepoint/v3"/>
    <ds:schemaRef ds:uri="http://purl.org/dc/elements/1.1/"/>
    <ds:schemaRef ds:uri="http://www.w3.org/XML/1998/namespace"/>
    <ds:schemaRef ds:uri="http://schemas.microsoft.com/office/2006/metadata/properties"/>
    <ds:schemaRef ds:uri="http://purl.org/dc/dcmitype/"/>
    <ds:schemaRef ds:uri="http://schemas.microsoft.com/office/infopath/2007/PartnerControls"/>
    <ds:schemaRef ds:uri="8347052b-621a-49de-a277-71b9b2f7be06"/>
  </ds:schemaRefs>
</ds:datastoreItem>
</file>

<file path=customXml/itemProps3.xml><?xml version="1.0" encoding="utf-8"?>
<ds:datastoreItem xmlns:ds="http://schemas.openxmlformats.org/officeDocument/2006/customXml" ds:itemID="{273D04D8-6DC1-4663-8DAD-2F183B431C7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3</vt:i4>
      </vt:variant>
    </vt:vector>
  </HeadingPairs>
  <TitlesOfParts>
    <vt:vector size="4" baseType="lpstr">
      <vt:lpstr>Hoja1</vt:lpstr>
      <vt:lpstr>Hoja1!_Hlk20414096</vt:lpstr>
      <vt:lpstr>Hoja1!Área_de_impresión</vt:lpstr>
      <vt:lpstr>Hoja1!Títulos_a_imprimir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Andrea Guerra</dc:creator>
  <cp:keywords/>
  <dc:description/>
  <cp:lastModifiedBy>Edgar Pardo</cp:lastModifiedBy>
  <cp:revision/>
  <cp:lastPrinted>2019-11-08T21:17:21Z</cp:lastPrinted>
  <dcterms:created xsi:type="dcterms:W3CDTF">2017-03-31T15:14:57Z</dcterms:created>
  <dcterms:modified xsi:type="dcterms:W3CDTF">2019-11-08T21:41:51Z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0x010100A9F845B868F6A64F9313255FD6B53C59</vt:lpwstr>
  </property>
  <property fmtid="{D5CDD505-2E9C-101B-9397-08002B2CF9AE}" pid="3" name="Order">
    <vt:r8>1859800</vt:r8>
  </property>
  <property fmtid="{D5CDD505-2E9C-101B-9397-08002B2CF9AE}" pid="4" name="_dlc_DocIdItemGuid">
    <vt:lpwstr>1e561638-dd52-4905-80d6-bb4ec97fab6a</vt:lpwstr>
  </property>
</Properties>
</file>