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12001-AD01B01\Mis documentos\Contratacion 2019\MC-052 DE 2019 IV TRIM - INTERVENTORIA LP.03 DE 2019\"/>
    </mc:Choice>
  </mc:AlternateContent>
  <bookViews>
    <workbookView xWindow="0" yWindow="0" windowWidth="24000" windowHeight="9135"/>
  </bookViews>
  <sheets>
    <sheet name="ANEXO No.4" sheetId="7" r:id="rId1"/>
  </sheets>
  <calcPr calcId="152511"/>
</workbook>
</file>

<file path=xl/calcChain.xml><?xml version="1.0" encoding="utf-8"?>
<calcChain xmlns="http://schemas.openxmlformats.org/spreadsheetml/2006/main">
  <c r="H25" i="7" l="1"/>
  <c r="H24" i="7" l="1"/>
  <c r="H23" i="7"/>
  <c r="H22" i="7"/>
  <c r="H21" i="7"/>
  <c r="H20" i="7"/>
  <c r="H19" i="7"/>
  <c r="H18" i="7"/>
  <c r="H17" i="7"/>
  <c r="H12" i="7"/>
  <c r="H11" i="7"/>
  <c r="H10" i="7"/>
  <c r="G26" i="7" l="1"/>
  <c r="I26" i="7" l="1"/>
  <c r="I28" i="7" l="1"/>
  <c r="G31" i="7" l="1"/>
  <c r="G35" i="7"/>
  <c r="I35" i="7" s="1"/>
  <c r="G32" i="7" s="1"/>
  <c r="G34" i="7"/>
  <c r="I34" i="7" s="1"/>
  <c r="G33" i="7"/>
  <c r="I33" i="7" s="1"/>
  <c r="I31" i="7"/>
  <c r="I32" i="7" l="1"/>
  <c r="I36" i="7" s="1"/>
  <c r="I38" i="7" s="1"/>
</calcChain>
</file>

<file path=xl/comments1.xml><?xml version="1.0" encoding="utf-8"?>
<comments xmlns="http://schemas.openxmlformats.org/spreadsheetml/2006/main">
  <authors>
    <author>Administrador</author>
  </authors>
  <commentList>
    <comment ref="F32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Consultoría profesional; servicios prestados por contratistas de construcción, constructores y urbanizadores, presentación de películas en salas de cine.</t>
        </r>
      </text>
    </comment>
    <comment ref="F33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Consultoría profesional; servicios prestados por contratistas de construcción, constructores y urbanizadores, presentación de películas en salas de cine.</t>
        </r>
      </text>
    </comment>
  </commentList>
</comments>
</file>

<file path=xl/sharedStrings.xml><?xml version="1.0" encoding="utf-8"?>
<sst xmlns="http://schemas.openxmlformats.org/spreadsheetml/2006/main" count="49" uniqueCount="46">
  <si>
    <t>CANTIDAD</t>
  </si>
  <si>
    <t>OTROS COSTOS DIRECTOS</t>
  </si>
  <si>
    <t>VR. UNITARIO</t>
  </si>
  <si>
    <t>VALOR PARCIAL</t>
  </si>
  <si>
    <t>Equipos de computo, impresoras y Software necesarios</t>
  </si>
  <si>
    <t>IMPUESTOS</t>
  </si>
  <si>
    <t>RETEFUENTE</t>
  </si>
  <si>
    <t>VALOR MES</t>
  </si>
  <si>
    <t>FACTOR PRESTACIONAL</t>
  </si>
  <si>
    <t>VR TOTAL</t>
  </si>
  <si>
    <t>PERSONAL PROFESIONAL</t>
  </si>
  <si>
    <t>SUELDO MES BÁSICO</t>
  </si>
  <si>
    <t>% DEDICACIÓN</t>
  </si>
  <si>
    <t>DURACIÓN</t>
  </si>
  <si>
    <t>VR. TOTAL</t>
  </si>
  <si>
    <t>COSTO TOTAL INTERVENTORÍA</t>
  </si>
  <si>
    <t>TOTAL OTROS COSTOS DIRECTOS (3)</t>
  </si>
  <si>
    <t>SUBTOTAL IMPUESTOS</t>
  </si>
  <si>
    <t>IMPUESTO AL VALOR AGREGADO (I.V.A.)</t>
  </si>
  <si>
    <t xml:space="preserve">Transporte y mensajería </t>
  </si>
  <si>
    <t>Dotación y mantenimiento oficina obra</t>
  </si>
  <si>
    <t>Papelería</t>
  </si>
  <si>
    <t>Edición y presentación de informes</t>
  </si>
  <si>
    <t>Asesores (Jurídico, Administrativo, Financiero)</t>
  </si>
  <si>
    <t>I.C.A.</t>
  </si>
  <si>
    <t xml:space="preserve">ADMINISTRACIÓN - PERSONAL PROFESIONAL </t>
  </si>
  <si>
    <t>ADMINISTRACIÓN - OTROS COSTOS DIRECTOS</t>
  </si>
  <si>
    <t>Otros Costos</t>
  </si>
  <si>
    <t xml:space="preserve">TOTAL COSTO PERSONAL PROFESIONAL </t>
  </si>
  <si>
    <t>Estampilla Pro Universidad Nacional</t>
  </si>
  <si>
    <t>RETEIVA</t>
  </si>
  <si>
    <t xml:space="preserve">Contratar la interventoría, técnica, administrativa, financiera, jurídica, contable y ambiental al contrato de obra pública resultante del proceso de licitación pública No.LP-03 de 2019 que permite llevar a cabo el mantenimiento y adecuación de la infraestructura del edificio Palacio de Justicia de Neiva “Rodrigo Lara Bonilla”, y las sedes judiciales de los municipios de Campoalegre, Palermo y Pitalito, a cargo de la Direccion Ejecutiva Seccional de Administración Judicial de Neiva. </t>
  </si>
  <si>
    <t>Viáticos y gastos de viaje  de todo el personal Interventor, incluye asistencia del representante legal minimo 1 vez por los 45 dias a los comites de obra</t>
  </si>
  <si>
    <t>Fotografías</t>
  </si>
  <si>
    <t>DURACIÓN DE LA OBRA EN MESES:</t>
  </si>
  <si>
    <t>SUBTOTAL COSTOS DIRECTOS (1 + 2)</t>
  </si>
  <si>
    <t>ANEXO No.4 FORMATO PARA PRESENTAR PROPUESTA ECONOMICA</t>
  </si>
  <si>
    <t>NOMBRE DE LA EMPRESA:</t>
  </si>
  <si>
    <t>NIT:</t>
  </si>
  <si>
    <t>NOMBRE DEL REP. LEGAL:</t>
  </si>
  <si>
    <t>No. CONTACTO</t>
  </si>
  <si>
    <t>DIRECCION:</t>
  </si>
  <si>
    <r>
      <rPr>
        <b/>
        <sz val="9"/>
        <color indexed="8"/>
        <rFont val="Arial"/>
        <family val="2"/>
      </rPr>
      <t>NOTAS</t>
    </r>
    <r>
      <rPr>
        <sz val="9"/>
        <color indexed="8"/>
        <rFont val="Arial"/>
        <family val="2"/>
      </rPr>
      <t>:
 1. Los valores de los salarios de Profesionales, Técnicos y Auxiliares, fueron tomados de la Tabla de Tarifas emitida por el IDU el 22 de Enero de 2019
  2. Para la liquidacion del presente analisis, se hace la relacion de días a meses, teniendo en cuenta que la duracion del Contrato a intervenir será  42 días.          
3, Es responsabilidad del proponente el diligenciamiento del formato verificar las formulas y el total del contenido en ello.</t>
    </r>
  </si>
  <si>
    <t>Director  de Interventoria - Ing. Civil o Arquitecto (Con Especializacion) (Experiencia Pregrado - minima 12 Años y Especializacion minima 6 Años) o 6 años adicionales de experiencia general.</t>
  </si>
  <si>
    <t>Residente  de Interventoria - Ing. Civil (Con Especializacion) (Experiencia Pregrado - minima 10 Años y Especializacion minima 5 Años) o Cinco (5) años adicionales de experiencia general</t>
  </si>
  <si>
    <t>Inspector de Interventoria - Ing. Civil o Arquitecto (Experiencia minima A 5  Años) o técnico constructor  (Experiencia minima A 5  Años)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</si>
</sst>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&quot;$&quot;\ * #,##0.00_-;\-&quot;$&quot;\ * #,##0.00_-;_-&quot;$&quot;\ * &quot;-&quot;??_-;_-@_-"/>
    <numFmt numFmtId="165" formatCode="_(&quot;$&quot;\ * #,##0.00_);_(&quot;$&quot;\ * \(#,##0.00\);_(&quot;$&quot;\ * &quot;-&quot;??_);_(@_)"/>
    <numFmt numFmtId="166" formatCode="0.00\ &quot;Meses&quot;"/>
    <numFmt numFmtId="167" formatCode="_(&quot;$&quot;\ * #,##0_);_(&quot;$&quot;\ * \(#,##0\);_(&quot;$&quot;\ * &quot;-&quot;??_);_(@_)"/>
    <numFmt numFmtId="168" formatCode="&quot;$&quot;#,##0.00"/>
  </numFmts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Arial"/>
      <family val="2"/>
    </font>
    <font>
      <b/>
      <i/>
      <sz val="9"/>
      <color indexed="8"/>
      <name val="Arial"/>
      <family val="2"/>
    </font>
    <font>
      <b/>
      <sz val="14"/>
      <color theme="1"/>
      <name val="Arial Narrow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103">
    <xf numFmtId="0" fontId="0" fillId="0" borderId="0" xfId="0"/>
    <xf numFmtId="0" fontId="8" fillId="0" borderId="0" xfId="0" applyFont="1"/>
    <xf numFmtId="0" fontId="8" fillId="0" borderId="0" xfId="0" applyFont="1" applyAlignment="1">
      <alignment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center" vertical="center"/>
    </xf>
    <xf numFmtId="168" fontId="8" fillId="0" borderId="6" xfId="0" applyNumberFormat="1" applyFont="1" applyFill="1" applyBorder="1" applyAlignment="1">
      <alignment horizontal="right" vertical="center"/>
    </xf>
    <xf numFmtId="9" fontId="8" fillId="0" borderId="6" xfId="0" applyNumberFormat="1" applyFont="1" applyFill="1" applyBorder="1" applyAlignment="1">
      <alignment horizontal="center" vertical="center"/>
    </xf>
    <xf numFmtId="168" fontId="8" fillId="0" borderId="8" xfId="0" applyNumberFormat="1" applyFont="1" applyFill="1" applyBorder="1" applyAlignment="1">
      <alignment horizontal="right" vertical="center"/>
    </xf>
    <xf numFmtId="168" fontId="8" fillId="0" borderId="11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2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5" xfId="0" applyFont="1" applyFill="1" applyBorder="1" applyAlignment="1" applyProtection="1">
      <alignment horizontal="center" vertical="center" wrapText="1"/>
    </xf>
    <xf numFmtId="0" fontId="3" fillId="0" borderId="16" xfId="0" applyFont="1" applyFill="1" applyBorder="1" applyAlignment="1" applyProtection="1">
      <alignment horizontal="center" vertical="center" wrapText="1"/>
    </xf>
    <xf numFmtId="0" fontId="3" fillId="0" borderId="15" xfId="0" applyFont="1" applyFill="1" applyBorder="1" applyAlignment="1" applyProtection="1">
      <alignment horizontal="center" vertical="center"/>
    </xf>
    <xf numFmtId="0" fontId="3" fillId="0" borderId="17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167" fontId="2" fillId="0" borderId="21" xfId="1" applyNumberFormat="1" applyFont="1" applyFill="1" applyBorder="1" applyAlignment="1" applyProtection="1">
      <alignment horizontal="center" vertical="center" wrapText="1"/>
    </xf>
    <xf numFmtId="167" fontId="2" fillId="0" borderId="3" xfId="1" applyNumberFormat="1" applyFont="1" applyFill="1" applyBorder="1" applyAlignment="1" applyProtection="1">
      <alignment horizontal="center" vertical="center" wrapText="1"/>
    </xf>
    <xf numFmtId="166" fontId="2" fillId="0" borderId="6" xfId="0" applyNumberFormat="1" applyFont="1" applyFill="1" applyBorder="1" applyAlignment="1" applyProtection="1">
      <alignment horizontal="center" vertical="center" wrapText="1"/>
    </xf>
    <xf numFmtId="167" fontId="2" fillId="0" borderId="18" xfId="0" applyNumberFormat="1" applyFont="1" applyFill="1" applyBorder="1" applyAlignment="1" applyProtection="1">
      <alignment horizontal="left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167" fontId="2" fillId="0" borderId="7" xfId="1" applyNumberFormat="1" applyFont="1" applyFill="1" applyBorder="1" applyAlignment="1" applyProtection="1">
      <alignment horizontal="center" vertical="center" wrapText="1"/>
    </xf>
    <xf numFmtId="167" fontId="2" fillId="0" borderId="8" xfId="0" applyNumberFormat="1" applyFont="1" applyFill="1" applyBorder="1" applyAlignment="1" applyProtection="1">
      <alignment horizontal="left" vertical="center" wrapText="1"/>
    </xf>
    <xf numFmtId="167" fontId="3" fillId="0" borderId="12" xfId="0" applyNumberFormat="1" applyFont="1" applyFill="1" applyBorder="1" applyAlignment="1" applyProtection="1">
      <alignment horizontal="left" vertical="center"/>
    </xf>
    <xf numFmtId="0" fontId="8" fillId="0" borderId="0" xfId="0" applyFont="1" applyFill="1"/>
    <xf numFmtId="0" fontId="3" fillId="0" borderId="13" xfId="0" applyFont="1" applyFill="1" applyBorder="1" applyAlignment="1" applyProtection="1">
      <alignment vertical="center"/>
    </xf>
    <xf numFmtId="0" fontId="2" fillId="0" borderId="13" xfId="0" applyFont="1" applyFill="1" applyBorder="1" applyAlignment="1" applyProtection="1">
      <alignment vertical="center"/>
    </xf>
    <xf numFmtId="0" fontId="2" fillId="0" borderId="13" xfId="0" applyFont="1" applyFill="1" applyBorder="1" applyAlignment="1" applyProtection="1">
      <alignment horizontal="center" vertical="center"/>
    </xf>
    <xf numFmtId="165" fontId="3" fillId="0" borderId="13" xfId="0" applyNumberFormat="1" applyFont="1" applyFill="1" applyBorder="1" applyAlignment="1" applyProtection="1">
      <alignment horizontal="left" vertical="center"/>
    </xf>
    <xf numFmtId="0" fontId="2" fillId="0" borderId="13" xfId="0" applyFont="1" applyFill="1" applyBorder="1" applyAlignment="1" applyProtection="1">
      <alignment horizontal="left" vertical="center"/>
    </xf>
    <xf numFmtId="168" fontId="8" fillId="0" borderId="0" xfId="0" applyNumberFormat="1" applyFont="1"/>
    <xf numFmtId="167" fontId="8" fillId="0" borderId="0" xfId="0" applyNumberFormat="1" applyFont="1"/>
    <xf numFmtId="9" fontId="2" fillId="0" borderId="2" xfId="0" applyNumberFormat="1" applyFont="1" applyFill="1" applyBorder="1" applyAlignment="1" applyProtection="1">
      <alignment horizontal="center" vertical="center"/>
    </xf>
    <xf numFmtId="167" fontId="2" fillId="0" borderId="3" xfId="0" applyNumberFormat="1" applyFont="1" applyFill="1" applyBorder="1" applyAlignment="1" applyProtection="1">
      <alignment horizontal="left" vertical="center"/>
    </xf>
    <xf numFmtId="166" fontId="2" fillId="0" borderId="2" xfId="0" applyNumberFormat="1" applyFont="1" applyFill="1" applyBorder="1" applyAlignment="1" applyProtection="1">
      <alignment horizontal="center" vertical="center" wrapText="1"/>
    </xf>
    <xf numFmtId="167" fontId="2" fillId="0" borderId="4" xfId="0" applyNumberFormat="1" applyFont="1" applyFill="1" applyBorder="1" applyAlignment="1" applyProtection="1">
      <alignment horizontal="left" vertical="center" wrapText="1"/>
    </xf>
    <xf numFmtId="10" fontId="2" fillId="0" borderId="6" xfId="0" applyNumberFormat="1" applyFont="1" applyFill="1" applyBorder="1" applyAlignment="1" applyProtection="1">
      <alignment horizontal="center" vertical="center"/>
    </xf>
    <xf numFmtId="167" fontId="2" fillId="0" borderId="7" xfId="0" applyNumberFormat="1" applyFont="1" applyFill="1" applyBorder="1" applyAlignment="1" applyProtection="1">
      <alignment horizontal="left" vertical="center"/>
    </xf>
    <xf numFmtId="10" fontId="2" fillId="0" borderId="10" xfId="0" applyNumberFormat="1" applyFont="1" applyFill="1" applyBorder="1" applyAlignment="1" applyProtection="1">
      <alignment horizontal="center" vertical="center"/>
    </xf>
    <xf numFmtId="167" fontId="2" fillId="0" borderId="32" xfId="0" applyNumberFormat="1" applyFont="1" applyFill="1" applyBorder="1" applyAlignment="1" applyProtection="1">
      <alignment horizontal="center" vertical="center" wrapText="1"/>
    </xf>
    <xf numFmtId="166" fontId="2" fillId="0" borderId="10" xfId="0" applyNumberFormat="1" applyFont="1" applyFill="1" applyBorder="1" applyAlignment="1" applyProtection="1">
      <alignment horizontal="center" vertical="center" wrapText="1"/>
    </xf>
    <xf numFmtId="167" fontId="2" fillId="0" borderId="11" xfId="0" applyNumberFormat="1" applyFont="1" applyFill="1" applyBorder="1" applyAlignment="1" applyProtection="1">
      <alignment horizontal="left" vertical="center" wrapText="1"/>
    </xf>
    <xf numFmtId="167" fontId="3" fillId="0" borderId="36" xfId="0" applyNumberFormat="1" applyFont="1" applyFill="1" applyBorder="1" applyAlignment="1" applyProtection="1">
      <alignment horizontal="left" vertical="center"/>
    </xf>
    <xf numFmtId="167" fontId="3" fillId="0" borderId="20" xfId="0" applyNumberFormat="1" applyFont="1" applyFill="1" applyBorder="1" applyAlignment="1" applyProtection="1">
      <alignment horizontal="left" vertical="center"/>
    </xf>
    <xf numFmtId="0" fontId="8" fillId="0" borderId="1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0" borderId="9" xfId="0" applyFont="1" applyFill="1" applyBorder="1" applyAlignment="1" applyProtection="1">
      <alignment horizontal="right" vertical="center" wrapText="1"/>
    </xf>
    <xf numFmtId="0" fontId="7" fillId="0" borderId="10" xfId="0" applyFont="1" applyFill="1" applyBorder="1" applyAlignment="1" applyProtection="1">
      <alignment horizontal="right" vertical="center" wrapText="1"/>
    </xf>
    <xf numFmtId="0" fontId="10" fillId="2" borderId="5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center"/>
    </xf>
    <xf numFmtId="0" fontId="8" fillId="0" borderId="5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10" fillId="2" borderId="8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2" fillId="0" borderId="19" xfId="0" applyFont="1" applyFill="1" applyBorder="1" applyAlignment="1" applyProtection="1">
      <alignment horizontal="left" vertical="center"/>
    </xf>
    <xf numFmtId="0" fontId="2" fillId="0" borderId="23" xfId="0" applyFont="1" applyFill="1" applyBorder="1" applyAlignment="1" applyProtection="1">
      <alignment horizontal="left" vertical="center"/>
    </xf>
    <xf numFmtId="0" fontId="2" fillId="0" borderId="24" xfId="0" applyFont="1" applyFill="1" applyBorder="1" applyAlignment="1" applyProtection="1">
      <alignment horizontal="left" vertical="center"/>
    </xf>
    <xf numFmtId="0" fontId="2" fillId="0" borderId="32" xfId="0" applyFont="1" applyFill="1" applyBorder="1" applyAlignment="1" applyProtection="1">
      <alignment horizontal="left" vertical="center" wrapText="1"/>
    </xf>
    <xf numFmtId="0" fontId="2" fillId="0" borderId="33" xfId="0" applyFont="1" applyFill="1" applyBorder="1" applyAlignment="1" applyProtection="1">
      <alignment horizontal="left" vertical="center" wrapText="1"/>
    </xf>
    <xf numFmtId="0" fontId="3" fillId="0" borderId="37" xfId="0" applyFont="1" applyFill="1" applyBorder="1" applyAlignment="1" applyProtection="1">
      <alignment horizontal="left" vertical="center"/>
    </xf>
    <xf numFmtId="0" fontId="3" fillId="0" borderId="38" xfId="0" applyFont="1" applyFill="1" applyBorder="1" applyAlignment="1" applyProtection="1">
      <alignment horizontal="left" vertical="center"/>
    </xf>
    <xf numFmtId="0" fontId="3" fillId="0" borderId="39" xfId="0" applyFont="1" applyFill="1" applyBorder="1" applyAlignment="1" applyProtection="1">
      <alignment horizontal="left" vertical="center"/>
    </xf>
    <xf numFmtId="0" fontId="7" fillId="0" borderId="32" xfId="0" applyFont="1" applyFill="1" applyBorder="1" applyAlignment="1" applyProtection="1">
      <alignment horizontal="left" vertical="center"/>
    </xf>
    <xf numFmtId="0" fontId="7" fillId="0" borderId="33" xfId="0" applyFont="1" applyFill="1" applyBorder="1" applyAlignment="1" applyProtection="1">
      <alignment horizontal="left" vertical="center"/>
    </xf>
    <xf numFmtId="0" fontId="7" fillId="0" borderId="34" xfId="0" applyFont="1" applyFill="1" applyBorder="1" applyAlignment="1" applyProtection="1">
      <alignment horizontal="left" vertical="center"/>
    </xf>
    <xf numFmtId="0" fontId="2" fillId="0" borderId="27" xfId="0" applyFont="1" applyFill="1" applyBorder="1" applyAlignment="1" applyProtection="1">
      <alignment horizontal="left" vertical="center" wrapText="1"/>
    </xf>
    <xf numFmtId="0" fontId="2" fillId="0" borderId="28" xfId="0" applyFont="1" applyFill="1" applyBorder="1" applyAlignment="1" applyProtection="1">
      <alignment horizontal="left" vertical="center" wrapText="1"/>
    </xf>
    <xf numFmtId="0" fontId="2" fillId="0" borderId="35" xfId="0" applyFont="1" applyFill="1" applyBorder="1" applyAlignment="1" applyProtection="1">
      <alignment horizontal="left" vertical="center" wrapText="1"/>
    </xf>
    <xf numFmtId="0" fontId="2" fillId="0" borderId="37" xfId="0" applyFont="1" applyFill="1" applyBorder="1" applyAlignment="1" applyProtection="1">
      <alignment horizontal="left" vertical="center" wrapText="1"/>
    </xf>
    <xf numFmtId="0" fontId="2" fillId="0" borderId="38" xfId="0" applyFont="1" applyFill="1" applyBorder="1" applyAlignment="1" applyProtection="1">
      <alignment horizontal="left" vertical="center" wrapText="1"/>
    </xf>
    <xf numFmtId="0" fontId="2" fillId="0" borderId="39" xfId="0" applyFont="1" applyFill="1" applyBorder="1" applyAlignment="1" applyProtection="1">
      <alignment horizontal="left" vertical="center" wrapText="1"/>
    </xf>
    <xf numFmtId="0" fontId="2" fillId="0" borderId="19" xfId="0" applyFont="1" applyFill="1" applyBorder="1" applyAlignment="1" applyProtection="1">
      <alignment horizontal="left" vertical="center" wrapText="1"/>
    </xf>
    <xf numFmtId="0" fontId="2" fillId="0" borderId="23" xfId="0" applyFont="1" applyFill="1" applyBorder="1" applyAlignment="1" applyProtection="1">
      <alignment horizontal="left" vertical="center" wrapText="1"/>
    </xf>
    <xf numFmtId="0" fontId="2" fillId="0" borderId="24" xfId="0" applyFont="1" applyFill="1" applyBorder="1" applyAlignment="1" applyProtection="1">
      <alignment horizontal="left" vertical="center" wrapText="1"/>
    </xf>
    <xf numFmtId="0" fontId="3" fillId="0" borderId="25" xfId="0" applyFont="1" applyFill="1" applyBorder="1" applyAlignment="1" applyProtection="1">
      <alignment horizontal="left" vertical="center"/>
    </xf>
    <xf numFmtId="0" fontId="3" fillId="0" borderId="13" xfId="0" applyFont="1" applyFill="1" applyBorder="1" applyAlignment="1" applyProtection="1">
      <alignment horizontal="left" vertical="center"/>
    </xf>
    <xf numFmtId="0" fontId="9" fillId="0" borderId="27" xfId="0" applyFont="1" applyFill="1" applyBorder="1" applyAlignment="1" applyProtection="1">
      <alignment horizontal="center" vertical="center"/>
    </xf>
    <xf numFmtId="0" fontId="9" fillId="0" borderId="28" xfId="0" applyFont="1" applyFill="1" applyBorder="1" applyAlignment="1" applyProtection="1">
      <alignment horizontal="center" vertical="center"/>
    </xf>
    <xf numFmtId="0" fontId="9" fillId="0" borderId="35" xfId="0" applyFont="1" applyFill="1" applyBorder="1" applyAlignment="1" applyProtection="1">
      <alignment horizontal="center" vertical="center"/>
    </xf>
    <xf numFmtId="0" fontId="2" fillId="0" borderId="30" xfId="0" applyFont="1" applyFill="1" applyBorder="1" applyAlignment="1" applyProtection="1">
      <alignment horizontal="left" vertical="center"/>
    </xf>
    <xf numFmtId="0" fontId="2" fillId="0" borderId="31" xfId="0" applyFont="1" applyFill="1" applyBorder="1" applyAlignment="1" applyProtection="1">
      <alignment horizontal="left" vertical="center"/>
    </xf>
    <xf numFmtId="0" fontId="2" fillId="0" borderId="22" xfId="0" applyFont="1" applyFill="1" applyBorder="1" applyAlignment="1" applyProtection="1">
      <alignment horizontal="left" vertical="center"/>
    </xf>
    <xf numFmtId="0" fontId="9" fillId="0" borderId="40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9" fillId="0" borderId="41" xfId="0" applyFont="1" applyFill="1" applyBorder="1" applyAlignment="1" applyProtection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9" fillId="0" borderId="25" xfId="0" applyFont="1" applyFill="1" applyBorder="1" applyAlignment="1" applyProtection="1">
      <alignment horizontal="center" vertical="center"/>
    </xf>
    <xf numFmtId="0" fontId="9" fillId="0" borderId="13" xfId="0" applyFont="1" applyFill="1" applyBorder="1" applyAlignment="1" applyProtection="1">
      <alignment horizontal="center" vertical="center"/>
    </xf>
    <xf numFmtId="0" fontId="9" fillId="0" borderId="26" xfId="0" applyFont="1" applyFill="1" applyBorder="1" applyAlignment="1" applyProtection="1">
      <alignment horizontal="center" vertical="center"/>
    </xf>
    <xf numFmtId="0" fontId="3" fillId="0" borderId="27" xfId="0" applyFont="1" applyFill="1" applyBorder="1" applyAlignment="1" applyProtection="1">
      <alignment horizontal="center" vertical="center" wrapText="1"/>
    </xf>
    <xf numFmtId="0" fontId="3" fillId="0" borderId="28" xfId="0" applyFont="1" applyFill="1" applyBorder="1" applyAlignment="1" applyProtection="1">
      <alignment horizontal="center" vertical="center" wrapText="1"/>
    </xf>
    <xf numFmtId="0" fontId="3" fillId="0" borderId="29" xfId="0" applyFont="1" applyFill="1" applyBorder="1" applyAlignment="1" applyProtection="1">
      <alignment horizontal="center" vertical="center" wrapText="1"/>
    </xf>
    <xf numFmtId="0" fontId="2" fillId="0" borderId="30" xfId="0" applyFont="1" applyFill="1" applyBorder="1" applyAlignment="1" applyProtection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</xf>
    <xf numFmtId="0" fontId="2" fillId="0" borderId="22" xfId="0" applyFont="1" applyFill="1" applyBorder="1" applyAlignment="1" applyProtection="1">
      <alignment horizontal="left" vertical="center" wrapText="1"/>
    </xf>
  </cellXfs>
  <cellStyles count="3">
    <cellStyle name="Moneda" xfId="1" builtinId="4"/>
    <cellStyle name="Moned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1"/>
  <sheetViews>
    <sheetView tabSelected="1" workbookViewId="0">
      <selection activeCell="A12" sqref="A12"/>
    </sheetView>
  </sheetViews>
  <sheetFormatPr baseColWidth="10" defaultRowHeight="12" x14ac:dyDescent="0.2"/>
  <cols>
    <col min="1" max="1" width="51.7109375" style="1" customWidth="1"/>
    <col min="2" max="2" width="11.42578125" style="1"/>
    <col min="3" max="3" width="13.5703125" style="1" customWidth="1"/>
    <col min="4" max="4" width="13.42578125" style="1" customWidth="1"/>
    <col min="5" max="5" width="16.42578125" style="1" customWidth="1"/>
    <col min="6" max="6" width="14" style="1" customWidth="1"/>
    <col min="7" max="7" width="15.7109375" style="1" customWidth="1"/>
    <col min="8" max="8" width="11.7109375" style="1" bestFit="1" customWidth="1"/>
    <col min="9" max="9" width="17.140625" style="1" customWidth="1"/>
    <col min="10" max="10" width="13.28515625" style="1" bestFit="1" customWidth="1"/>
    <col min="11" max="16384" width="11.42578125" style="1"/>
  </cols>
  <sheetData>
    <row r="1" spans="1:9" ht="33.75" customHeight="1" x14ac:dyDescent="0.2">
      <c r="A1" s="48" t="s">
        <v>36</v>
      </c>
      <c r="B1" s="49"/>
      <c r="C1" s="49"/>
      <c r="D1" s="49"/>
      <c r="E1" s="49"/>
      <c r="F1" s="49"/>
      <c r="G1" s="49"/>
      <c r="H1" s="49"/>
      <c r="I1" s="50"/>
    </row>
    <row r="2" spans="1:9" ht="51.75" customHeight="1" x14ac:dyDescent="0.2">
      <c r="A2" s="55" t="s">
        <v>31</v>
      </c>
      <c r="B2" s="56"/>
      <c r="C2" s="56"/>
      <c r="D2" s="56"/>
      <c r="E2" s="56"/>
      <c r="F2" s="56"/>
      <c r="G2" s="56"/>
      <c r="H2" s="56"/>
      <c r="I2" s="57"/>
    </row>
    <row r="3" spans="1:9" ht="26.25" customHeight="1" x14ac:dyDescent="0.2">
      <c r="A3" s="53" t="s">
        <v>37</v>
      </c>
      <c r="B3" s="54"/>
      <c r="C3" s="54"/>
      <c r="D3" s="54"/>
      <c r="E3" s="54"/>
      <c r="F3" s="54"/>
      <c r="G3" s="54"/>
      <c r="H3" s="54"/>
      <c r="I3" s="58"/>
    </row>
    <row r="4" spans="1:9" ht="22.5" customHeight="1" x14ac:dyDescent="0.2">
      <c r="A4" s="53" t="s">
        <v>38</v>
      </c>
      <c r="B4" s="54"/>
      <c r="C4" s="54"/>
      <c r="D4" s="54"/>
      <c r="E4" s="54"/>
      <c r="F4" s="54"/>
      <c r="G4" s="54"/>
      <c r="H4" s="54"/>
      <c r="I4" s="58"/>
    </row>
    <row r="5" spans="1:9" ht="22.5" customHeight="1" x14ac:dyDescent="0.2">
      <c r="A5" s="53" t="s">
        <v>39</v>
      </c>
      <c r="B5" s="54"/>
      <c r="C5" s="54"/>
      <c r="D5" s="54"/>
      <c r="E5" s="54"/>
      <c r="F5" s="54"/>
      <c r="G5" s="54"/>
      <c r="H5" s="54"/>
      <c r="I5" s="58"/>
    </row>
    <row r="6" spans="1:9" ht="28.5" customHeight="1" x14ac:dyDescent="0.2">
      <c r="A6" s="53" t="s">
        <v>40</v>
      </c>
      <c r="B6" s="54"/>
      <c r="C6" s="59" t="s">
        <v>41</v>
      </c>
      <c r="D6" s="59"/>
      <c r="E6" s="59"/>
      <c r="F6" s="59"/>
      <c r="G6" s="59"/>
      <c r="H6" s="59"/>
      <c r="I6" s="60"/>
    </row>
    <row r="7" spans="1:9" ht="35.25" customHeight="1" thickBot="1" x14ac:dyDescent="0.25">
      <c r="A7" s="51" t="s">
        <v>34</v>
      </c>
      <c r="B7" s="52"/>
      <c r="C7" s="52"/>
      <c r="D7" s="52"/>
      <c r="E7" s="52"/>
      <c r="F7" s="52"/>
      <c r="G7" s="52"/>
      <c r="H7" s="52"/>
      <c r="I7" s="47">
        <v>1.4</v>
      </c>
    </row>
    <row r="8" spans="1:9" ht="23.25" customHeight="1" thickBot="1" x14ac:dyDescent="0.25">
      <c r="A8" s="89" t="s">
        <v>25</v>
      </c>
      <c r="B8" s="90"/>
      <c r="C8" s="90"/>
      <c r="D8" s="90"/>
      <c r="E8" s="90"/>
      <c r="F8" s="90"/>
      <c r="G8" s="90"/>
      <c r="H8" s="90"/>
      <c r="I8" s="91"/>
    </row>
    <row r="9" spans="1:9" ht="24" x14ac:dyDescent="0.2">
      <c r="A9" s="3" t="s">
        <v>10</v>
      </c>
      <c r="B9" s="4" t="s">
        <v>0</v>
      </c>
      <c r="C9" s="4" t="s">
        <v>11</v>
      </c>
      <c r="D9" s="4" t="s">
        <v>12</v>
      </c>
      <c r="E9" s="4" t="s">
        <v>8</v>
      </c>
      <c r="F9" s="4" t="s">
        <v>7</v>
      </c>
      <c r="G9" s="4" t="s">
        <v>3</v>
      </c>
      <c r="H9" s="4" t="s">
        <v>13</v>
      </c>
      <c r="I9" s="5" t="s">
        <v>9</v>
      </c>
    </row>
    <row r="10" spans="1:9" s="2" customFormat="1" ht="60" customHeight="1" x14ac:dyDescent="0.25">
      <c r="A10" s="6" t="s">
        <v>43</v>
      </c>
      <c r="B10" s="7">
        <v>1</v>
      </c>
      <c r="C10" s="8"/>
      <c r="D10" s="9">
        <v>0.3</v>
      </c>
      <c r="E10" s="7">
        <v>1.5216000000000001</v>
      </c>
      <c r="F10" s="8"/>
      <c r="G10" s="8"/>
      <c r="H10" s="7">
        <f>+I7</f>
        <v>1.4</v>
      </c>
      <c r="I10" s="10"/>
    </row>
    <row r="11" spans="1:9" s="2" customFormat="1" ht="54.75" customHeight="1" x14ac:dyDescent="0.25">
      <c r="A11" s="6" t="s">
        <v>44</v>
      </c>
      <c r="B11" s="7">
        <v>1</v>
      </c>
      <c r="C11" s="8"/>
      <c r="D11" s="9">
        <v>1</v>
      </c>
      <c r="E11" s="7">
        <v>1.5216000000000001</v>
      </c>
      <c r="F11" s="8"/>
      <c r="G11" s="8"/>
      <c r="H11" s="7">
        <f>+I7</f>
        <v>1.4</v>
      </c>
      <c r="I11" s="10"/>
    </row>
    <row r="12" spans="1:9" s="2" customFormat="1" ht="40.5" customHeight="1" x14ac:dyDescent="0.25">
      <c r="A12" s="6" t="s">
        <v>45</v>
      </c>
      <c r="B12" s="7">
        <v>1</v>
      </c>
      <c r="C12" s="8"/>
      <c r="D12" s="9">
        <v>1</v>
      </c>
      <c r="E12" s="7">
        <v>1.5216000000000001</v>
      </c>
      <c r="F12" s="8"/>
      <c r="G12" s="8"/>
      <c r="H12" s="7">
        <f>+I7</f>
        <v>1.4</v>
      </c>
      <c r="I12" s="10"/>
    </row>
    <row r="13" spans="1:9" s="2" customFormat="1" ht="36" customHeight="1" thickBot="1" x14ac:dyDescent="0.3">
      <c r="A13" s="92" t="s">
        <v>28</v>
      </c>
      <c r="B13" s="93"/>
      <c r="C13" s="93"/>
      <c r="D13" s="93"/>
      <c r="E13" s="93"/>
      <c r="F13" s="93"/>
      <c r="G13" s="93"/>
      <c r="H13" s="93"/>
      <c r="I13" s="11"/>
    </row>
    <row r="14" spans="1:9" s="2" customFormat="1" ht="36" customHeight="1" thickBot="1" x14ac:dyDescent="0.3">
      <c r="A14" s="12"/>
      <c r="B14" s="12"/>
      <c r="C14" s="12"/>
      <c r="D14" s="12"/>
      <c r="E14" s="12"/>
      <c r="F14" s="12"/>
      <c r="G14" s="12"/>
      <c r="H14" s="12"/>
      <c r="I14" s="12"/>
    </row>
    <row r="15" spans="1:9" s="2" customFormat="1" ht="36" customHeight="1" thickBot="1" x14ac:dyDescent="0.3">
      <c r="A15" s="94" t="s">
        <v>26</v>
      </c>
      <c r="B15" s="95"/>
      <c r="C15" s="95"/>
      <c r="D15" s="95"/>
      <c r="E15" s="95"/>
      <c r="F15" s="95"/>
      <c r="G15" s="95"/>
      <c r="H15" s="95"/>
      <c r="I15" s="96"/>
    </row>
    <row r="16" spans="1:9" s="2" customFormat="1" ht="36" customHeight="1" thickBot="1" x14ac:dyDescent="0.3">
      <c r="A16" s="97" t="s">
        <v>1</v>
      </c>
      <c r="B16" s="98"/>
      <c r="C16" s="98"/>
      <c r="D16" s="99"/>
      <c r="E16" s="13" t="s">
        <v>0</v>
      </c>
      <c r="F16" s="14" t="s">
        <v>2</v>
      </c>
      <c r="G16" s="15" t="s">
        <v>3</v>
      </c>
      <c r="H16" s="16" t="s">
        <v>13</v>
      </c>
      <c r="I16" s="17" t="s">
        <v>14</v>
      </c>
    </row>
    <row r="17" spans="1:9" s="2" customFormat="1" ht="36" customHeight="1" x14ac:dyDescent="0.25">
      <c r="A17" s="100" t="s">
        <v>32</v>
      </c>
      <c r="B17" s="101"/>
      <c r="C17" s="101"/>
      <c r="D17" s="102"/>
      <c r="E17" s="18">
        <v>1</v>
      </c>
      <c r="F17" s="19"/>
      <c r="G17" s="20"/>
      <c r="H17" s="21">
        <f>+I7</f>
        <v>1.4</v>
      </c>
      <c r="I17" s="22"/>
    </row>
    <row r="18" spans="1:9" s="2" customFormat="1" ht="36" customHeight="1" x14ac:dyDescent="0.25">
      <c r="A18" s="78" t="s">
        <v>23</v>
      </c>
      <c r="B18" s="79"/>
      <c r="C18" s="79"/>
      <c r="D18" s="80"/>
      <c r="E18" s="23">
        <v>1</v>
      </c>
      <c r="F18" s="19"/>
      <c r="G18" s="24"/>
      <c r="H18" s="21">
        <f>+I7</f>
        <v>1.4</v>
      </c>
      <c r="I18" s="25"/>
    </row>
    <row r="19" spans="1:9" s="2" customFormat="1" ht="36" customHeight="1" x14ac:dyDescent="0.25">
      <c r="A19" s="78" t="s">
        <v>19</v>
      </c>
      <c r="B19" s="79"/>
      <c r="C19" s="79"/>
      <c r="D19" s="80"/>
      <c r="E19" s="23">
        <v>1</v>
      </c>
      <c r="F19" s="19"/>
      <c r="G19" s="24"/>
      <c r="H19" s="21">
        <f>+I7</f>
        <v>1.4</v>
      </c>
      <c r="I19" s="25"/>
    </row>
    <row r="20" spans="1:9" s="2" customFormat="1" ht="36" customHeight="1" x14ac:dyDescent="0.25">
      <c r="A20" s="78" t="s">
        <v>4</v>
      </c>
      <c r="B20" s="79"/>
      <c r="C20" s="79"/>
      <c r="D20" s="80"/>
      <c r="E20" s="23">
        <v>1</v>
      </c>
      <c r="F20" s="19"/>
      <c r="G20" s="24"/>
      <c r="H20" s="21">
        <f>+I7</f>
        <v>1.4</v>
      </c>
      <c r="I20" s="25"/>
    </row>
    <row r="21" spans="1:9" ht="20.25" customHeight="1" x14ac:dyDescent="0.2">
      <c r="A21" s="78" t="s">
        <v>20</v>
      </c>
      <c r="B21" s="79"/>
      <c r="C21" s="79"/>
      <c r="D21" s="80"/>
      <c r="E21" s="23">
        <v>1</v>
      </c>
      <c r="F21" s="19"/>
      <c r="G21" s="24"/>
      <c r="H21" s="21">
        <f>+I7</f>
        <v>1.4</v>
      </c>
      <c r="I21" s="25"/>
    </row>
    <row r="22" spans="1:9" ht="20.25" customHeight="1" x14ac:dyDescent="0.2">
      <c r="A22" s="78" t="s">
        <v>21</v>
      </c>
      <c r="B22" s="79"/>
      <c r="C22" s="79"/>
      <c r="D22" s="80"/>
      <c r="E22" s="23">
        <v>1</v>
      </c>
      <c r="F22" s="19"/>
      <c r="G22" s="24"/>
      <c r="H22" s="21">
        <f>+I7</f>
        <v>1.4</v>
      </c>
      <c r="I22" s="25"/>
    </row>
    <row r="23" spans="1:9" ht="20.25" customHeight="1" x14ac:dyDescent="0.2">
      <c r="A23" s="78" t="s">
        <v>33</v>
      </c>
      <c r="B23" s="79"/>
      <c r="C23" s="79"/>
      <c r="D23" s="80"/>
      <c r="E23" s="23">
        <v>1</v>
      </c>
      <c r="F23" s="19"/>
      <c r="G23" s="24"/>
      <c r="H23" s="21">
        <f>+I7</f>
        <v>1.4</v>
      </c>
      <c r="I23" s="25"/>
    </row>
    <row r="24" spans="1:9" ht="20.25" customHeight="1" x14ac:dyDescent="0.2">
      <c r="A24" s="78" t="s">
        <v>22</v>
      </c>
      <c r="B24" s="79"/>
      <c r="C24" s="79"/>
      <c r="D24" s="80"/>
      <c r="E24" s="23">
        <v>1</v>
      </c>
      <c r="F24" s="19"/>
      <c r="G24" s="24"/>
      <c r="H24" s="21">
        <f>+I7</f>
        <v>1.4</v>
      </c>
      <c r="I24" s="25"/>
    </row>
    <row r="25" spans="1:9" ht="20.25" customHeight="1" thickBot="1" x14ac:dyDescent="0.25">
      <c r="A25" s="78" t="s">
        <v>27</v>
      </c>
      <c r="B25" s="79"/>
      <c r="C25" s="79"/>
      <c r="D25" s="80"/>
      <c r="E25" s="23">
        <v>1</v>
      </c>
      <c r="F25" s="19"/>
      <c r="G25" s="24"/>
      <c r="H25" s="21">
        <f>+I7</f>
        <v>1.4</v>
      </c>
      <c r="I25" s="25"/>
    </row>
    <row r="26" spans="1:9" ht="12.75" thickBot="1" x14ac:dyDescent="0.25">
      <c r="A26" s="81" t="s">
        <v>16</v>
      </c>
      <c r="B26" s="82"/>
      <c r="C26" s="82"/>
      <c r="D26" s="82"/>
      <c r="E26" s="82"/>
      <c r="F26" s="82"/>
      <c r="G26" s="82">
        <f>SUM(G17:G25)</f>
        <v>0</v>
      </c>
      <c r="H26" s="82"/>
      <c r="I26" s="26">
        <f>SUM(I17:I25)</f>
        <v>0</v>
      </c>
    </row>
    <row r="27" spans="1:9" ht="12.75" thickBot="1" x14ac:dyDescent="0.25">
      <c r="A27" s="27"/>
      <c r="B27" s="27"/>
      <c r="C27" s="27"/>
      <c r="D27" s="27"/>
      <c r="E27" s="27"/>
      <c r="F27" s="27"/>
      <c r="G27" s="27"/>
      <c r="H27" s="27"/>
      <c r="I27" s="27"/>
    </row>
    <row r="28" spans="1:9" ht="12.75" thickBot="1" x14ac:dyDescent="0.25">
      <c r="A28" s="81" t="s">
        <v>35</v>
      </c>
      <c r="B28" s="82"/>
      <c r="C28" s="82"/>
      <c r="D28" s="82"/>
      <c r="E28" s="82"/>
      <c r="F28" s="82"/>
      <c r="G28" s="82"/>
      <c r="H28" s="82"/>
      <c r="I28" s="26">
        <f>+I13+I26</f>
        <v>0</v>
      </c>
    </row>
    <row r="29" spans="1:9" ht="12.75" thickBot="1" x14ac:dyDescent="0.25">
      <c r="A29" s="27"/>
      <c r="B29" s="27"/>
      <c r="C29" s="27"/>
      <c r="D29" s="27"/>
      <c r="E29" s="27"/>
      <c r="F29" s="27"/>
      <c r="G29" s="27"/>
      <c r="H29" s="27"/>
      <c r="I29" s="27"/>
    </row>
    <row r="30" spans="1:9" ht="12.75" thickBot="1" x14ac:dyDescent="0.25">
      <c r="A30" s="83" t="s">
        <v>5</v>
      </c>
      <c r="B30" s="84"/>
      <c r="C30" s="84"/>
      <c r="D30" s="84"/>
      <c r="E30" s="84"/>
      <c r="F30" s="84"/>
      <c r="G30" s="84"/>
      <c r="H30" s="84"/>
      <c r="I30" s="85"/>
    </row>
    <row r="31" spans="1:9" ht="21.75" customHeight="1" x14ac:dyDescent="0.2">
      <c r="A31" s="86" t="s">
        <v>6</v>
      </c>
      <c r="B31" s="87"/>
      <c r="C31" s="87"/>
      <c r="D31" s="87"/>
      <c r="E31" s="88"/>
      <c r="F31" s="35">
        <v>0.11</v>
      </c>
      <c r="G31" s="36">
        <f>+I28</f>
        <v>0</v>
      </c>
      <c r="H31" s="37"/>
      <c r="I31" s="38">
        <f>ROUND(+G31*F31,0)</f>
        <v>0</v>
      </c>
    </row>
    <row r="32" spans="1:9" ht="21.75" customHeight="1" x14ac:dyDescent="0.2">
      <c r="A32" s="61" t="s">
        <v>30</v>
      </c>
      <c r="B32" s="62"/>
      <c r="C32" s="62"/>
      <c r="D32" s="62"/>
      <c r="E32" s="63"/>
      <c r="F32" s="39">
        <v>0.15</v>
      </c>
      <c r="G32" s="40">
        <f>+I35</f>
        <v>0</v>
      </c>
      <c r="H32" s="21"/>
      <c r="I32" s="25">
        <f>ROUND(+G32*F32,0)</f>
        <v>0</v>
      </c>
    </row>
    <row r="33" spans="1:11" ht="21.75" customHeight="1" x14ac:dyDescent="0.2">
      <c r="A33" s="61" t="s">
        <v>24</v>
      </c>
      <c r="B33" s="62"/>
      <c r="C33" s="62"/>
      <c r="D33" s="62"/>
      <c r="E33" s="63"/>
      <c r="F33" s="39">
        <v>5.0000000000000001E-3</v>
      </c>
      <c r="G33" s="40">
        <f>+I28</f>
        <v>0</v>
      </c>
      <c r="H33" s="21"/>
      <c r="I33" s="25">
        <f t="shared" ref="I33:I35" si="0">ROUND(+G33*F33,0)</f>
        <v>0</v>
      </c>
    </row>
    <row r="34" spans="1:11" ht="21.75" customHeight="1" x14ac:dyDescent="0.2">
      <c r="A34" s="61" t="s">
        <v>29</v>
      </c>
      <c r="B34" s="62"/>
      <c r="C34" s="62"/>
      <c r="D34" s="62"/>
      <c r="E34" s="63"/>
      <c r="F34" s="39">
        <v>5.0000000000000001E-3</v>
      </c>
      <c r="G34" s="40">
        <f>+I28</f>
        <v>0</v>
      </c>
      <c r="H34" s="21"/>
      <c r="I34" s="25">
        <f t="shared" si="0"/>
        <v>0</v>
      </c>
    </row>
    <row r="35" spans="1:11" ht="21.75" customHeight="1" thickBot="1" x14ac:dyDescent="0.25">
      <c r="A35" s="64" t="s">
        <v>18</v>
      </c>
      <c r="B35" s="65"/>
      <c r="C35" s="65"/>
      <c r="D35" s="65"/>
      <c r="E35" s="65"/>
      <c r="F35" s="41">
        <v>0.19</v>
      </c>
      <c r="G35" s="42">
        <f>+I28</f>
        <v>0</v>
      </c>
      <c r="H35" s="43"/>
      <c r="I35" s="44">
        <f t="shared" si="0"/>
        <v>0</v>
      </c>
    </row>
    <row r="36" spans="1:11" ht="20.25" customHeight="1" thickBot="1" x14ac:dyDescent="0.25">
      <c r="A36" s="66" t="s">
        <v>17</v>
      </c>
      <c r="B36" s="67"/>
      <c r="C36" s="67"/>
      <c r="D36" s="67"/>
      <c r="E36" s="67"/>
      <c r="F36" s="67"/>
      <c r="G36" s="67"/>
      <c r="H36" s="68"/>
      <c r="I36" s="45">
        <f>SUM(I31:I35)</f>
        <v>0</v>
      </c>
    </row>
    <row r="37" spans="1:11" ht="12.75" thickBot="1" x14ac:dyDescent="0.25">
      <c r="A37" s="28"/>
      <c r="B37" s="29"/>
      <c r="C37" s="29"/>
      <c r="D37" s="29"/>
      <c r="E37" s="29"/>
      <c r="F37" s="30"/>
      <c r="G37" s="31"/>
      <c r="H37" s="32"/>
      <c r="I37" s="31"/>
    </row>
    <row r="38" spans="1:11" ht="21.75" customHeight="1" thickBot="1" x14ac:dyDescent="0.25">
      <c r="A38" s="69" t="s">
        <v>15</v>
      </c>
      <c r="B38" s="70"/>
      <c r="C38" s="70"/>
      <c r="D38" s="70"/>
      <c r="E38" s="70"/>
      <c r="F38" s="70"/>
      <c r="G38" s="70"/>
      <c r="H38" s="71"/>
      <c r="I38" s="46">
        <f>+I36+I28</f>
        <v>0</v>
      </c>
      <c r="J38" s="33"/>
      <c r="K38" s="34"/>
    </row>
    <row r="39" spans="1:11" x14ac:dyDescent="0.2">
      <c r="A39" s="72" t="s">
        <v>42</v>
      </c>
      <c r="B39" s="73"/>
      <c r="C39" s="73"/>
      <c r="D39" s="73"/>
      <c r="E39" s="73"/>
      <c r="F39" s="73"/>
      <c r="G39" s="73"/>
      <c r="H39" s="73"/>
      <c r="I39" s="74"/>
    </row>
    <row r="40" spans="1:11" ht="57.75" customHeight="1" thickBot="1" x14ac:dyDescent="0.25">
      <c r="A40" s="75"/>
      <c r="B40" s="76"/>
      <c r="C40" s="76"/>
      <c r="D40" s="76"/>
      <c r="E40" s="76"/>
      <c r="F40" s="76"/>
      <c r="G40" s="76"/>
      <c r="H40" s="76"/>
      <c r="I40" s="77"/>
    </row>
    <row r="41" spans="1:11" x14ac:dyDescent="0.2">
      <c r="A41" s="27"/>
      <c r="B41" s="27"/>
      <c r="C41" s="27"/>
      <c r="D41" s="27"/>
      <c r="E41" s="27"/>
      <c r="F41" s="27"/>
      <c r="G41" s="27"/>
      <c r="H41" s="27"/>
      <c r="I41" s="27"/>
    </row>
  </sheetData>
  <mergeCells count="32">
    <mergeCell ref="A8:I8"/>
    <mergeCell ref="A13:H13"/>
    <mergeCell ref="A15:I15"/>
    <mergeCell ref="A16:D16"/>
    <mergeCell ref="A17:D17"/>
    <mergeCell ref="A18:D18"/>
    <mergeCell ref="A19:D19"/>
    <mergeCell ref="A32:E32"/>
    <mergeCell ref="A26:H26"/>
    <mergeCell ref="A28:H28"/>
    <mergeCell ref="A21:D21"/>
    <mergeCell ref="A22:D22"/>
    <mergeCell ref="A23:D23"/>
    <mergeCell ref="A24:D24"/>
    <mergeCell ref="A25:D25"/>
    <mergeCell ref="A30:I30"/>
    <mergeCell ref="A31:E31"/>
    <mergeCell ref="A20:D20"/>
    <mergeCell ref="A33:E33"/>
    <mergeCell ref="A35:E35"/>
    <mergeCell ref="A36:H36"/>
    <mergeCell ref="A38:H38"/>
    <mergeCell ref="A39:I40"/>
    <mergeCell ref="A34:E34"/>
    <mergeCell ref="A1:I1"/>
    <mergeCell ref="A7:H7"/>
    <mergeCell ref="A6:B6"/>
    <mergeCell ref="A2:I2"/>
    <mergeCell ref="A3:I3"/>
    <mergeCell ref="A4:I4"/>
    <mergeCell ref="A5:I5"/>
    <mergeCell ref="C6:I6"/>
  </mergeCells>
  <pageMargins left="0.7" right="0.7" top="0.75" bottom="0.75" header="0.3" footer="0.3"/>
  <pageSetup scale="74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Marín</dc:creator>
  <cp:lastModifiedBy>Magda Lorena Fajardo Farfan</cp:lastModifiedBy>
  <cp:lastPrinted>2019-11-07T15:50:12Z</cp:lastPrinted>
  <dcterms:created xsi:type="dcterms:W3CDTF">2012-09-12T15:33:12Z</dcterms:created>
  <dcterms:modified xsi:type="dcterms:W3CDTF">2019-11-12T12:41:39Z</dcterms:modified>
</cp:coreProperties>
</file>