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NAJE\"/>
    </mc:Choice>
  </mc:AlternateContent>
  <xr:revisionPtr revIDLastSave="0" documentId="8_{6CCE6413-CD52-424D-A85B-B5E719728A40}" xr6:coauthVersionLast="43" xr6:coauthVersionMax="43" xr10:uidLastSave="{00000000-0000-0000-0000-000000000000}"/>
  <bookViews>
    <workbookView xWindow="-120" yWindow="-120" windowWidth="20730" windowHeight="11160" xr2:uid="{394739D5-3DE3-48EF-AE27-131B0CEDA183}"/>
  </bookViews>
  <sheets>
    <sheet name="Hoja1" sheetId="1" r:id="rId1"/>
  </sheets>
  <definedNames>
    <definedName name="_xlnm._FilterDatabase" localSheetId="0" hidden="1">Hoja1!$B$1:$B$39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1" i="1" l="1"/>
  <c r="P4" i="1"/>
  <c r="P5" i="1"/>
  <c r="P6" i="1"/>
  <c r="P7" i="1"/>
  <c r="P8" i="1"/>
  <c r="P9" i="1"/>
  <c r="P10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3" i="1"/>
  <c r="P2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<sst xmlns="http://schemas.openxmlformats.org/spreadsheetml/2006/main" count="54" uniqueCount="54">
  <si>
    <t>OCTAVIO PAZ</t>
  </si>
  <si>
    <t>CARLOS MEISEL</t>
  </si>
  <si>
    <t>MANUEL ELKIN PATARROLLO</t>
  </si>
  <si>
    <t>LA SALLE</t>
  </si>
  <si>
    <t>SOFIA CAMARGO SEDE 1</t>
  </si>
  <si>
    <t>HELENA DE CHAUVIN</t>
  </si>
  <si>
    <t>MIGUEL ANGEL BUILES</t>
  </si>
  <si>
    <t>IED LA UNION SEDE 1</t>
  </si>
  <si>
    <t>IED ALEXANDER VON HUMBOLDT</t>
  </si>
  <si>
    <t>IED ISAAC NEWTON</t>
  </si>
  <si>
    <t>IED VILLANUEVA</t>
  </si>
  <si>
    <t>IED CARRIZAL SEDE 1</t>
  </si>
  <si>
    <t>DETALLE ARTICULO</t>
  </si>
  <si>
    <t>ITEM</t>
  </si>
  <si>
    <t>TOTAL X ARTICULO</t>
  </si>
  <si>
    <t>IED EL MAYOR</t>
  </si>
  <si>
    <t xml:space="preserve">Estufa lineal de tres (3) quemadores  </t>
  </si>
  <si>
    <t>Estufa enana de un (1) quemador</t>
  </si>
  <si>
    <t xml:space="preserve"> Nevecon no Frost  comercial de 500 a 600 litros</t>
  </si>
  <si>
    <t xml:space="preserve">Refrigerador vertical de 1400 – 1500 litros </t>
  </si>
  <si>
    <t xml:space="preserve"> Congelador horizontal 1 puerta de 300 a 400 litros</t>
  </si>
  <si>
    <t xml:space="preserve"> Licuadora industrial 15 Litros</t>
  </si>
  <si>
    <t xml:space="preserve"> Licuadora industrial 25 Litros</t>
  </si>
  <si>
    <t xml:space="preserve"> Licuadora industrial 4 Litros</t>
  </si>
  <si>
    <t>Balde plástico 10-14  litros</t>
  </si>
  <si>
    <t>Bandeja plástica grande</t>
  </si>
  <si>
    <t>Calderos 58-60 litros</t>
  </si>
  <si>
    <t>Ollas (aluminio recortado) 11,5 -12,5 litros</t>
  </si>
  <si>
    <t>Olla a presión 12-14 litros</t>
  </si>
  <si>
    <t xml:space="preserve"> Sartén Diámetro 30  -35 centímetros</t>
  </si>
  <si>
    <t>Olleta de 3 litro</t>
  </si>
  <si>
    <t xml:space="preserve"> Juego dos (2) coladores de líquidos diámetro 100 y 250 mm</t>
  </si>
  <si>
    <t>Colador de verduras</t>
  </si>
  <si>
    <t>Cucharon con orificios en acero inoxidable</t>
  </si>
  <si>
    <t>Cucharon en acero inoxidable</t>
  </si>
  <si>
    <t xml:space="preserve"> Set de cuchillos
cuchillo para pela de 7-9 cm
Cuchillo de cocinero de 24-27 cm
Cuchillo de cocinero de 19 -22 cm
Cuchillo para deshuesar de 14-16 cm
Hacha de 14 - 18 cm</t>
  </si>
  <si>
    <t>Ollas (aluminio recortado)  28,5-29,5 litros</t>
  </si>
  <si>
    <t xml:space="preserve"> Paila diámetro 45 - 50 centímetros</t>
  </si>
  <si>
    <t>Trinche tenedor en acero inoxidable</t>
  </si>
  <si>
    <t xml:space="preserve"> Juego de dos pinzas en acero inoxidable</t>
  </si>
  <si>
    <t>Rallador</t>
  </si>
  <si>
    <t>Tabla para picar grande</t>
  </si>
  <si>
    <t>Tabla para picar pequeña</t>
  </si>
  <si>
    <t>Cucharones y cucharas medidoras de acuerdo con los cupos atendidos, ingredientes y porciones de servicio estandarizadas</t>
  </si>
  <si>
    <t xml:space="preserve">Cuchara </t>
  </si>
  <si>
    <t>Plato pando grande</t>
  </si>
  <si>
    <t>Plato hondo</t>
  </si>
  <si>
    <t>Vaso</t>
  </si>
  <si>
    <t xml:space="preserve"> Jarra plástica 3 litros</t>
  </si>
  <si>
    <t>Recipiente plástico de 45-50 litros</t>
  </si>
  <si>
    <t>Recipiente plástico de 70-75 litros</t>
  </si>
  <si>
    <t>Canasta plástica de pared sólida</t>
  </si>
  <si>
    <t>Canasta plástica de pared perforada</t>
  </si>
  <si>
    <t>Punto ecológico tres (3) canecas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</si>
</sst>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rgb="FF3F3F3F"/>
      </right>
      <top style="double">
        <color rgb="FF3F3F3F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rgb="FF3F3F3F"/>
      </left>
      <right/>
      <top style="double">
        <color rgb="FF3F3F3F"/>
      </top>
      <bottom style="thin">
        <color theme="1"/>
      </bottom>
      <diagonal/>
    </border>
    <border>
      <left/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1" fillId="2" borderId="2" xfId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" fillId="2" borderId="7" xfId="1" applyBorder="1" applyAlignment="1">
      <alignment horizontal="center" vertical="center"/>
    </xf>
    <xf numFmtId="0" fontId="0" fillId="3" borderId="8" xfId="0" applyFill="1" applyBorder="1"/>
    <xf numFmtId="0" fontId="0" fillId="5" borderId="8" xfId="0" applyFill="1" applyBorder="1"/>
    <xf numFmtId="0" fontId="0" fillId="6" borderId="8" xfId="0" applyFill="1" applyBorder="1"/>
    <xf numFmtId="0" fontId="0" fillId="5" borderId="9" xfId="0" applyFill="1" applyBorder="1"/>
    <xf numFmtId="0" fontId="0" fillId="3" borderId="10" xfId="0" applyFill="1" applyBorder="1"/>
    <xf numFmtId="0" fontId="0" fillId="5" borderId="10" xfId="0" applyFill="1" applyBorder="1"/>
    <xf numFmtId="0" fontId="2" fillId="8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8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9" borderId="3" xfId="0" applyFill="1" applyBorder="1" applyAlignment="1">
      <alignment horizontal="center"/>
    </xf>
    <xf numFmtId="0" fontId="1" fillId="8" borderId="11" xfId="1" applyFill="1" applyBorder="1" applyAlignment="1">
      <alignment horizontal="center" vertical="center" wrapText="1"/>
    </xf>
    <xf numFmtId="0" fontId="1" fillId="2" borderId="12" xfId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5" borderId="8" xfId="0" applyFill="1" applyBorder="1" applyAlignment="1">
      <alignment wrapText="1"/>
    </xf>
  </cellXfs>
  <cellStyles count="2">
    <cellStyle name="Celda de comprobación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AF14A-A3E4-429C-85A5-0D5DE192381C}">
  <dimension ref="A1:P39"/>
  <sheetViews>
    <sheetView tabSelected="1" workbookViewId="0">
      <selection activeCell="B39" sqref="B39"/>
    </sheetView>
  </sheetViews>
  <sheetFormatPr baseColWidth="10" defaultRowHeight="15" x14ac:dyDescent="0.25"/>
  <cols>
    <col min="2" max="2" width="46.7109375" customWidth="1"/>
    <col min="3" max="3" width="9.140625" bestFit="1" customWidth="1"/>
    <col min="4" max="4" width="7.85546875" bestFit="1" customWidth="1"/>
    <col min="5" max="5" width="11.140625" bestFit="1" customWidth="1"/>
    <col min="6" max="6" width="8.5703125" bestFit="1" customWidth="1"/>
    <col min="7" max="8" width="10.5703125" bestFit="1" customWidth="1"/>
    <col min="9" max="9" width="8.140625" bestFit="1" customWidth="1"/>
    <col min="10" max="10" width="7.28515625" bestFit="1" customWidth="1"/>
    <col min="11" max="11" width="11.42578125" bestFit="1" customWidth="1"/>
    <col min="12" max="12" width="9.5703125" bestFit="1" customWidth="1"/>
    <col min="13" max="13" width="11" bestFit="1" customWidth="1"/>
    <col min="14" max="14" width="9.42578125" bestFit="1" customWidth="1"/>
    <col min="15" max="15" width="11.42578125" style="23"/>
    <col min="16" max="16" width="9.85546875" bestFit="1" customWidth="1"/>
  </cols>
  <sheetData>
    <row r="1" spans="1:16" ht="60.75" thickTop="1" x14ac:dyDescent="0.25">
      <c r="A1" s="20" t="s">
        <v>13</v>
      </c>
      <c r="B1" s="13" t="s">
        <v>12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25" t="s">
        <v>11</v>
      </c>
      <c r="O1" s="27" t="s">
        <v>15</v>
      </c>
      <c r="P1" s="26" t="s">
        <v>14</v>
      </c>
    </row>
    <row r="2" spans="1:16" ht="15.75" x14ac:dyDescent="0.25">
      <c r="A2" s="21">
        <v>1</v>
      </c>
      <c r="B2" s="14" t="s">
        <v>16</v>
      </c>
      <c r="C2" s="2">
        <v>1</v>
      </c>
      <c r="D2" s="2">
        <v>1</v>
      </c>
      <c r="E2" s="3">
        <v>2</v>
      </c>
      <c r="F2" s="2">
        <v>1</v>
      </c>
      <c r="G2" s="2">
        <v>1</v>
      </c>
      <c r="H2" s="2">
        <v>1</v>
      </c>
      <c r="I2" s="2">
        <v>1</v>
      </c>
      <c r="J2" s="2">
        <v>2</v>
      </c>
      <c r="K2" s="2">
        <v>2</v>
      </c>
      <c r="L2" s="2">
        <v>2</v>
      </c>
      <c r="M2" s="2">
        <v>2</v>
      </c>
      <c r="N2" s="4">
        <v>2</v>
      </c>
      <c r="O2" s="2">
        <v>2</v>
      </c>
      <c r="P2" s="22">
        <f>SUM(C2:O2)</f>
        <v>20</v>
      </c>
    </row>
    <row r="3" spans="1:16" ht="15.75" x14ac:dyDescent="0.25">
      <c r="A3" s="21">
        <f>1+A2</f>
        <v>2</v>
      </c>
      <c r="B3" s="15" t="s">
        <v>17</v>
      </c>
      <c r="C3" s="5">
        <v>2</v>
      </c>
      <c r="D3" s="5">
        <v>1</v>
      </c>
      <c r="E3" s="3">
        <v>2</v>
      </c>
      <c r="F3" s="5">
        <v>2</v>
      </c>
      <c r="G3" s="5">
        <v>2</v>
      </c>
      <c r="H3" s="5">
        <v>1</v>
      </c>
      <c r="I3" s="5">
        <v>3</v>
      </c>
      <c r="J3" s="3">
        <v>2</v>
      </c>
      <c r="K3" s="3">
        <v>2</v>
      </c>
      <c r="L3" s="3">
        <v>2</v>
      </c>
      <c r="M3" s="3">
        <v>2</v>
      </c>
      <c r="N3" s="3">
        <v>3</v>
      </c>
      <c r="O3" s="3">
        <v>2</v>
      </c>
      <c r="P3" s="22">
        <f>SUM(C3:O3)</f>
        <v>26</v>
      </c>
    </row>
    <row r="4" spans="1:16" ht="15.75" x14ac:dyDescent="0.25">
      <c r="A4" s="21">
        <f t="shared" ref="A4:A39" si="0">1+A3</f>
        <v>3</v>
      </c>
      <c r="B4" s="14" t="s">
        <v>18</v>
      </c>
      <c r="C4" s="3">
        <v>2</v>
      </c>
      <c r="D4" s="3">
        <v>2</v>
      </c>
      <c r="E4" s="3">
        <v>2</v>
      </c>
      <c r="F4" s="3">
        <v>3</v>
      </c>
      <c r="G4" s="3">
        <v>2</v>
      </c>
      <c r="H4" s="3">
        <v>2</v>
      </c>
      <c r="I4" s="3">
        <v>2</v>
      </c>
      <c r="J4" s="3">
        <v>2</v>
      </c>
      <c r="K4" s="3">
        <v>2</v>
      </c>
      <c r="L4" s="3">
        <v>2</v>
      </c>
      <c r="M4" s="3">
        <v>3</v>
      </c>
      <c r="N4" s="3">
        <v>4</v>
      </c>
      <c r="O4" s="3">
        <v>2</v>
      </c>
      <c r="P4" s="22">
        <f t="shared" ref="P4:P39" si="1">SUM(C4:O4)</f>
        <v>30</v>
      </c>
    </row>
    <row r="5" spans="1:16" ht="15.75" x14ac:dyDescent="0.25">
      <c r="A5" s="21">
        <f t="shared" si="0"/>
        <v>4</v>
      </c>
      <c r="B5" s="16" t="s">
        <v>19</v>
      </c>
      <c r="C5" s="6"/>
      <c r="D5" s="6">
        <v>1</v>
      </c>
      <c r="E5" s="6">
        <v>1</v>
      </c>
      <c r="F5" s="6"/>
      <c r="G5" s="6"/>
      <c r="H5" s="6"/>
      <c r="I5" s="6"/>
      <c r="J5" s="6">
        <v>1</v>
      </c>
      <c r="K5" s="6">
        <v>1</v>
      </c>
      <c r="L5" s="6">
        <v>1</v>
      </c>
      <c r="M5" s="6"/>
      <c r="N5" s="6"/>
      <c r="O5" s="28">
        <v>1</v>
      </c>
      <c r="P5" s="22">
        <f t="shared" si="1"/>
        <v>6</v>
      </c>
    </row>
    <row r="6" spans="1:16" ht="15.75" x14ac:dyDescent="0.25">
      <c r="A6" s="21">
        <f t="shared" si="0"/>
        <v>5</v>
      </c>
      <c r="B6" s="14" t="s">
        <v>20</v>
      </c>
      <c r="C6" s="2">
        <v>2</v>
      </c>
      <c r="D6" s="2">
        <v>1</v>
      </c>
      <c r="E6" s="2">
        <v>3</v>
      </c>
      <c r="F6" s="2">
        <v>1</v>
      </c>
      <c r="G6" s="2">
        <v>1</v>
      </c>
      <c r="H6" s="2">
        <v>1</v>
      </c>
      <c r="I6" s="2">
        <v>1</v>
      </c>
      <c r="J6" s="2">
        <v>2</v>
      </c>
      <c r="K6" s="2">
        <v>1</v>
      </c>
      <c r="L6" s="2">
        <v>1</v>
      </c>
      <c r="M6" s="2">
        <v>2</v>
      </c>
      <c r="N6" s="2">
        <v>3</v>
      </c>
      <c r="O6" s="2">
        <v>1</v>
      </c>
      <c r="P6" s="22">
        <f t="shared" si="1"/>
        <v>20</v>
      </c>
    </row>
    <row r="7" spans="1:16" ht="15.75" x14ac:dyDescent="0.25">
      <c r="A7" s="21">
        <f t="shared" si="0"/>
        <v>6</v>
      </c>
      <c r="B7" s="15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>
        <v>1</v>
      </c>
      <c r="N7" s="5">
        <v>2</v>
      </c>
      <c r="O7" s="28"/>
      <c r="P7" s="22">
        <f t="shared" si="1"/>
        <v>3</v>
      </c>
    </row>
    <row r="8" spans="1:16" ht="15.75" x14ac:dyDescent="0.25">
      <c r="A8" s="21">
        <f t="shared" si="0"/>
        <v>7</v>
      </c>
      <c r="B8" s="14" t="s">
        <v>22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/>
      <c r="N8" s="2"/>
      <c r="O8" s="28">
        <v>1</v>
      </c>
      <c r="P8" s="22">
        <f t="shared" si="1"/>
        <v>11</v>
      </c>
    </row>
    <row r="9" spans="1:16" ht="15.75" x14ac:dyDescent="0.25">
      <c r="A9" s="21">
        <f t="shared" si="0"/>
        <v>8</v>
      </c>
      <c r="B9" s="15" t="s">
        <v>23</v>
      </c>
      <c r="C9" s="5">
        <v>1</v>
      </c>
      <c r="D9" s="5">
        <v>1</v>
      </c>
      <c r="E9" s="7">
        <v>1</v>
      </c>
      <c r="F9" s="8">
        <v>1</v>
      </c>
      <c r="G9" s="8">
        <v>1</v>
      </c>
      <c r="H9" s="8">
        <v>1</v>
      </c>
      <c r="I9" s="7">
        <v>1</v>
      </c>
      <c r="J9" s="5">
        <v>1</v>
      </c>
      <c r="K9" s="5">
        <v>1</v>
      </c>
      <c r="L9" s="8">
        <v>1</v>
      </c>
      <c r="M9" s="5">
        <v>1</v>
      </c>
      <c r="N9" s="5"/>
      <c r="O9" s="5">
        <v>1</v>
      </c>
      <c r="P9" s="22">
        <f t="shared" si="1"/>
        <v>12</v>
      </c>
    </row>
    <row r="10" spans="1:16" ht="15.75" x14ac:dyDescent="0.25">
      <c r="A10" s="21">
        <f t="shared" si="0"/>
        <v>9</v>
      </c>
      <c r="B10" s="14" t="s">
        <v>24</v>
      </c>
      <c r="C10" s="2"/>
      <c r="D10" s="2"/>
      <c r="E10" s="2"/>
      <c r="F10" s="2"/>
      <c r="G10" s="2"/>
      <c r="H10" s="2"/>
      <c r="I10" s="2"/>
      <c r="J10" s="2"/>
      <c r="K10" s="2">
        <v>6</v>
      </c>
      <c r="L10" s="2"/>
      <c r="M10" s="2">
        <v>4</v>
      </c>
      <c r="N10" s="2">
        <v>4</v>
      </c>
      <c r="O10" s="2">
        <v>6</v>
      </c>
      <c r="P10" s="22">
        <f t="shared" si="1"/>
        <v>20</v>
      </c>
    </row>
    <row r="11" spans="1:16" ht="15.75" x14ac:dyDescent="0.25">
      <c r="A11" s="21">
        <f t="shared" si="0"/>
        <v>10</v>
      </c>
      <c r="B11" s="15" t="s">
        <v>25</v>
      </c>
      <c r="C11" s="5">
        <v>30</v>
      </c>
      <c r="D11" s="5">
        <v>30</v>
      </c>
      <c r="E11" s="5">
        <v>40</v>
      </c>
      <c r="F11" s="5">
        <v>40</v>
      </c>
      <c r="G11" s="5">
        <v>40</v>
      </c>
      <c r="H11" s="5">
        <v>30</v>
      </c>
      <c r="I11" s="5">
        <v>30</v>
      </c>
      <c r="J11" s="3">
        <v>400</v>
      </c>
      <c r="K11" s="3">
        <v>400</v>
      </c>
      <c r="L11" s="3">
        <v>400</v>
      </c>
      <c r="M11" s="5">
        <v>6</v>
      </c>
      <c r="N11" s="5">
        <v>10</v>
      </c>
      <c r="O11" s="28">
        <v>400</v>
      </c>
      <c r="P11" s="22">
        <f>SUM(C11:O11)</f>
        <v>1856</v>
      </c>
    </row>
    <row r="12" spans="1:16" ht="15.75" x14ac:dyDescent="0.25">
      <c r="A12" s="21">
        <f t="shared" si="0"/>
        <v>11</v>
      </c>
      <c r="B12" s="14" t="s">
        <v>26</v>
      </c>
      <c r="C12" s="2">
        <v>3</v>
      </c>
      <c r="D12" s="2">
        <v>3</v>
      </c>
      <c r="E12" s="2">
        <v>3</v>
      </c>
      <c r="F12" s="2">
        <v>3</v>
      </c>
      <c r="G12" s="2">
        <v>3</v>
      </c>
      <c r="H12" s="2">
        <v>3</v>
      </c>
      <c r="I12" s="2">
        <v>3</v>
      </c>
      <c r="J12" s="2">
        <v>2</v>
      </c>
      <c r="K12" s="2">
        <v>2</v>
      </c>
      <c r="L12" s="2">
        <v>2</v>
      </c>
      <c r="M12" s="2">
        <v>1</v>
      </c>
      <c r="N12" s="2"/>
      <c r="O12" s="2">
        <v>2</v>
      </c>
      <c r="P12" s="22">
        <f t="shared" si="1"/>
        <v>30</v>
      </c>
    </row>
    <row r="13" spans="1:16" ht="15.75" x14ac:dyDescent="0.25">
      <c r="A13" s="21">
        <f t="shared" si="0"/>
        <v>12</v>
      </c>
      <c r="B13" s="15" t="s">
        <v>27</v>
      </c>
      <c r="C13" s="5">
        <v>2</v>
      </c>
      <c r="D13" s="5">
        <v>2</v>
      </c>
      <c r="E13" s="5">
        <v>2</v>
      </c>
      <c r="F13" s="5">
        <v>2</v>
      </c>
      <c r="G13" s="5">
        <v>2</v>
      </c>
      <c r="H13" s="5">
        <v>2</v>
      </c>
      <c r="I13" s="5">
        <v>2</v>
      </c>
      <c r="J13" s="5">
        <v>2</v>
      </c>
      <c r="K13" s="5">
        <v>2</v>
      </c>
      <c r="L13" s="5">
        <v>2</v>
      </c>
      <c r="M13" s="5"/>
      <c r="N13" s="5"/>
      <c r="O13" s="2">
        <v>2</v>
      </c>
      <c r="P13" s="22">
        <f t="shared" si="1"/>
        <v>22</v>
      </c>
    </row>
    <row r="14" spans="1:16" ht="15.75" x14ac:dyDescent="0.25">
      <c r="A14" s="21">
        <f t="shared" si="0"/>
        <v>13</v>
      </c>
      <c r="B14" s="14" t="s">
        <v>28</v>
      </c>
      <c r="C14" s="2">
        <v>2</v>
      </c>
      <c r="D14" s="2">
        <v>2</v>
      </c>
      <c r="E14" s="9">
        <v>4</v>
      </c>
      <c r="F14" s="9">
        <v>3</v>
      </c>
      <c r="G14" s="9">
        <v>2</v>
      </c>
      <c r="H14" s="9">
        <v>2</v>
      </c>
      <c r="I14" s="9">
        <v>2</v>
      </c>
      <c r="J14" s="2">
        <v>3</v>
      </c>
      <c r="K14" s="2">
        <v>3</v>
      </c>
      <c r="L14" s="9">
        <v>3</v>
      </c>
      <c r="M14" s="3">
        <v>2</v>
      </c>
      <c r="N14" s="2">
        <v>1</v>
      </c>
      <c r="O14" s="5">
        <v>3</v>
      </c>
      <c r="P14" s="22">
        <f t="shared" si="1"/>
        <v>32</v>
      </c>
    </row>
    <row r="15" spans="1:16" ht="15.75" x14ac:dyDescent="0.25">
      <c r="A15" s="21">
        <f t="shared" si="0"/>
        <v>14</v>
      </c>
      <c r="B15" s="15" t="s">
        <v>29</v>
      </c>
      <c r="C15" s="5">
        <v>4</v>
      </c>
      <c r="D15" s="5">
        <v>4</v>
      </c>
      <c r="E15" s="8">
        <v>4</v>
      </c>
      <c r="F15" s="8">
        <v>4</v>
      </c>
      <c r="G15" s="8">
        <v>4</v>
      </c>
      <c r="H15" s="8">
        <v>4</v>
      </c>
      <c r="I15" s="8">
        <v>4</v>
      </c>
      <c r="J15" s="5">
        <v>5</v>
      </c>
      <c r="K15" s="5">
        <v>3</v>
      </c>
      <c r="L15" s="8"/>
      <c r="M15" s="5"/>
      <c r="N15" s="5"/>
      <c r="O15" s="10">
        <v>3</v>
      </c>
      <c r="P15" s="22">
        <f t="shared" si="1"/>
        <v>39</v>
      </c>
    </row>
    <row r="16" spans="1:16" ht="15.75" x14ac:dyDescent="0.25">
      <c r="A16" s="21">
        <f t="shared" si="0"/>
        <v>15</v>
      </c>
      <c r="B16" s="14" t="s">
        <v>30</v>
      </c>
      <c r="C16" s="2">
        <v>2</v>
      </c>
      <c r="D16" s="2">
        <v>3</v>
      </c>
      <c r="E16" s="2">
        <v>3</v>
      </c>
      <c r="F16" s="2">
        <v>3</v>
      </c>
      <c r="G16" s="2">
        <v>3</v>
      </c>
      <c r="H16" s="2">
        <v>3</v>
      </c>
      <c r="I16" s="2">
        <v>3</v>
      </c>
      <c r="J16" s="2">
        <v>3</v>
      </c>
      <c r="K16" s="2">
        <v>3</v>
      </c>
      <c r="L16" s="2">
        <v>3</v>
      </c>
      <c r="M16" s="2">
        <v>2</v>
      </c>
      <c r="N16" s="2">
        <v>2</v>
      </c>
      <c r="O16" s="2">
        <v>3</v>
      </c>
      <c r="P16" s="22">
        <f t="shared" si="1"/>
        <v>36</v>
      </c>
    </row>
    <row r="17" spans="1:16" ht="15.75" x14ac:dyDescent="0.25">
      <c r="A17" s="21">
        <f t="shared" si="0"/>
        <v>16</v>
      </c>
      <c r="B17" s="15" t="s">
        <v>31</v>
      </c>
      <c r="C17" s="5">
        <v>4</v>
      </c>
      <c r="D17" s="5">
        <v>4</v>
      </c>
      <c r="E17" s="5">
        <v>4</v>
      </c>
      <c r="F17" s="5">
        <v>4</v>
      </c>
      <c r="G17" s="5">
        <v>4</v>
      </c>
      <c r="H17" s="5">
        <v>4</v>
      </c>
      <c r="I17" s="5">
        <v>4</v>
      </c>
      <c r="J17" s="5">
        <v>8</v>
      </c>
      <c r="K17" s="5">
        <v>8</v>
      </c>
      <c r="L17" s="5">
        <v>8</v>
      </c>
      <c r="M17" s="5">
        <v>8</v>
      </c>
      <c r="N17" s="5">
        <v>8</v>
      </c>
      <c r="O17" s="2">
        <v>8</v>
      </c>
      <c r="P17" s="22">
        <f t="shared" si="1"/>
        <v>76</v>
      </c>
    </row>
    <row r="18" spans="1:16" ht="15.75" x14ac:dyDescent="0.25">
      <c r="A18" s="21">
        <f t="shared" si="0"/>
        <v>17</v>
      </c>
      <c r="B18" s="14" t="s">
        <v>32</v>
      </c>
      <c r="C18" s="2">
        <v>5</v>
      </c>
      <c r="D18" s="2">
        <v>5</v>
      </c>
      <c r="E18" s="2">
        <v>5</v>
      </c>
      <c r="F18" s="2">
        <v>5</v>
      </c>
      <c r="G18" s="2">
        <v>5</v>
      </c>
      <c r="H18" s="2">
        <v>5</v>
      </c>
      <c r="I18" s="2">
        <v>5</v>
      </c>
      <c r="J18" s="10">
        <v>9</v>
      </c>
      <c r="K18" s="10">
        <v>9</v>
      </c>
      <c r="L18" s="10">
        <v>9</v>
      </c>
      <c r="M18" s="10"/>
      <c r="N18" s="10"/>
      <c r="O18" s="2">
        <v>9</v>
      </c>
      <c r="P18" s="22">
        <f t="shared" si="1"/>
        <v>71</v>
      </c>
    </row>
    <row r="19" spans="1:16" ht="15.75" x14ac:dyDescent="0.25">
      <c r="A19" s="21">
        <f t="shared" si="0"/>
        <v>18</v>
      </c>
      <c r="B19" s="15" t="s">
        <v>33</v>
      </c>
      <c r="C19" s="5">
        <v>9</v>
      </c>
      <c r="D19" s="5">
        <v>9</v>
      </c>
      <c r="E19" s="5">
        <v>9</v>
      </c>
      <c r="F19" s="5">
        <v>9</v>
      </c>
      <c r="G19" s="5">
        <v>9</v>
      </c>
      <c r="H19" s="5">
        <v>9</v>
      </c>
      <c r="I19" s="5">
        <v>9</v>
      </c>
      <c r="J19" s="10">
        <v>8</v>
      </c>
      <c r="K19" s="10">
        <v>7</v>
      </c>
      <c r="L19" s="10">
        <v>7</v>
      </c>
      <c r="M19" s="10">
        <v>8</v>
      </c>
      <c r="N19" s="10">
        <v>4</v>
      </c>
      <c r="O19" s="2">
        <v>7</v>
      </c>
      <c r="P19" s="22">
        <f t="shared" si="1"/>
        <v>104</v>
      </c>
    </row>
    <row r="20" spans="1:16" ht="15.75" x14ac:dyDescent="0.25">
      <c r="A20" s="21">
        <f t="shared" si="0"/>
        <v>19</v>
      </c>
      <c r="B20" s="14" t="s">
        <v>34</v>
      </c>
      <c r="C20" s="2">
        <v>5</v>
      </c>
      <c r="D20" s="2">
        <v>5</v>
      </c>
      <c r="E20" s="2">
        <v>5</v>
      </c>
      <c r="F20" s="2">
        <v>5</v>
      </c>
      <c r="G20" s="2">
        <v>5</v>
      </c>
      <c r="H20" s="2">
        <v>5</v>
      </c>
      <c r="I20" s="2">
        <v>5</v>
      </c>
      <c r="J20" s="2">
        <v>4</v>
      </c>
      <c r="K20" s="2">
        <v>4</v>
      </c>
      <c r="L20" s="2">
        <v>4</v>
      </c>
      <c r="M20" s="2">
        <v>4</v>
      </c>
      <c r="N20" s="2">
        <v>4</v>
      </c>
      <c r="O20" s="2">
        <v>4</v>
      </c>
      <c r="P20" s="22">
        <f t="shared" si="1"/>
        <v>59</v>
      </c>
    </row>
    <row r="21" spans="1:16" ht="90" x14ac:dyDescent="0.25">
      <c r="A21" s="21">
        <f t="shared" si="0"/>
        <v>20</v>
      </c>
      <c r="B21" s="29" t="s">
        <v>35</v>
      </c>
      <c r="C21" s="5">
        <v>2</v>
      </c>
      <c r="D21" s="5">
        <v>2</v>
      </c>
      <c r="E21" s="5">
        <v>4</v>
      </c>
      <c r="F21" s="5">
        <v>2</v>
      </c>
      <c r="G21" s="5">
        <v>2</v>
      </c>
      <c r="H21" s="5">
        <v>4</v>
      </c>
      <c r="I21" s="5">
        <v>2</v>
      </c>
      <c r="J21" s="5">
        <v>2</v>
      </c>
      <c r="K21" s="5">
        <v>2</v>
      </c>
      <c r="L21" s="5">
        <v>2</v>
      </c>
      <c r="M21" s="5">
        <v>4</v>
      </c>
      <c r="N21" s="5">
        <v>4</v>
      </c>
      <c r="O21" s="2">
        <v>2</v>
      </c>
      <c r="P21" s="22">
        <f t="shared" si="1"/>
        <v>34</v>
      </c>
    </row>
    <row r="22" spans="1:16" ht="15.75" x14ac:dyDescent="0.25">
      <c r="A22" s="21">
        <f t="shared" si="0"/>
        <v>21</v>
      </c>
      <c r="B22" s="14" t="s">
        <v>36</v>
      </c>
      <c r="C22" s="2"/>
      <c r="D22" s="2"/>
      <c r="E22" s="2"/>
      <c r="F22" s="2"/>
      <c r="G22" s="2"/>
      <c r="H22" s="2"/>
      <c r="I22" s="2"/>
      <c r="J22" s="2">
        <v>2</v>
      </c>
      <c r="K22" s="2">
        <v>2</v>
      </c>
      <c r="L22" s="2">
        <v>2</v>
      </c>
      <c r="M22" s="2">
        <v>4</v>
      </c>
      <c r="N22" s="2">
        <v>4</v>
      </c>
      <c r="O22" s="2">
        <v>2</v>
      </c>
      <c r="P22" s="22">
        <f t="shared" si="1"/>
        <v>16</v>
      </c>
    </row>
    <row r="23" spans="1:16" ht="15.75" x14ac:dyDescent="0.25">
      <c r="A23" s="21">
        <f t="shared" si="0"/>
        <v>22</v>
      </c>
      <c r="B23" s="15" t="s">
        <v>37</v>
      </c>
      <c r="C23" s="5">
        <v>5</v>
      </c>
      <c r="D23" s="5">
        <v>6</v>
      </c>
      <c r="E23" s="5">
        <v>6</v>
      </c>
      <c r="F23" s="5">
        <v>5</v>
      </c>
      <c r="G23" s="5">
        <v>5</v>
      </c>
      <c r="H23" s="5">
        <v>6</v>
      </c>
      <c r="I23" s="5">
        <v>6</v>
      </c>
      <c r="J23" s="5">
        <v>5</v>
      </c>
      <c r="K23" s="5">
        <v>5</v>
      </c>
      <c r="L23" s="5">
        <v>5</v>
      </c>
      <c r="M23" s="5">
        <v>4</v>
      </c>
      <c r="N23" s="5">
        <v>7</v>
      </c>
      <c r="O23" s="2">
        <v>5</v>
      </c>
      <c r="P23" s="22">
        <f t="shared" si="1"/>
        <v>70</v>
      </c>
    </row>
    <row r="24" spans="1:16" ht="15.75" x14ac:dyDescent="0.25">
      <c r="A24" s="21">
        <f t="shared" si="0"/>
        <v>23</v>
      </c>
      <c r="B24" s="14" t="s">
        <v>38</v>
      </c>
      <c r="C24" s="2">
        <v>2</v>
      </c>
      <c r="D24" s="2">
        <v>2</v>
      </c>
      <c r="E24" s="2">
        <v>2</v>
      </c>
      <c r="F24" s="2">
        <v>2</v>
      </c>
      <c r="G24" s="2">
        <v>2</v>
      </c>
      <c r="H24" s="2">
        <v>2</v>
      </c>
      <c r="I24" s="2">
        <v>2</v>
      </c>
      <c r="J24" s="2">
        <v>2</v>
      </c>
      <c r="K24" s="2">
        <v>2</v>
      </c>
      <c r="L24" s="2">
        <v>2</v>
      </c>
      <c r="M24" s="2"/>
      <c r="N24" s="2"/>
      <c r="O24" s="2">
        <v>2</v>
      </c>
      <c r="P24" s="22">
        <f t="shared" si="1"/>
        <v>22</v>
      </c>
    </row>
    <row r="25" spans="1:16" ht="15.75" x14ac:dyDescent="0.25">
      <c r="A25" s="21">
        <f t="shared" si="0"/>
        <v>24</v>
      </c>
      <c r="B25" s="15" t="s">
        <v>39</v>
      </c>
      <c r="C25" s="5">
        <v>6</v>
      </c>
      <c r="D25" s="5">
        <v>4</v>
      </c>
      <c r="E25" s="5">
        <v>6</v>
      </c>
      <c r="F25" s="5">
        <v>6</v>
      </c>
      <c r="G25" s="5">
        <v>6</v>
      </c>
      <c r="H25" s="5">
        <v>6</v>
      </c>
      <c r="I25" s="5">
        <v>6</v>
      </c>
      <c r="J25" s="10">
        <v>4</v>
      </c>
      <c r="K25" s="10">
        <v>4</v>
      </c>
      <c r="L25" s="10">
        <v>4</v>
      </c>
      <c r="M25" s="10">
        <v>2</v>
      </c>
      <c r="N25" s="10">
        <v>6</v>
      </c>
      <c r="O25" s="2">
        <v>4</v>
      </c>
      <c r="P25" s="22">
        <f t="shared" si="1"/>
        <v>64</v>
      </c>
    </row>
    <row r="26" spans="1:16" ht="15.75" x14ac:dyDescent="0.25">
      <c r="A26" s="21">
        <f t="shared" si="0"/>
        <v>25</v>
      </c>
      <c r="B26" s="14" t="s">
        <v>40</v>
      </c>
      <c r="C26" s="2">
        <v>3</v>
      </c>
      <c r="D26" s="2">
        <v>4</v>
      </c>
      <c r="E26" s="2">
        <v>4</v>
      </c>
      <c r="F26" s="2">
        <v>4</v>
      </c>
      <c r="G26" s="2">
        <v>4</v>
      </c>
      <c r="H26" s="2">
        <v>4</v>
      </c>
      <c r="I26" s="2">
        <v>4</v>
      </c>
      <c r="J26" s="2">
        <v>3</v>
      </c>
      <c r="K26" s="2">
        <v>3</v>
      </c>
      <c r="L26" s="2">
        <v>3</v>
      </c>
      <c r="M26" s="2">
        <v>2</v>
      </c>
      <c r="N26" s="2">
        <v>4</v>
      </c>
      <c r="O26" s="2">
        <v>3</v>
      </c>
      <c r="P26" s="22">
        <f t="shared" si="1"/>
        <v>45</v>
      </c>
    </row>
    <row r="27" spans="1:16" ht="15.75" x14ac:dyDescent="0.25">
      <c r="A27" s="21">
        <f t="shared" si="0"/>
        <v>26</v>
      </c>
      <c r="B27" s="15" t="s">
        <v>41</v>
      </c>
      <c r="C27" s="3">
        <v>6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5">
        <v>6</v>
      </c>
      <c r="K27" s="5">
        <v>6</v>
      </c>
      <c r="L27" s="5">
        <v>6</v>
      </c>
      <c r="M27" s="5">
        <v>2</v>
      </c>
      <c r="N27" s="5">
        <v>4</v>
      </c>
      <c r="O27" s="2">
        <v>6</v>
      </c>
      <c r="P27" s="22">
        <f t="shared" si="1"/>
        <v>84</v>
      </c>
    </row>
    <row r="28" spans="1:16" ht="15.75" x14ac:dyDescent="0.25">
      <c r="A28" s="21">
        <f t="shared" si="0"/>
        <v>27</v>
      </c>
      <c r="B28" s="14" t="s">
        <v>42</v>
      </c>
      <c r="C28" s="2"/>
      <c r="D28" s="2"/>
      <c r="E28" s="2"/>
      <c r="F28" s="2"/>
      <c r="G28" s="2"/>
      <c r="H28" s="2"/>
      <c r="I28" s="2"/>
      <c r="J28" s="10">
        <v>4</v>
      </c>
      <c r="K28" s="10">
        <v>4</v>
      </c>
      <c r="L28" s="10">
        <v>4</v>
      </c>
      <c r="M28" s="10">
        <v>4</v>
      </c>
      <c r="N28" s="10">
        <v>4</v>
      </c>
      <c r="O28" s="2">
        <v>4</v>
      </c>
      <c r="P28" s="22">
        <f t="shared" si="1"/>
        <v>24</v>
      </c>
    </row>
    <row r="29" spans="1:16" ht="15.75" x14ac:dyDescent="0.25">
      <c r="A29" s="21">
        <f t="shared" si="0"/>
        <v>28</v>
      </c>
      <c r="B29" s="15" t="s">
        <v>43</v>
      </c>
      <c r="C29" s="5">
        <v>4</v>
      </c>
      <c r="D29" s="5">
        <v>4</v>
      </c>
      <c r="E29" s="5">
        <v>5</v>
      </c>
      <c r="F29" s="5">
        <v>4</v>
      </c>
      <c r="G29" s="5">
        <v>4</v>
      </c>
      <c r="H29" s="5">
        <v>4</v>
      </c>
      <c r="I29" s="5">
        <v>4</v>
      </c>
      <c r="J29" s="10">
        <v>4</v>
      </c>
      <c r="K29" s="10">
        <v>4</v>
      </c>
      <c r="L29" s="10">
        <v>4</v>
      </c>
      <c r="M29" s="10">
        <v>2</v>
      </c>
      <c r="N29" s="10">
        <v>4</v>
      </c>
      <c r="O29" s="2">
        <v>4</v>
      </c>
      <c r="P29" s="22">
        <f t="shared" si="1"/>
        <v>51</v>
      </c>
    </row>
    <row r="30" spans="1:16" ht="15.75" x14ac:dyDescent="0.25">
      <c r="A30" s="21">
        <f t="shared" si="0"/>
        <v>29</v>
      </c>
      <c r="B30" s="14" t="s">
        <v>44</v>
      </c>
      <c r="C30" s="2">
        <v>520</v>
      </c>
      <c r="D30" s="3">
        <v>900</v>
      </c>
      <c r="E30" s="3">
        <v>900</v>
      </c>
      <c r="F30" s="2">
        <v>668</v>
      </c>
      <c r="G30" s="2">
        <v>330</v>
      </c>
      <c r="H30" s="2">
        <v>500</v>
      </c>
      <c r="I30" s="2">
        <v>500</v>
      </c>
      <c r="J30" s="2">
        <v>900</v>
      </c>
      <c r="K30" s="2">
        <v>900</v>
      </c>
      <c r="L30" s="2">
        <v>700</v>
      </c>
      <c r="M30" s="2">
        <v>280</v>
      </c>
      <c r="N30" s="2">
        <v>500</v>
      </c>
      <c r="O30" s="2">
        <v>900</v>
      </c>
      <c r="P30" s="22">
        <f t="shared" si="1"/>
        <v>8498</v>
      </c>
    </row>
    <row r="31" spans="1:16" ht="15.75" x14ac:dyDescent="0.25">
      <c r="A31" s="21">
        <f t="shared" si="0"/>
        <v>30</v>
      </c>
      <c r="B31" s="15" t="s">
        <v>45</v>
      </c>
      <c r="C31" s="5">
        <v>520</v>
      </c>
      <c r="D31" s="3">
        <v>900</v>
      </c>
      <c r="E31" s="3">
        <v>900</v>
      </c>
      <c r="F31" s="5">
        <v>668</v>
      </c>
      <c r="G31" s="5">
        <v>330</v>
      </c>
      <c r="H31" s="5">
        <v>500</v>
      </c>
      <c r="I31" s="5">
        <v>500</v>
      </c>
      <c r="J31" s="5">
        <v>900</v>
      </c>
      <c r="K31" s="5">
        <v>900</v>
      </c>
      <c r="L31" s="5">
        <v>700</v>
      </c>
      <c r="M31" s="5">
        <v>280</v>
      </c>
      <c r="N31" s="5">
        <v>500</v>
      </c>
      <c r="O31" s="5">
        <v>900</v>
      </c>
      <c r="P31" s="22">
        <f t="shared" si="1"/>
        <v>8498</v>
      </c>
    </row>
    <row r="32" spans="1:16" ht="15.75" x14ac:dyDescent="0.25">
      <c r="A32" s="21">
        <f t="shared" si="0"/>
        <v>31</v>
      </c>
      <c r="B32" s="14" t="s">
        <v>46</v>
      </c>
      <c r="C32" s="2">
        <v>520</v>
      </c>
      <c r="D32" s="3">
        <v>900</v>
      </c>
      <c r="E32" s="3">
        <v>900</v>
      </c>
      <c r="F32" s="2">
        <v>668</v>
      </c>
      <c r="G32" s="2">
        <v>330</v>
      </c>
      <c r="H32" s="2">
        <v>500</v>
      </c>
      <c r="I32" s="2">
        <v>500</v>
      </c>
      <c r="J32" s="10">
        <v>900</v>
      </c>
      <c r="K32" s="10">
        <v>900</v>
      </c>
      <c r="L32" s="10">
        <v>700</v>
      </c>
      <c r="M32" s="10">
        <v>280</v>
      </c>
      <c r="N32" s="10">
        <v>500</v>
      </c>
      <c r="O32" s="24">
        <v>900</v>
      </c>
      <c r="P32" s="22">
        <f t="shared" si="1"/>
        <v>8498</v>
      </c>
    </row>
    <row r="33" spans="1:16" ht="15.75" x14ac:dyDescent="0.25">
      <c r="A33" s="21">
        <f t="shared" si="0"/>
        <v>32</v>
      </c>
      <c r="B33" s="15" t="s">
        <v>47</v>
      </c>
      <c r="C33" s="5">
        <v>520</v>
      </c>
      <c r="D33" s="3">
        <v>900</v>
      </c>
      <c r="E33" s="3">
        <v>900</v>
      </c>
      <c r="F33" s="5">
        <v>668</v>
      </c>
      <c r="G33" s="5">
        <v>330</v>
      </c>
      <c r="H33" s="5">
        <v>500</v>
      </c>
      <c r="I33" s="5">
        <v>330</v>
      </c>
      <c r="J33" s="5">
        <v>900</v>
      </c>
      <c r="K33" s="5">
        <v>900</v>
      </c>
      <c r="L33" s="5">
        <v>700</v>
      </c>
      <c r="M33" s="5">
        <v>280</v>
      </c>
      <c r="N33" s="5">
        <v>500</v>
      </c>
      <c r="O33" s="2">
        <v>900</v>
      </c>
      <c r="P33" s="22">
        <f t="shared" si="1"/>
        <v>8328</v>
      </c>
    </row>
    <row r="34" spans="1:16" ht="15.75" x14ac:dyDescent="0.25">
      <c r="A34" s="21">
        <f t="shared" si="0"/>
        <v>33</v>
      </c>
      <c r="B34" s="14" t="s">
        <v>48</v>
      </c>
      <c r="C34" s="2">
        <v>7</v>
      </c>
      <c r="D34" s="2">
        <v>16</v>
      </c>
      <c r="E34" s="2">
        <v>9</v>
      </c>
      <c r="F34" s="2">
        <v>9</v>
      </c>
      <c r="G34" s="2">
        <v>9</v>
      </c>
      <c r="H34" s="2">
        <v>11</v>
      </c>
      <c r="I34" s="2">
        <v>14</v>
      </c>
      <c r="J34" s="2">
        <v>9</v>
      </c>
      <c r="K34" s="2">
        <v>7</v>
      </c>
      <c r="L34" s="2">
        <v>7</v>
      </c>
      <c r="M34" s="2">
        <v>5</v>
      </c>
      <c r="N34" s="2">
        <v>6</v>
      </c>
      <c r="O34" s="2">
        <v>7</v>
      </c>
      <c r="P34" s="22">
        <f t="shared" si="1"/>
        <v>116</v>
      </c>
    </row>
    <row r="35" spans="1:16" ht="15.75" x14ac:dyDescent="0.25">
      <c r="A35" s="21">
        <f t="shared" si="0"/>
        <v>34</v>
      </c>
      <c r="B35" s="15" t="s">
        <v>49</v>
      </c>
      <c r="C35" s="5">
        <v>11</v>
      </c>
      <c r="D35" s="5">
        <v>11</v>
      </c>
      <c r="E35" s="5">
        <v>13</v>
      </c>
      <c r="F35" s="5">
        <v>12</v>
      </c>
      <c r="G35" s="5">
        <v>12</v>
      </c>
      <c r="H35" s="5">
        <v>12</v>
      </c>
      <c r="I35" s="5">
        <v>12</v>
      </c>
      <c r="J35" s="10">
        <v>4</v>
      </c>
      <c r="K35" s="10">
        <v>4</v>
      </c>
      <c r="L35" s="10">
        <v>4</v>
      </c>
      <c r="M35" s="10"/>
      <c r="N35" s="10"/>
      <c r="O35" s="2">
        <v>4</v>
      </c>
      <c r="P35" s="22">
        <f t="shared" si="1"/>
        <v>99</v>
      </c>
    </row>
    <row r="36" spans="1:16" ht="15.75" x14ac:dyDescent="0.25">
      <c r="A36" s="21">
        <f t="shared" si="0"/>
        <v>35</v>
      </c>
      <c r="B36" s="14" t="s">
        <v>50</v>
      </c>
      <c r="C36" s="2">
        <v>7</v>
      </c>
      <c r="D36" s="2">
        <v>3</v>
      </c>
      <c r="E36" s="2">
        <v>4</v>
      </c>
      <c r="F36" s="2">
        <v>3</v>
      </c>
      <c r="G36" s="2">
        <v>3</v>
      </c>
      <c r="H36" s="2">
        <v>3</v>
      </c>
      <c r="I36" s="2">
        <v>3</v>
      </c>
      <c r="J36" s="10">
        <v>8</v>
      </c>
      <c r="K36" s="10">
        <v>8</v>
      </c>
      <c r="L36" s="10">
        <v>4</v>
      </c>
      <c r="M36" s="10">
        <v>4</v>
      </c>
      <c r="N36" s="10">
        <v>4</v>
      </c>
      <c r="O36" s="2">
        <v>8</v>
      </c>
      <c r="P36" s="22">
        <f t="shared" si="1"/>
        <v>62</v>
      </c>
    </row>
    <row r="37" spans="1:16" ht="15.75" x14ac:dyDescent="0.25">
      <c r="A37" s="21">
        <f t="shared" si="0"/>
        <v>36</v>
      </c>
      <c r="B37" s="17" t="s">
        <v>51</v>
      </c>
      <c r="C37" s="11">
        <v>14</v>
      </c>
      <c r="D37" s="11">
        <v>16</v>
      </c>
      <c r="E37" s="11">
        <v>16</v>
      </c>
      <c r="F37" s="11">
        <v>16</v>
      </c>
      <c r="G37" s="11">
        <v>16</v>
      </c>
      <c r="H37" s="11">
        <v>16</v>
      </c>
      <c r="I37" s="11">
        <v>16</v>
      </c>
      <c r="J37" s="12">
        <v>16</v>
      </c>
      <c r="K37" s="12">
        <v>16</v>
      </c>
      <c r="L37" s="12">
        <v>16</v>
      </c>
      <c r="M37" s="12">
        <v>10</v>
      </c>
      <c r="N37" s="10">
        <v>10</v>
      </c>
      <c r="O37" s="2">
        <v>16</v>
      </c>
      <c r="P37" s="22">
        <f t="shared" si="1"/>
        <v>194</v>
      </c>
    </row>
    <row r="38" spans="1:16" ht="15.75" x14ac:dyDescent="0.25">
      <c r="A38" s="21">
        <f t="shared" si="0"/>
        <v>37</v>
      </c>
      <c r="B38" s="18" t="s">
        <v>52</v>
      </c>
      <c r="C38" s="9">
        <v>20</v>
      </c>
      <c r="D38" s="9">
        <v>28</v>
      </c>
      <c r="E38" s="9">
        <v>24</v>
      </c>
      <c r="F38" s="9">
        <v>24</v>
      </c>
      <c r="G38" s="9">
        <v>24</v>
      </c>
      <c r="H38" s="9">
        <v>24</v>
      </c>
      <c r="I38" s="9">
        <v>24</v>
      </c>
      <c r="J38" s="9">
        <v>24</v>
      </c>
      <c r="K38" s="9">
        <v>24</v>
      </c>
      <c r="L38" s="9">
        <v>24</v>
      </c>
      <c r="M38" s="9"/>
      <c r="N38" s="2"/>
      <c r="O38" s="24">
        <v>24</v>
      </c>
      <c r="P38" s="22">
        <f t="shared" si="1"/>
        <v>264</v>
      </c>
    </row>
    <row r="39" spans="1:16" ht="15.75" x14ac:dyDescent="0.25">
      <c r="A39" s="21">
        <f t="shared" si="0"/>
        <v>38</v>
      </c>
      <c r="B39" s="19" t="s">
        <v>53</v>
      </c>
      <c r="C39" s="8">
        <v>2</v>
      </c>
      <c r="D39" s="8">
        <v>2</v>
      </c>
      <c r="E39" s="8">
        <v>2</v>
      </c>
      <c r="F39" s="8">
        <v>2</v>
      </c>
      <c r="G39" s="8">
        <v>2</v>
      </c>
      <c r="H39" s="8">
        <v>2</v>
      </c>
      <c r="I39" s="8">
        <v>2</v>
      </c>
      <c r="J39" s="8">
        <v>3</v>
      </c>
      <c r="K39" s="8">
        <v>3</v>
      </c>
      <c r="L39" s="8">
        <v>3</v>
      </c>
      <c r="M39" s="8"/>
      <c r="N39" s="8"/>
      <c r="O39" s="2">
        <v>3</v>
      </c>
      <c r="P39" s="22">
        <f t="shared" si="1"/>
        <v>26</v>
      </c>
    </row>
  </sheetData>
  <autoFilter ref="B1:B39" xr:uid="{7A5AF14A-A3E4-429C-85A5-0D5DE192381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Licencia Office 365 BAQSIS002237</dc:creator>
  <cp:lastModifiedBy>Lucia Carolina Aldana Velasquez</cp:lastModifiedBy>
  <dcterms:created xsi:type="dcterms:W3CDTF">2023-09-04T19:45:01Z</dcterms:created>
  <dcterms:modified xsi:type="dcterms:W3CDTF">2023-10-05T17:14:05Z</dcterms:modified>
</cp:coreProperties>
</file>