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jlpenalozaa_sena_edu_co/Documents/Escritorio/BIENES Y SERVICIOS 2023/2. PROCESOS DE CONTRATACION 2023/18. TRAMPAS DE GRASA/1. DOCUMENTACION INTERNA/"/>
    </mc:Choice>
  </mc:AlternateContent>
  <xr:revisionPtr revIDLastSave="37" documentId="13_ncr:1_{F3FDA9E0-76D8-8944-923C-FF044C07FEE3}" xr6:coauthVersionLast="47" xr6:coauthVersionMax="47" xr10:uidLastSave="{8A592721-3068-430D-AD21-49E579B43FF4}"/>
  <bookViews>
    <workbookView xWindow="-108" yWindow="-108" windowWidth="23256" windowHeight="12576" xr2:uid="{00000000-000D-0000-FFFF-FFFF00000000}"/>
  </bookViews>
  <sheets>
    <sheet name="FORMATO DE COTIZAC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4" i="1" l="1"/>
  <c r="P4" i="1" s="1"/>
  <c r="O5" i="1"/>
  <c r="P5" i="1" s="1"/>
  <c r="O6" i="1"/>
  <c r="P6" i="1" s="1"/>
  <c r="O7" i="1"/>
  <c r="P7" i="1" s="1"/>
  <c r="O8" i="1"/>
  <c r="P8" i="1" s="1"/>
  <c r="O9" i="1"/>
  <c r="P9" i="1" s="1"/>
  <c r="O10" i="1"/>
  <c r="P10" i="1" s="1"/>
  <c r="O11" i="1"/>
  <c r="P11" i="1" s="1"/>
  <c r="O3" i="1"/>
  <c r="P3" i="1" s="1"/>
  <c r="N4" i="1"/>
  <c r="N5" i="1"/>
  <c r="N6" i="1"/>
  <c r="N7" i="1"/>
  <c r="N8" i="1"/>
  <c r="N9" i="1"/>
  <c r="N10" i="1"/>
  <c r="N11" i="1"/>
  <c r="N3" i="1"/>
  <c r="L4" i="1"/>
  <c r="L5" i="1"/>
  <c r="L6" i="1"/>
  <c r="L7" i="1"/>
  <c r="L8" i="1"/>
  <c r="L9" i="1"/>
  <c r="L10" i="1"/>
  <c r="L11" i="1"/>
  <c r="L3" i="1"/>
  <c r="L12" i="1" s="1"/>
  <c r="J4" i="1"/>
  <c r="J5" i="1"/>
  <c r="J6" i="1"/>
  <c r="J7" i="1"/>
  <c r="J8" i="1"/>
  <c r="J9" i="1"/>
  <c r="J10" i="1"/>
  <c r="J11" i="1"/>
  <c r="J3" i="1"/>
  <c r="J12" i="1" s="1"/>
  <c r="N12" i="1" l="1"/>
  <c r="P12" i="1"/>
</calcChain>
</file>

<file path=xl/sharedStrings.xml><?xml version="1.0" encoding="utf-8"?>
<sst xmlns="http://schemas.openxmlformats.org/spreadsheetml/2006/main" count="55" uniqueCount="37">
  <si>
    <t>CAPITULO</t>
  </si>
  <si>
    <t>ITEM</t>
  </si>
  <si>
    <t>UNIDAD</t>
  </si>
  <si>
    <t>CANTIDAD</t>
  </si>
  <si>
    <t>1.1</t>
  </si>
  <si>
    <t>1.2</t>
  </si>
  <si>
    <t xml:space="preserve">UNSPSC </t>
  </si>
  <si>
    <r>
      <t xml:space="preserve">PRELIMINARES: </t>
    </r>
    <r>
      <rPr>
        <sz val="10"/>
        <color theme="1"/>
        <rFont val="Arial"/>
        <family val="2"/>
      </rPr>
      <t>Adecuación y aislamiento de área de trabajo.</t>
    </r>
  </si>
  <si>
    <r>
      <t xml:space="preserve">EXTRACCIÓN DE LODOS Y DISPOSICIÓN FINAL: </t>
    </r>
    <r>
      <rPr>
        <sz val="10"/>
        <color theme="1"/>
        <rFont val="Arial"/>
        <family val="2"/>
      </rPr>
      <t>Retiro manual de lodos y arenas en desarenador principal, zona de bombas incluye transporte interno y acarreo hasta zona de succión.</t>
    </r>
  </si>
  <si>
    <r>
      <rPr>
        <b/>
        <sz val="10"/>
        <color theme="1"/>
        <rFont val="Arial"/>
        <family val="2"/>
      </rPr>
      <t>ASEO GENERAL:</t>
    </r>
    <r>
      <rPr>
        <sz val="10"/>
        <color theme="1"/>
        <rFont val="Arial"/>
        <family val="2"/>
      </rPr>
      <t xml:space="preserve"> Recolección y disposición final de RCD en sitio autorizado</t>
    </r>
  </si>
  <si>
    <t>1.3</t>
  </si>
  <si>
    <t>1.4</t>
  </si>
  <si>
    <t>1.5</t>
  </si>
  <si>
    <t>1.6</t>
  </si>
  <si>
    <t>1.7</t>
  </si>
  <si>
    <t>1.8</t>
  </si>
  <si>
    <t>1.9</t>
  </si>
  <si>
    <t>M2</t>
  </si>
  <si>
    <t>UND</t>
  </si>
  <si>
    <t>M3</t>
  </si>
  <si>
    <t xml:space="preserve">DESCRIPCIÓN TECNICA DE LA NECESIDAD </t>
  </si>
  <si>
    <t xml:space="preserve">UBICACIÓN </t>
  </si>
  <si>
    <r>
      <t xml:space="preserve">PRELIMINARES: </t>
    </r>
    <r>
      <rPr>
        <sz val="10"/>
        <color theme="1"/>
        <rFont val="Arial"/>
        <family val="2"/>
      </rPr>
      <t xml:space="preserve">Desmonte de tapa operadora tipo loseta en trampas de grasa y aceites </t>
    </r>
  </si>
  <si>
    <r>
      <t xml:space="preserve">PRELIMINARES: </t>
    </r>
    <r>
      <rPr>
        <sz val="10"/>
        <color theme="1"/>
        <rFont val="Arial"/>
        <family val="2"/>
      </rPr>
      <t xml:space="preserve">Identificación de trampas de grasa existentes y desarenador principal en el Centro de Comercio y Servicios y Sedes a Cargo </t>
    </r>
  </si>
  <si>
    <r>
      <t xml:space="preserve">EXTRACCIÓN DE LODOS Y DISPOSICIÓN FINAL: </t>
    </r>
    <r>
      <rPr>
        <sz val="10"/>
        <color theme="1"/>
        <rFont val="Arial"/>
        <family val="2"/>
      </rPr>
      <t>Retiro de lodos con alta presencia de grasas y aceites industriales en trampas de grasas,  incluye transporte interno  hasta zona de succión.</t>
    </r>
  </si>
  <si>
    <t xml:space="preserve">Edificio Cra 43
Nodo Hotelería y Turismo
Nodo Gastronomía
</t>
  </si>
  <si>
    <r>
      <t xml:space="preserve">EXTRACCIÓN DE LODOS Y DISPOSICIÓN FINAL: </t>
    </r>
    <r>
      <rPr>
        <sz val="10"/>
        <color theme="1"/>
        <rFont val="Arial"/>
        <family val="2"/>
      </rPr>
      <t>Mantenimiento de paredes internas en trampas de grasa, incluye lavado a presión con detergente, desinfectante y agua a presión, escarificación, resane, Y Aplicación de catalizador orgánico</t>
    </r>
  </si>
  <si>
    <r>
      <t xml:space="preserve">EXTRACCIÓN DE LODOS Y DISPOSICIÓN FINAL: </t>
    </r>
    <r>
      <rPr>
        <sz val="10"/>
        <color theme="1"/>
        <rFont val="Arial"/>
        <family val="2"/>
      </rPr>
      <t>Succión de lodos con equipo de bomba de vació para su disposición final en relleno sanitario autorizado.</t>
    </r>
  </si>
  <si>
    <r>
      <rPr>
        <b/>
        <sz val="10"/>
        <color theme="1"/>
        <rFont val="Arial"/>
        <family val="2"/>
      </rPr>
      <t>TAPAS OPERADORAS:</t>
    </r>
    <r>
      <rPr>
        <sz val="10"/>
        <color theme="1"/>
        <rFont val="Arial"/>
        <family val="2"/>
      </rPr>
      <t xml:space="preserve"> Reemplazo de las tapas en mal estado por tapas de lámina de fibra de vidrio reforzada en acero.</t>
    </r>
  </si>
  <si>
    <t>VALOR UNITARIO INCLUIDO IMPUESTOS</t>
  </si>
  <si>
    <t>VALOR TOTAL INCLUIDO IMPUESTOS</t>
  </si>
  <si>
    <t>GRUPO TDA LTDA</t>
  </si>
  <si>
    <t>CCI INGENIERIA SAS</t>
  </si>
  <si>
    <t>VALOR PROMEDIO</t>
  </si>
  <si>
    <t>PROMEDIO VALOR UNITARIO INCLUIDO IMPUESTOS</t>
  </si>
  <si>
    <t>PROMEDIO VALOR TOTAL INCLUIDO IMPUESTOS</t>
  </si>
  <si>
    <t>DURANGOD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</si>
</sst>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 "/>
    </font>
    <font>
      <b/>
      <sz val="11"/>
      <name val="Arial "/>
    </font>
    <font>
      <b/>
      <sz val="11"/>
      <color theme="1"/>
      <name val="Arial "/>
    </font>
    <font>
      <sz val="11"/>
      <name val="Arial 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 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44" fontId="10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44" fontId="2" fillId="0" borderId="1" xfId="2" applyFont="1" applyBorder="1"/>
    <xf numFmtId="0" fontId="8" fillId="3" borderId="1" xfId="0" applyFont="1" applyFill="1" applyBorder="1" applyAlignment="1">
      <alignment horizontal="center" vertical="center" wrapText="1"/>
    </xf>
    <xf numFmtId="44" fontId="2" fillId="0" borderId="0" xfId="0" applyNumberFormat="1" applyFont="1"/>
    <xf numFmtId="0" fontId="3" fillId="5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</cellXfs>
  <cellStyles count="3">
    <cellStyle name="Moneda" xfId="2" builtinId="4"/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9" name="Shape 3">
          <a:extLst>
            <a:ext uri="{FF2B5EF4-FFF2-40B4-BE49-F238E27FC236}">
              <a16:creationId xmlns:a16="http://schemas.microsoft.com/office/drawing/2014/main" id="{39D6571C-B3B7-4B3D-82C6-01D90363485C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12" name="Shape 4">
          <a:extLst>
            <a:ext uri="{FF2B5EF4-FFF2-40B4-BE49-F238E27FC236}">
              <a16:creationId xmlns:a16="http://schemas.microsoft.com/office/drawing/2014/main" id="{41A21E6A-C573-4B83-868C-B90165CEEC18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14" name="Shape 3">
          <a:extLst>
            <a:ext uri="{FF2B5EF4-FFF2-40B4-BE49-F238E27FC236}">
              <a16:creationId xmlns:a16="http://schemas.microsoft.com/office/drawing/2014/main" id="{FC482AA2-C08E-4E71-9E68-D4C7A91349E0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15" name="Shape 3">
          <a:extLst>
            <a:ext uri="{FF2B5EF4-FFF2-40B4-BE49-F238E27FC236}">
              <a16:creationId xmlns:a16="http://schemas.microsoft.com/office/drawing/2014/main" id="{92726C15-CE69-49CA-B790-884646497133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16" name="Shape 4">
          <a:extLst>
            <a:ext uri="{FF2B5EF4-FFF2-40B4-BE49-F238E27FC236}">
              <a16:creationId xmlns:a16="http://schemas.microsoft.com/office/drawing/2014/main" id="{157C8FD3-4BEE-43F0-90AC-491575FBFB87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7" name="Shape 5">
          <a:extLst>
            <a:ext uri="{FF2B5EF4-FFF2-40B4-BE49-F238E27FC236}">
              <a16:creationId xmlns:a16="http://schemas.microsoft.com/office/drawing/2014/main" id="{7AC12063-9ECF-490D-AB7D-DE7FF31C90E9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8" name="Shape 5">
          <a:extLst>
            <a:ext uri="{FF2B5EF4-FFF2-40B4-BE49-F238E27FC236}">
              <a16:creationId xmlns:a16="http://schemas.microsoft.com/office/drawing/2014/main" id="{50DFFB0F-270B-44D9-930E-C90FFB49EE45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9" name="Shape 5">
          <a:extLst>
            <a:ext uri="{FF2B5EF4-FFF2-40B4-BE49-F238E27FC236}">
              <a16:creationId xmlns:a16="http://schemas.microsoft.com/office/drawing/2014/main" id="{9F1C4C05-69B4-4A46-9AC1-BBE8AE1C895C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0" name="Shape 5">
          <a:extLst>
            <a:ext uri="{FF2B5EF4-FFF2-40B4-BE49-F238E27FC236}">
              <a16:creationId xmlns:a16="http://schemas.microsoft.com/office/drawing/2014/main" id="{91866F83-B6E1-473C-B0BE-62C4D7843194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21" name="Shape 3">
          <a:extLst>
            <a:ext uri="{FF2B5EF4-FFF2-40B4-BE49-F238E27FC236}">
              <a16:creationId xmlns:a16="http://schemas.microsoft.com/office/drawing/2014/main" id="{9D4B7375-24E2-4E04-B188-FFCA44098C12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22" name="Shape 4">
          <a:extLst>
            <a:ext uri="{FF2B5EF4-FFF2-40B4-BE49-F238E27FC236}">
              <a16:creationId xmlns:a16="http://schemas.microsoft.com/office/drawing/2014/main" id="{E8C51069-C700-488A-B0E5-CC35A0CF7F42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90700"/>
    <xdr:sp macro="" textlink="">
      <xdr:nvSpPr>
        <xdr:cNvPr id="23" name="Shape 6">
          <a:extLst>
            <a:ext uri="{FF2B5EF4-FFF2-40B4-BE49-F238E27FC236}">
              <a16:creationId xmlns:a16="http://schemas.microsoft.com/office/drawing/2014/main" id="{12DD4250-694F-4AF3-A2F3-EC4F166CA408}"/>
            </a:ext>
          </a:extLst>
        </xdr:cNvPr>
        <xdr:cNvSpPr txBox="1"/>
      </xdr:nvSpPr>
      <xdr:spPr>
        <a:xfrm>
          <a:off x="1504950" y="1343025"/>
          <a:ext cx="8572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24" name="Shape 3">
          <a:extLst>
            <a:ext uri="{FF2B5EF4-FFF2-40B4-BE49-F238E27FC236}">
              <a16:creationId xmlns:a16="http://schemas.microsoft.com/office/drawing/2014/main" id="{91802172-2070-4594-8C5E-CCFB12354066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25" name="Shape 4">
          <a:extLst>
            <a:ext uri="{FF2B5EF4-FFF2-40B4-BE49-F238E27FC236}">
              <a16:creationId xmlns:a16="http://schemas.microsoft.com/office/drawing/2014/main" id="{0FAEB721-2031-48E8-8761-778DE329FEA7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26" name="Shape 3">
          <a:extLst>
            <a:ext uri="{FF2B5EF4-FFF2-40B4-BE49-F238E27FC236}">
              <a16:creationId xmlns:a16="http://schemas.microsoft.com/office/drawing/2014/main" id="{026F0C77-05B7-48DF-A698-5613FF99C96C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27" name="Shape 3">
          <a:extLst>
            <a:ext uri="{FF2B5EF4-FFF2-40B4-BE49-F238E27FC236}">
              <a16:creationId xmlns:a16="http://schemas.microsoft.com/office/drawing/2014/main" id="{108AA6F0-4E20-450B-9422-DC349FCAFEB8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28" name="Shape 4">
          <a:extLst>
            <a:ext uri="{FF2B5EF4-FFF2-40B4-BE49-F238E27FC236}">
              <a16:creationId xmlns:a16="http://schemas.microsoft.com/office/drawing/2014/main" id="{DA80F366-F83B-4345-8471-92787A19546D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9" name="Shape 5">
          <a:extLst>
            <a:ext uri="{FF2B5EF4-FFF2-40B4-BE49-F238E27FC236}">
              <a16:creationId xmlns:a16="http://schemas.microsoft.com/office/drawing/2014/main" id="{668D447E-2236-4E72-B92B-7DF973B0DA6E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30" name="Shape 5">
          <a:extLst>
            <a:ext uri="{FF2B5EF4-FFF2-40B4-BE49-F238E27FC236}">
              <a16:creationId xmlns:a16="http://schemas.microsoft.com/office/drawing/2014/main" id="{5BEC9CAE-F951-4335-B637-0F9DA1FBB2EE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31" name="Shape 5">
          <a:extLst>
            <a:ext uri="{FF2B5EF4-FFF2-40B4-BE49-F238E27FC236}">
              <a16:creationId xmlns:a16="http://schemas.microsoft.com/office/drawing/2014/main" id="{AAB6FA2D-647A-4BD1-B359-EDA7AC7FC05C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32" name="Shape 5">
          <a:extLst>
            <a:ext uri="{FF2B5EF4-FFF2-40B4-BE49-F238E27FC236}">
              <a16:creationId xmlns:a16="http://schemas.microsoft.com/office/drawing/2014/main" id="{3F4F027A-1D95-4921-94A6-302224671936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33" name="Shape 3">
          <a:extLst>
            <a:ext uri="{FF2B5EF4-FFF2-40B4-BE49-F238E27FC236}">
              <a16:creationId xmlns:a16="http://schemas.microsoft.com/office/drawing/2014/main" id="{0496546B-A669-4C6C-8774-BFFB613BFA8B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34" name="Shape 4">
          <a:extLst>
            <a:ext uri="{FF2B5EF4-FFF2-40B4-BE49-F238E27FC236}">
              <a16:creationId xmlns:a16="http://schemas.microsoft.com/office/drawing/2014/main" id="{B4755CCF-5BC5-43CE-AF44-E119DB422C5D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90700"/>
    <xdr:sp macro="" textlink="">
      <xdr:nvSpPr>
        <xdr:cNvPr id="35" name="Shape 6">
          <a:extLst>
            <a:ext uri="{FF2B5EF4-FFF2-40B4-BE49-F238E27FC236}">
              <a16:creationId xmlns:a16="http://schemas.microsoft.com/office/drawing/2014/main" id="{A0063D49-AE24-498F-B34D-2FA01E6692D8}"/>
            </a:ext>
          </a:extLst>
        </xdr:cNvPr>
        <xdr:cNvSpPr txBox="1"/>
      </xdr:nvSpPr>
      <xdr:spPr>
        <a:xfrm>
          <a:off x="1504950" y="1343025"/>
          <a:ext cx="8572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36" name="Shape 5">
          <a:extLst>
            <a:ext uri="{FF2B5EF4-FFF2-40B4-BE49-F238E27FC236}">
              <a16:creationId xmlns:a16="http://schemas.microsoft.com/office/drawing/2014/main" id="{2584140A-6E8D-443A-A3B3-01C0A5B561DE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37" name="Shape 5">
          <a:extLst>
            <a:ext uri="{FF2B5EF4-FFF2-40B4-BE49-F238E27FC236}">
              <a16:creationId xmlns:a16="http://schemas.microsoft.com/office/drawing/2014/main" id="{B8D6F4B5-9C7B-4348-B72D-4C25094ABBB4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38" name="Shape 5">
          <a:extLst>
            <a:ext uri="{FF2B5EF4-FFF2-40B4-BE49-F238E27FC236}">
              <a16:creationId xmlns:a16="http://schemas.microsoft.com/office/drawing/2014/main" id="{31F03B1B-2D2F-4906-B3E2-78959727FC5E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39" name="Shape 5">
          <a:extLst>
            <a:ext uri="{FF2B5EF4-FFF2-40B4-BE49-F238E27FC236}">
              <a16:creationId xmlns:a16="http://schemas.microsoft.com/office/drawing/2014/main" id="{AEFB9F95-BE6B-418D-B946-DBA979797E8E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40" name="Shape 3">
          <a:extLst>
            <a:ext uri="{FF2B5EF4-FFF2-40B4-BE49-F238E27FC236}">
              <a16:creationId xmlns:a16="http://schemas.microsoft.com/office/drawing/2014/main" id="{BFDC24A7-BAA6-4D82-991D-3FDA550EB182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41" name="Shape 4">
          <a:extLst>
            <a:ext uri="{FF2B5EF4-FFF2-40B4-BE49-F238E27FC236}">
              <a16:creationId xmlns:a16="http://schemas.microsoft.com/office/drawing/2014/main" id="{EC79A5A9-88C0-4B86-ADAA-C361565BB06E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90700"/>
    <xdr:sp macro="" textlink="">
      <xdr:nvSpPr>
        <xdr:cNvPr id="42" name="Shape 6">
          <a:extLst>
            <a:ext uri="{FF2B5EF4-FFF2-40B4-BE49-F238E27FC236}">
              <a16:creationId xmlns:a16="http://schemas.microsoft.com/office/drawing/2014/main" id="{90A93B76-67E3-4379-874A-F15324210FB5}"/>
            </a:ext>
          </a:extLst>
        </xdr:cNvPr>
        <xdr:cNvSpPr txBox="1"/>
      </xdr:nvSpPr>
      <xdr:spPr>
        <a:xfrm>
          <a:off x="1504950" y="1343025"/>
          <a:ext cx="8572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43" name="Shape 3">
          <a:extLst>
            <a:ext uri="{FF2B5EF4-FFF2-40B4-BE49-F238E27FC236}">
              <a16:creationId xmlns:a16="http://schemas.microsoft.com/office/drawing/2014/main" id="{7330A1CB-FF23-4BAC-A8D1-37AB436A8737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44" name="Shape 5">
          <a:extLst>
            <a:ext uri="{FF2B5EF4-FFF2-40B4-BE49-F238E27FC236}">
              <a16:creationId xmlns:a16="http://schemas.microsoft.com/office/drawing/2014/main" id="{550C2CD2-5011-4D39-B70D-B676F7310CE1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45" name="Shape 5">
          <a:extLst>
            <a:ext uri="{FF2B5EF4-FFF2-40B4-BE49-F238E27FC236}">
              <a16:creationId xmlns:a16="http://schemas.microsoft.com/office/drawing/2014/main" id="{97A0D16F-7EB3-4675-8703-4723C427E440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46" name="Shape 5">
          <a:extLst>
            <a:ext uri="{FF2B5EF4-FFF2-40B4-BE49-F238E27FC236}">
              <a16:creationId xmlns:a16="http://schemas.microsoft.com/office/drawing/2014/main" id="{68F9361D-9782-4BA3-B4B6-D94E7BC7AA37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47" name="Shape 5">
          <a:extLst>
            <a:ext uri="{FF2B5EF4-FFF2-40B4-BE49-F238E27FC236}">
              <a16:creationId xmlns:a16="http://schemas.microsoft.com/office/drawing/2014/main" id="{EFF9277A-C7E1-464C-99FB-2E843753A6ED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48" name="Shape 3">
          <a:extLst>
            <a:ext uri="{FF2B5EF4-FFF2-40B4-BE49-F238E27FC236}">
              <a16:creationId xmlns:a16="http://schemas.microsoft.com/office/drawing/2014/main" id="{E7987CDA-4F2F-4D87-92DE-F0130B261110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49" name="Shape 4">
          <a:extLst>
            <a:ext uri="{FF2B5EF4-FFF2-40B4-BE49-F238E27FC236}">
              <a16:creationId xmlns:a16="http://schemas.microsoft.com/office/drawing/2014/main" id="{98CF52A1-453E-4EFB-8171-9EA613D3E546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90700"/>
    <xdr:sp macro="" textlink="">
      <xdr:nvSpPr>
        <xdr:cNvPr id="50" name="Shape 6">
          <a:extLst>
            <a:ext uri="{FF2B5EF4-FFF2-40B4-BE49-F238E27FC236}">
              <a16:creationId xmlns:a16="http://schemas.microsoft.com/office/drawing/2014/main" id="{3B98D648-A5F7-41B5-B89E-9E9C431C58F6}"/>
            </a:ext>
          </a:extLst>
        </xdr:cNvPr>
        <xdr:cNvSpPr txBox="1"/>
      </xdr:nvSpPr>
      <xdr:spPr>
        <a:xfrm>
          <a:off x="1504950" y="1343025"/>
          <a:ext cx="8572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51" name="Shape 5">
          <a:extLst>
            <a:ext uri="{FF2B5EF4-FFF2-40B4-BE49-F238E27FC236}">
              <a16:creationId xmlns:a16="http://schemas.microsoft.com/office/drawing/2014/main" id="{579FEF29-6168-44F1-90B4-F3F811C20D0D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52" name="Shape 5">
          <a:extLst>
            <a:ext uri="{FF2B5EF4-FFF2-40B4-BE49-F238E27FC236}">
              <a16:creationId xmlns:a16="http://schemas.microsoft.com/office/drawing/2014/main" id="{73CB0142-3024-4C4F-B484-34973A40684A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53" name="Shape 5">
          <a:extLst>
            <a:ext uri="{FF2B5EF4-FFF2-40B4-BE49-F238E27FC236}">
              <a16:creationId xmlns:a16="http://schemas.microsoft.com/office/drawing/2014/main" id="{DD162E4B-7EDD-42A3-9D3D-8E263DC0952F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54" name="Shape 5">
          <a:extLst>
            <a:ext uri="{FF2B5EF4-FFF2-40B4-BE49-F238E27FC236}">
              <a16:creationId xmlns:a16="http://schemas.microsoft.com/office/drawing/2014/main" id="{0696F808-0D53-4CCD-8D6D-4E68E471CF9D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55" name="Shape 3">
          <a:extLst>
            <a:ext uri="{FF2B5EF4-FFF2-40B4-BE49-F238E27FC236}">
              <a16:creationId xmlns:a16="http://schemas.microsoft.com/office/drawing/2014/main" id="{51733F72-98F8-4AAB-8E0A-A266E64D8007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56" name="Shape 4">
          <a:extLst>
            <a:ext uri="{FF2B5EF4-FFF2-40B4-BE49-F238E27FC236}">
              <a16:creationId xmlns:a16="http://schemas.microsoft.com/office/drawing/2014/main" id="{F8C0563B-90C8-420D-B437-429AB575ABFF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90700"/>
    <xdr:sp macro="" textlink="">
      <xdr:nvSpPr>
        <xdr:cNvPr id="57" name="Shape 6">
          <a:extLst>
            <a:ext uri="{FF2B5EF4-FFF2-40B4-BE49-F238E27FC236}">
              <a16:creationId xmlns:a16="http://schemas.microsoft.com/office/drawing/2014/main" id="{F90DD0B8-90AC-4DE4-8467-8F7A3485F9E9}"/>
            </a:ext>
          </a:extLst>
        </xdr:cNvPr>
        <xdr:cNvSpPr txBox="1"/>
      </xdr:nvSpPr>
      <xdr:spPr>
        <a:xfrm>
          <a:off x="1504950" y="1343025"/>
          <a:ext cx="8572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58" name="Shape 5">
          <a:extLst>
            <a:ext uri="{FF2B5EF4-FFF2-40B4-BE49-F238E27FC236}">
              <a16:creationId xmlns:a16="http://schemas.microsoft.com/office/drawing/2014/main" id="{3F15BB5A-B7E4-4C7F-84A0-B6E3E4BAC3A8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59" name="Shape 5">
          <a:extLst>
            <a:ext uri="{FF2B5EF4-FFF2-40B4-BE49-F238E27FC236}">
              <a16:creationId xmlns:a16="http://schemas.microsoft.com/office/drawing/2014/main" id="{EFBDAA0C-AD9A-4406-A9A7-B3FFDF716593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60" name="Shape 5">
          <a:extLst>
            <a:ext uri="{FF2B5EF4-FFF2-40B4-BE49-F238E27FC236}">
              <a16:creationId xmlns:a16="http://schemas.microsoft.com/office/drawing/2014/main" id="{569CB297-D4B2-4BC5-8C0B-40D23CC003D5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61" name="Shape 5">
          <a:extLst>
            <a:ext uri="{FF2B5EF4-FFF2-40B4-BE49-F238E27FC236}">
              <a16:creationId xmlns:a16="http://schemas.microsoft.com/office/drawing/2014/main" id="{C58871CA-801A-4484-B114-4AEBB5637A3A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62" name="Shape 3">
          <a:extLst>
            <a:ext uri="{FF2B5EF4-FFF2-40B4-BE49-F238E27FC236}">
              <a16:creationId xmlns:a16="http://schemas.microsoft.com/office/drawing/2014/main" id="{DD2F4522-1948-4652-AC97-55CACB6FFF92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63" name="Shape 4">
          <a:extLst>
            <a:ext uri="{FF2B5EF4-FFF2-40B4-BE49-F238E27FC236}">
              <a16:creationId xmlns:a16="http://schemas.microsoft.com/office/drawing/2014/main" id="{42A35E6B-4690-47D6-AD4A-641403CAA90B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90700"/>
    <xdr:sp macro="" textlink="">
      <xdr:nvSpPr>
        <xdr:cNvPr id="64" name="Shape 6">
          <a:extLst>
            <a:ext uri="{FF2B5EF4-FFF2-40B4-BE49-F238E27FC236}">
              <a16:creationId xmlns:a16="http://schemas.microsoft.com/office/drawing/2014/main" id="{A7F1C22D-3B69-41F7-83C1-86F80A02879E}"/>
            </a:ext>
          </a:extLst>
        </xdr:cNvPr>
        <xdr:cNvSpPr txBox="1"/>
      </xdr:nvSpPr>
      <xdr:spPr>
        <a:xfrm>
          <a:off x="1504950" y="1343025"/>
          <a:ext cx="8572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866900"/>
    <xdr:sp macro="" textlink="">
      <xdr:nvSpPr>
        <xdr:cNvPr id="65" name="Shape 7">
          <a:extLst>
            <a:ext uri="{FF2B5EF4-FFF2-40B4-BE49-F238E27FC236}">
              <a16:creationId xmlns:a16="http://schemas.microsoft.com/office/drawing/2014/main" id="{C7B0C4CE-B1F3-4B45-94B8-D604614D32C9}"/>
            </a:ext>
          </a:extLst>
        </xdr:cNvPr>
        <xdr:cNvSpPr txBox="1"/>
      </xdr:nvSpPr>
      <xdr:spPr>
        <a:xfrm>
          <a:off x="1504950" y="1343025"/>
          <a:ext cx="10477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866900"/>
    <xdr:sp macro="" textlink="">
      <xdr:nvSpPr>
        <xdr:cNvPr id="66" name="Shape 7">
          <a:extLst>
            <a:ext uri="{FF2B5EF4-FFF2-40B4-BE49-F238E27FC236}">
              <a16:creationId xmlns:a16="http://schemas.microsoft.com/office/drawing/2014/main" id="{A91C3992-F2B1-409D-A3E4-89231B1FE97F}"/>
            </a:ext>
          </a:extLst>
        </xdr:cNvPr>
        <xdr:cNvSpPr txBox="1"/>
      </xdr:nvSpPr>
      <xdr:spPr>
        <a:xfrm>
          <a:off x="1504950" y="1343025"/>
          <a:ext cx="10477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866900"/>
    <xdr:sp macro="" textlink="">
      <xdr:nvSpPr>
        <xdr:cNvPr id="67" name="Shape 7">
          <a:extLst>
            <a:ext uri="{FF2B5EF4-FFF2-40B4-BE49-F238E27FC236}">
              <a16:creationId xmlns:a16="http://schemas.microsoft.com/office/drawing/2014/main" id="{240BBD8B-97F2-4445-A34E-4D1CD501D6D8}"/>
            </a:ext>
          </a:extLst>
        </xdr:cNvPr>
        <xdr:cNvSpPr txBox="1"/>
      </xdr:nvSpPr>
      <xdr:spPr>
        <a:xfrm>
          <a:off x="1504950" y="1343025"/>
          <a:ext cx="10477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866900"/>
    <xdr:sp macro="" textlink="">
      <xdr:nvSpPr>
        <xdr:cNvPr id="68" name="Shape 7">
          <a:extLst>
            <a:ext uri="{FF2B5EF4-FFF2-40B4-BE49-F238E27FC236}">
              <a16:creationId xmlns:a16="http://schemas.microsoft.com/office/drawing/2014/main" id="{FE707AF2-493C-4ABA-BF66-72B527508FDF}"/>
            </a:ext>
          </a:extLst>
        </xdr:cNvPr>
        <xdr:cNvSpPr txBox="1"/>
      </xdr:nvSpPr>
      <xdr:spPr>
        <a:xfrm>
          <a:off x="1504950" y="1343025"/>
          <a:ext cx="10477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866900"/>
    <xdr:sp macro="" textlink="">
      <xdr:nvSpPr>
        <xdr:cNvPr id="69" name="Shape 7">
          <a:extLst>
            <a:ext uri="{FF2B5EF4-FFF2-40B4-BE49-F238E27FC236}">
              <a16:creationId xmlns:a16="http://schemas.microsoft.com/office/drawing/2014/main" id="{366D74AE-DC90-471E-9882-805F860BD234}"/>
            </a:ext>
          </a:extLst>
        </xdr:cNvPr>
        <xdr:cNvSpPr txBox="1"/>
      </xdr:nvSpPr>
      <xdr:spPr>
        <a:xfrm>
          <a:off x="1504950" y="1343025"/>
          <a:ext cx="10477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866900"/>
    <xdr:sp macro="" textlink="">
      <xdr:nvSpPr>
        <xdr:cNvPr id="70" name="Shape 8">
          <a:extLst>
            <a:ext uri="{FF2B5EF4-FFF2-40B4-BE49-F238E27FC236}">
              <a16:creationId xmlns:a16="http://schemas.microsoft.com/office/drawing/2014/main" id="{3199857D-9CB6-47F3-BE51-CD5742257921}"/>
            </a:ext>
          </a:extLst>
        </xdr:cNvPr>
        <xdr:cNvSpPr txBox="1"/>
      </xdr:nvSpPr>
      <xdr:spPr>
        <a:xfrm>
          <a:off x="1504950" y="1343025"/>
          <a:ext cx="8572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866900"/>
    <xdr:sp macro="" textlink="">
      <xdr:nvSpPr>
        <xdr:cNvPr id="71" name="Shape 8">
          <a:extLst>
            <a:ext uri="{FF2B5EF4-FFF2-40B4-BE49-F238E27FC236}">
              <a16:creationId xmlns:a16="http://schemas.microsoft.com/office/drawing/2014/main" id="{91B04CE9-0668-4322-8BF1-1BF9F2F01D59}"/>
            </a:ext>
          </a:extLst>
        </xdr:cNvPr>
        <xdr:cNvSpPr txBox="1"/>
      </xdr:nvSpPr>
      <xdr:spPr>
        <a:xfrm>
          <a:off x="1504950" y="1343025"/>
          <a:ext cx="8572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72" name="Shape 3">
          <a:extLst>
            <a:ext uri="{FF2B5EF4-FFF2-40B4-BE49-F238E27FC236}">
              <a16:creationId xmlns:a16="http://schemas.microsoft.com/office/drawing/2014/main" id="{FC581434-3E2B-4E2E-A116-D9FC51197977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73" name="Shape 4">
          <a:extLst>
            <a:ext uri="{FF2B5EF4-FFF2-40B4-BE49-F238E27FC236}">
              <a16:creationId xmlns:a16="http://schemas.microsoft.com/office/drawing/2014/main" id="{BC552E53-2BF4-407C-BE11-7A42C03183B1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74" name="Shape 3">
          <a:extLst>
            <a:ext uri="{FF2B5EF4-FFF2-40B4-BE49-F238E27FC236}">
              <a16:creationId xmlns:a16="http://schemas.microsoft.com/office/drawing/2014/main" id="{F29A1E73-D0DA-42DD-A7FB-83A48F53D445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75" name="Shape 4">
          <a:extLst>
            <a:ext uri="{FF2B5EF4-FFF2-40B4-BE49-F238E27FC236}">
              <a16:creationId xmlns:a16="http://schemas.microsoft.com/office/drawing/2014/main" id="{90589737-7292-4DD3-BFDD-70F3C61DDBB9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76" name="Shape 5">
          <a:extLst>
            <a:ext uri="{FF2B5EF4-FFF2-40B4-BE49-F238E27FC236}">
              <a16:creationId xmlns:a16="http://schemas.microsoft.com/office/drawing/2014/main" id="{FEF58ACA-611F-482C-822E-AD3BDAA6FCE7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77" name="Shape 5">
          <a:extLst>
            <a:ext uri="{FF2B5EF4-FFF2-40B4-BE49-F238E27FC236}">
              <a16:creationId xmlns:a16="http://schemas.microsoft.com/office/drawing/2014/main" id="{31049105-9CFE-4429-9FFC-463C75E1E91B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78" name="Shape 5">
          <a:extLst>
            <a:ext uri="{FF2B5EF4-FFF2-40B4-BE49-F238E27FC236}">
              <a16:creationId xmlns:a16="http://schemas.microsoft.com/office/drawing/2014/main" id="{EE244D44-94EF-42C0-A531-E3F08E4E8C0F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79" name="Shape 5">
          <a:extLst>
            <a:ext uri="{FF2B5EF4-FFF2-40B4-BE49-F238E27FC236}">
              <a16:creationId xmlns:a16="http://schemas.microsoft.com/office/drawing/2014/main" id="{60CA1C10-CFB5-4BB4-93EF-E86B676DDCF6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80" name="Shape 3">
          <a:extLst>
            <a:ext uri="{FF2B5EF4-FFF2-40B4-BE49-F238E27FC236}">
              <a16:creationId xmlns:a16="http://schemas.microsoft.com/office/drawing/2014/main" id="{95A0E20E-9133-459E-B691-7FA96DBEC87A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81" name="Shape 4">
          <a:extLst>
            <a:ext uri="{FF2B5EF4-FFF2-40B4-BE49-F238E27FC236}">
              <a16:creationId xmlns:a16="http://schemas.microsoft.com/office/drawing/2014/main" id="{3A43A6A3-D467-46FE-9487-F8A7BF6FE085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90700"/>
    <xdr:sp macro="" textlink="">
      <xdr:nvSpPr>
        <xdr:cNvPr id="82" name="Shape 6">
          <a:extLst>
            <a:ext uri="{FF2B5EF4-FFF2-40B4-BE49-F238E27FC236}">
              <a16:creationId xmlns:a16="http://schemas.microsoft.com/office/drawing/2014/main" id="{63774904-FB7E-4BB4-BA96-4B49A6E90043}"/>
            </a:ext>
          </a:extLst>
        </xdr:cNvPr>
        <xdr:cNvSpPr txBox="1"/>
      </xdr:nvSpPr>
      <xdr:spPr>
        <a:xfrm>
          <a:off x="1504950" y="1343025"/>
          <a:ext cx="8572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83" name="Shape 3">
          <a:extLst>
            <a:ext uri="{FF2B5EF4-FFF2-40B4-BE49-F238E27FC236}">
              <a16:creationId xmlns:a16="http://schemas.microsoft.com/office/drawing/2014/main" id="{649D92DA-0283-4C25-92E9-9D5D72DF4BAC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84" name="Shape 5">
          <a:extLst>
            <a:ext uri="{FF2B5EF4-FFF2-40B4-BE49-F238E27FC236}">
              <a16:creationId xmlns:a16="http://schemas.microsoft.com/office/drawing/2014/main" id="{6CFB0F96-DD19-45C5-88B9-0ACB64E5332E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85" name="Shape 5">
          <a:extLst>
            <a:ext uri="{FF2B5EF4-FFF2-40B4-BE49-F238E27FC236}">
              <a16:creationId xmlns:a16="http://schemas.microsoft.com/office/drawing/2014/main" id="{77345798-4D4E-492D-AEC5-6D7C7E26FC2B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86" name="Shape 5">
          <a:extLst>
            <a:ext uri="{FF2B5EF4-FFF2-40B4-BE49-F238E27FC236}">
              <a16:creationId xmlns:a16="http://schemas.microsoft.com/office/drawing/2014/main" id="{A6CC31F3-5C98-467E-8B86-906325521760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87" name="Shape 5">
          <a:extLst>
            <a:ext uri="{FF2B5EF4-FFF2-40B4-BE49-F238E27FC236}">
              <a16:creationId xmlns:a16="http://schemas.microsoft.com/office/drawing/2014/main" id="{EEFCE051-C8C8-4FFE-AAF6-7CDD6FDBC23D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88" name="Shape 3">
          <a:extLst>
            <a:ext uri="{FF2B5EF4-FFF2-40B4-BE49-F238E27FC236}">
              <a16:creationId xmlns:a16="http://schemas.microsoft.com/office/drawing/2014/main" id="{6DB5FF73-10E5-4CA9-B94E-56AB2314C49C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89" name="Shape 4">
          <a:extLst>
            <a:ext uri="{FF2B5EF4-FFF2-40B4-BE49-F238E27FC236}">
              <a16:creationId xmlns:a16="http://schemas.microsoft.com/office/drawing/2014/main" id="{B8A0BF5A-BD26-4E37-B663-72F905BC6238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90700"/>
    <xdr:sp macro="" textlink="">
      <xdr:nvSpPr>
        <xdr:cNvPr id="90" name="Shape 6">
          <a:extLst>
            <a:ext uri="{FF2B5EF4-FFF2-40B4-BE49-F238E27FC236}">
              <a16:creationId xmlns:a16="http://schemas.microsoft.com/office/drawing/2014/main" id="{21B92E1E-37AA-48C4-8A4F-FFA6A2B9A99F}"/>
            </a:ext>
          </a:extLst>
        </xdr:cNvPr>
        <xdr:cNvSpPr txBox="1"/>
      </xdr:nvSpPr>
      <xdr:spPr>
        <a:xfrm>
          <a:off x="1504950" y="1343025"/>
          <a:ext cx="8572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91" name="Shape 5">
          <a:extLst>
            <a:ext uri="{FF2B5EF4-FFF2-40B4-BE49-F238E27FC236}">
              <a16:creationId xmlns:a16="http://schemas.microsoft.com/office/drawing/2014/main" id="{D83FB15E-2FB8-4D7E-80BD-E8DE7060651B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92" name="Shape 5">
          <a:extLst>
            <a:ext uri="{FF2B5EF4-FFF2-40B4-BE49-F238E27FC236}">
              <a16:creationId xmlns:a16="http://schemas.microsoft.com/office/drawing/2014/main" id="{200EF93C-3B6B-4550-A0FB-FFEF6CE120B5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93" name="Shape 5">
          <a:extLst>
            <a:ext uri="{FF2B5EF4-FFF2-40B4-BE49-F238E27FC236}">
              <a16:creationId xmlns:a16="http://schemas.microsoft.com/office/drawing/2014/main" id="{967C7D4F-FFAD-4582-BBF2-26962B501586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94" name="Shape 5">
          <a:extLst>
            <a:ext uri="{FF2B5EF4-FFF2-40B4-BE49-F238E27FC236}">
              <a16:creationId xmlns:a16="http://schemas.microsoft.com/office/drawing/2014/main" id="{F9534AB7-CE1D-4868-AC42-E8EA5AB3AE3C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95" name="Shape 3">
          <a:extLst>
            <a:ext uri="{FF2B5EF4-FFF2-40B4-BE49-F238E27FC236}">
              <a16:creationId xmlns:a16="http://schemas.microsoft.com/office/drawing/2014/main" id="{B217A378-7942-40F3-8979-6E15AF37087A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96" name="Shape 4">
          <a:extLst>
            <a:ext uri="{FF2B5EF4-FFF2-40B4-BE49-F238E27FC236}">
              <a16:creationId xmlns:a16="http://schemas.microsoft.com/office/drawing/2014/main" id="{0D7F0C4D-C9B3-4015-BAE6-A4AACBDFC372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90700"/>
    <xdr:sp macro="" textlink="">
      <xdr:nvSpPr>
        <xdr:cNvPr id="97" name="Shape 6">
          <a:extLst>
            <a:ext uri="{FF2B5EF4-FFF2-40B4-BE49-F238E27FC236}">
              <a16:creationId xmlns:a16="http://schemas.microsoft.com/office/drawing/2014/main" id="{6212C3F7-215B-4868-839D-0FA2E253A1D4}"/>
            </a:ext>
          </a:extLst>
        </xdr:cNvPr>
        <xdr:cNvSpPr txBox="1"/>
      </xdr:nvSpPr>
      <xdr:spPr>
        <a:xfrm>
          <a:off x="1504950" y="1343025"/>
          <a:ext cx="8572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98" name="Shape 5">
          <a:extLst>
            <a:ext uri="{FF2B5EF4-FFF2-40B4-BE49-F238E27FC236}">
              <a16:creationId xmlns:a16="http://schemas.microsoft.com/office/drawing/2014/main" id="{26B22B37-074D-47D1-887B-C1E1FCD56485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99" name="Shape 5">
          <a:extLst>
            <a:ext uri="{FF2B5EF4-FFF2-40B4-BE49-F238E27FC236}">
              <a16:creationId xmlns:a16="http://schemas.microsoft.com/office/drawing/2014/main" id="{6CB6CBCA-E75C-46C0-BE34-EB1B1FC3F47E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00" name="Shape 5">
          <a:extLst>
            <a:ext uri="{FF2B5EF4-FFF2-40B4-BE49-F238E27FC236}">
              <a16:creationId xmlns:a16="http://schemas.microsoft.com/office/drawing/2014/main" id="{835DD7C9-11A4-4FE6-A5AD-54119315454E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01" name="Shape 5">
          <a:extLst>
            <a:ext uri="{FF2B5EF4-FFF2-40B4-BE49-F238E27FC236}">
              <a16:creationId xmlns:a16="http://schemas.microsoft.com/office/drawing/2014/main" id="{D0BB3119-E0A4-48CD-8792-6A68D1C7D92D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102" name="Shape 3">
          <a:extLst>
            <a:ext uri="{FF2B5EF4-FFF2-40B4-BE49-F238E27FC236}">
              <a16:creationId xmlns:a16="http://schemas.microsoft.com/office/drawing/2014/main" id="{98221CA1-4752-457A-98AC-E285EAC65BB2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103" name="Shape 4">
          <a:extLst>
            <a:ext uri="{FF2B5EF4-FFF2-40B4-BE49-F238E27FC236}">
              <a16:creationId xmlns:a16="http://schemas.microsoft.com/office/drawing/2014/main" id="{B593EE9B-7112-46AF-8247-4EDFA4D083F3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90700"/>
    <xdr:sp macro="" textlink="">
      <xdr:nvSpPr>
        <xdr:cNvPr id="104" name="Shape 6">
          <a:extLst>
            <a:ext uri="{FF2B5EF4-FFF2-40B4-BE49-F238E27FC236}">
              <a16:creationId xmlns:a16="http://schemas.microsoft.com/office/drawing/2014/main" id="{16FC8FAF-1015-4D34-A092-B2543F3D65FC}"/>
            </a:ext>
          </a:extLst>
        </xdr:cNvPr>
        <xdr:cNvSpPr txBox="1"/>
      </xdr:nvSpPr>
      <xdr:spPr>
        <a:xfrm>
          <a:off x="1504950" y="1343025"/>
          <a:ext cx="8572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866900"/>
    <xdr:sp macro="" textlink="">
      <xdr:nvSpPr>
        <xdr:cNvPr id="105" name="Shape 7">
          <a:extLst>
            <a:ext uri="{FF2B5EF4-FFF2-40B4-BE49-F238E27FC236}">
              <a16:creationId xmlns:a16="http://schemas.microsoft.com/office/drawing/2014/main" id="{95F60857-7BD1-4C8C-85A9-2897E08E50C9}"/>
            </a:ext>
          </a:extLst>
        </xdr:cNvPr>
        <xdr:cNvSpPr txBox="1"/>
      </xdr:nvSpPr>
      <xdr:spPr>
        <a:xfrm>
          <a:off x="1504950" y="1343025"/>
          <a:ext cx="10477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866900"/>
    <xdr:sp macro="" textlink="">
      <xdr:nvSpPr>
        <xdr:cNvPr id="106" name="Shape 7">
          <a:extLst>
            <a:ext uri="{FF2B5EF4-FFF2-40B4-BE49-F238E27FC236}">
              <a16:creationId xmlns:a16="http://schemas.microsoft.com/office/drawing/2014/main" id="{D16B75B3-2E98-4A4A-ABE3-A76DE8C834E9}"/>
            </a:ext>
          </a:extLst>
        </xdr:cNvPr>
        <xdr:cNvSpPr txBox="1"/>
      </xdr:nvSpPr>
      <xdr:spPr>
        <a:xfrm>
          <a:off x="1504950" y="1343025"/>
          <a:ext cx="10477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866900"/>
    <xdr:sp macro="" textlink="">
      <xdr:nvSpPr>
        <xdr:cNvPr id="107" name="Shape 7">
          <a:extLst>
            <a:ext uri="{FF2B5EF4-FFF2-40B4-BE49-F238E27FC236}">
              <a16:creationId xmlns:a16="http://schemas.microsoft.com/office/drawing/2014/main" id="{0D679E67-08A2-42D9-938D-4C384F6F5F34}"/>
            </a:ext>
          </a:extLst>
        </xdr:cNvPr>
        <xdr:cNvSpPr txBox="1"/>
      </xdr:nvSpPr>
      <xdr:spPr>
        <a:xfrm>
          <a:off x="1504950" y="1343025"/>
          <a:ext cx="10477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866900"/>
    <xdr:sp macro="" textlink="">
      <xdr:nvSpPr>
        <xdr:cNvPr id="108" name="Shape 7">
          <a:extLst>
            <a:ext uri="{FF2B5EF4-FFF2-40B4-BE49-F238E27FC236}">
              <a16:creationId xmlns:a16="http://schemas.microsoft.com/office/drawing/2014/main" id="{7334E40D-B6C3-478B-8BB5-EAA65E7575EE}"/>
            </a:ext>
          </a:extLst>
        </xdr:cNvPr>
        <xdr:cNvSpPr txBox="1"/>
      </xdr:nvSpPr>
      <xdr:spPr>
        <a:xfrm>
          <a:off x="1504950" y="1343025"/>
          <a:ext cx="10477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866900"/>
    <xdr:sp macro="" textlink="">
      <xdr:nvSpPr>
        <xdr:cNvPr id="109" name="Shape 7">
          <a:extLst>
            <a:ext uri="{FF2B5EF4-FFF2-40B4-BE49-F238E27FC236}">
              <a16:creationId xmlns:a16="http://schemas.microsoft.com/office/drawing/2014/main" id="{DF8BEF08-8BC6-4EB2-928F-55B325F463B7}"/>
            </a:ext>
          </a:extLst>
        </xdr:cNvPr>
        <xdr:cNvSpPr txBox="1"/>
      </xdr:nvSpPr>
      <xdr:spPr>
        <a:xfrm>
          <a:off x="1504950" y="1343025"/>
          <a:ext cx="10477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866900"/>
    <xdr:sp macro="" textlink="">
      <xdr:nvSpPr>
        <xdr:cNvPr id="110" name="Shape 8">
          <a:extLst>
            <a:ext uri="{FF2B5EF4-FFF2-40B4-BE49-F238E27FC236}">
              <a16:creationId xmlns:a16="http://schemas.microsoft.com/office/drawing/2014/main" id="{8A519944-E463-4862-A5C9-1BA5608BB87A}"/>
            </a:ext>
          </a:extLst>
        </xdr:cNvPr>
        <xdr:cNvSpPr txBox="1"/>
      </xdr:nvSpPr>
      <xdr:spPr>
        <a:xfrm>
          <a:off x="1504950" y="1343025"/>
          <a:ext cx="8572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866900"/>
    <xdr:sp macro="" textlink="">
      <xdr:nvSpPr>
        <xdr:cNvPr id="111" name="Shape 8">
          <a:extLst>
            <a:ext uri="{FF2B5EF4-FFF2-40B4-BE49-F238E27FC236}">
              <a16:creationId xmlns:a16="http://schemas.microsoft.com/office/drawing/2014/main" id="{2536827D-EC65-452B-A784-CC1A6E5BE56D}"/>
            </a:ext>
          </a:extLst>
        </xdr:cNvPr>
        <xdr:cNvSpPr txBox="1"/>
      </xdr:nvSpPr>
      <xdr:spPr>
        <a:xfrm>
          <a:off x="1504950" y="1343025"/>
          <a:ext cx="8572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112" name="Shape 3">
          <a:extLst>
            <a:ext uri="{FF2B5EF4-FFF2-40B4-BE49-F238E27FC236}">
              <a16:creationId xmlns:a16="http://schemas.microsoft.com/office/drawing/2014/main" id="{C9968062-182B-4EA9-A41B-ECC974363062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13" name="Shape 5">
          <a:extLst>
            <a:ext uri="{FF2B5EF4-FFF2-40B4-BE49-F238E27FC236}">
              <a16:creationId xmlns:a16="http://schemas.microsoft.com/office/drawing/2014/main" id="{9813C51C-0EAC-4759-849A-99EF52CD0464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14" name="Shape 5">
          <a:extLst>
            <a:ext uri="{FF2B5EF4-FFF2-40B4-BE49-F238E27FC236}">
              <a16:creationId xmlns:a16="http://schemas.microsoft.com/office/drawing/2014/main" id="{0FFD9B97-C886-4FFD-A320-559B283BC3C3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15" name="Shape 5">
          <a:extLst>
            <a:ext uri="{FF2B5EF4-FFF2-40B4-BE49-F238E27FC236}">
              <a16:creationId xmlns:a16="http://schemas.microsoft.com/office/drawing/2014/main" id="{D55D0F59-EC8F-4D18-8BC1-260461DBF87A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16" name="Shape 5">
          <a:extLst>
            <a:ext uri="{FF2B5EF4-FFF2-40B4-BE49-F238E27FC236}">
              <a16:creationId xmlns:a16="http://schemas.microsoft.com/office/drawing/2014/main" id="{7BC049ED-986C-4EC2-B58E-16FB5C6E64B2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117" name="Shape 3">
          <a:extLst>
            <a:ext uri="{FF2B5EF4-FFF2-40B4-BE49-F238E27FC236}">
              <a16:creationId xmlns:a16="http://schemas.microsoft.com/office/drawing/2014/main" id="{50D14930-33FC-46AF-AFAE-95B3E58A9055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118" name="Shape 4">
          <a:extLst>
            <a:ext uri="{FF2B5EF4-FFF2-40B4-BE49-F238E27FC236}">
              <a16:creationId xmlns:a16="http://schemas.microsoft.com/office/drawing/2014/main" id="{96DE9423-164B-4190-8A16-675A03BC59C9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90700"/>
    <xdr:sp macro="" textlink="">
      <xdr:nvSpPr>
        <xdr:cNvPr id="119" name="Shape 6">
          <a:extLst>
            <a:ext uri="{FF2B5EF4-FFF2-40B4-BE49-F238E27FC236}">
              <a16:creationId xmlns:a16="http://schemas.microsoft.com/office/drawing/2014/main" id="{7FCDDC4E-45DC-49ED-A3D7-8101D5FBEDF6}"/>
            </a:ext>
          </a:extLst>
        </xdr:cNvPr>
        <xdr:cNvSpPr txBox="1"/>
      </xdr:nvSpPr>
      <xdr:spPr>
        <a:xfrm>
          <a:off x="1504950" y="1343025"/>
          <a:ext cx="8572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120" name="Shape 3">
          <a:extLst>
            <a:ext uri="{FF2B5EF4-FFF2-40B4-BE49-F238E27FC236}">
              <a16:creationId xmlns:a16="http://schemas.microsoft.com/office/drawing/2014/main" id="{79A14C5F-83CF-4D5F-94CB-4783BE842C4A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21" name="Shape 5">
          <a:extLst>
            <a:ext uri="{FF2B5EF4-FFF2-40B4-BE49-F238E27FC236}">
              <a16:creationId xmlns:a16="http://schemas.microsoft.com/office/drawing/2014/main" id="{46D8F243-F568-4F3B-8A17-127D83D457D9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22" name="Shape 5">
          <a:extLst>
            <a:ext uri="{FF2B5EF4-FFF2-40B4-BE49-F238E27FC236}">
              <a16:creationId xmlns:a16="http://schemas.microsoft.com/office/drawing/2014/main" id="{13DCA34B-F3B4-4A56-91BA-4740467FEB15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23" name="Shape 5">
          <a:extLst>
            <a:ext uri="{FF2B5EF4-FFF2-40B4-BE49-F238E27FC236}">
              <a16:creationId xmlns:a16="http://schemas.microsoft.com/office/drawing/2014/main" id="{3ACB6FB6-F548-4AD7-9207-E60A89651F6C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24" name="Shape 5">
          <a:extLst>
            <a:ext uri="{FF2B5EF4-FFF2-40B4-BE49-F238E27FC236}">
              <a16:creationId xmlns:a16="http://schemas.microsoft.com/office/drawing/2014/main" id="{811EF9B7-376F-4C72-8525-BA6C0B254F07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125" name="Shape 3">
          <a:extLst>
            <a:ext uri="{FF2B5EF4-FFF2-40B4-BE49-F238E27FC236}">
              <a16:creationId xmlns:a16="http://schemas.microsoft.com/office/drawing/2014/main" id="{AE26345F-4E0B-4BFB-B55D-569FE85F9D3F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126" name="Shape 4">
          <a:extLst>
            <a:ext uri="{FF2B5EF4-FFF2-40B4-BE49-F238E27FC236}">
              <a16:creationId xmlns:a16="http://schemas.microsoft.com/office/drawing/2014/main" id="{19A06AA3-4B63-44CA-872E-C18E8A6AA14B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90700"/>
    <xdr:sp macro="" textlink="">
      <xdr:nvSpPr>
        <xdr:cNvPr id="127" name="Shape 6">
          <a:extLst>
            <a:ext uri="{FF2B5EF4-FFF2-40B4-BE49-F238E27FC236}">
              <a16:creationId xmlns:a16="http://schemas.microsoft.com/office/drawing/2014/main" id="{520B734A-251F-4A95-B6E0-5E99B94286B0}"/>
            </a:ext>
          </a:extLst>
        </xdr:cNvPr>
        <xdr:cNvSpPr txBox="1"/>
      </xdr:nvSpPr>
      <xdr:spPr>
        <a:xfrm>
          <a:off x="1504950" y="1343025"/>
          <a:ext cx="8572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28" name="Shape 5">
          <a:extLst>
            <a:ext uri="{FF2B5EF4-FFF2-40B4-BE49-F238E27FC236}">
              <a16:creationId xmlns:a16="http://schemas.microsoft.com/office/drawing/2014/main" id="{0FA30AC2-56B1-420A-80D4-EF41E262DAC7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29" name="Shape 5">
          <a:extLst>
            <a:ext uri="{FF2B5EF4-FFF2-40B4-BE49-F238E27FC236}">
              <a16:creationId xmlns:a16="http://schemas.microsoft.com/office/drawing/2014/main" id="{5CBE5A88-1329-446B-B579-FAD26E92D7B6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30" name="Shape 5">
          <a:extLst>
            <a:ext uri="{FF2B5EF4-FFF2-40B4-BE49-F238E27FC236}">
              <a16:creationId xmlns:a16="http://schemas.microsoft.com/office/drawing/2014/main" id="{A421AE88-E913-431C-B3E8-D77F3C58524E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31" name="Shape 5">
          <a:extLst>
            <a:ext uri="{FF2B5EF4-FFF2-40B4-BE49-F238E27FC236}">
              <a16:creationId xmlns:a16="http://schemas.microsoft.com/office/drawing/2014/main" id="{1AE78997-6F34-4FDB-AE4B-57921C0C9528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132" name="Shape 3">
          <a:extLst>
            <a:ext uri="{FF2B5EF4-FFF2-40B4-BE49-F238E27FC236}">
              <a16:creationId xmlns:a16="http://schemas.microsoft.com/office/drawing/2014/main" id="{0CB6D15C-2A6C-4575-BD23-380CF894996B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133" name="Shape 4">
          <a:extLst>
            <a:ext uri="{FF2B5EF4-FFF2-40B4-BE49-F238E27FC236}">
              <a16:creationId xmlns:a16="http://schemas.microsoft.com/office/drawing/2014/main" id="{50BFD083-32EF-47B0-87D0-A3F71BAA06B7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90700"/>
    <xdr:sp macro="" textlink="">
      <xdr:nvSpPr>
        <xdr:cNvPr id="134" name="Shape 6">
          <a:extLst>
            <a:ext uri="{FF2B5EF4-FFF2-40B4-BE49-F238E27FC236}">
              <a16:creationId xmlns:a16="http://schemas.microsoft.com/office/drawing/2014/main" id="{6FE17520-7DF4-48B4-84E5-EA44BBCAFC4D}"/>
            </a:ext>
          </a:extLst>
        </xdr:cNvPr>
        <xdr:cNvSpPr txBox="1"/>
      </xdr:nvSpPr>
      <xdr:spPr>
        <a:xfrm>
          <a:off x="1504950" y="1343025"/>
          <a:ext cx="8572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866900"/>
    <xdr:sp macro="" textlink="">
      <xdr:nvSpPr>
        <xdr:cNvPr id="135" name="Shape 7">
          <a:extLst>
            <a:ext uri="{FF2B5EF4-FFF2-40B4-BE49-F238E27FC236}">
              <a16:creationId xmlns:a16="http://schemas.microsoft.com/office/drawing/2014/main" id="{94804194-D496-4B13-8DB8-9D66160715B0}"/>
            </a:ext>
          </a:extLst>
        </xdr:cNvPr>
        <xdr:cNvSpPr txBox="1"/>
      </xdr:nvSpPr>
      <xdr:spPr>
        <a:xfrm>
          <a:off x="1504950" y="1343025"/>
          <a:ext cx="10477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866900"/>
    <xdr:sp macro="" textlink="">
      <xdr:nvSpPr>
        <xdr:cNvPr id="136" name="Shape 7">
          <a:extLst>
            <a:ext uri="{FF2B5EF4-FFF2-40B4-BE49-F238E27FC236}">
              <a16:creationId xmlns:a16="http://schemas.microsoft.com/office/drawing/2014/main" id="{4C3075C8-B5D9-491D-B32E-56AC69E336BB}"/>
            </a:ext>
          </a:extLst>
        </xdr:cNvPr>
        <xdr:cNvSpPr txBox="1"/>
      </xdr:nvSpPr>
      <xdr:spPr>
        <a:xfrm>
          <a:off x="1504950" y="1343025"/>
          <a:ext cx="10477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866900"/>
    <xdr:sp macro="" textlink="">
      <xdr:nvSpPr>
        <xdr:cNvPr id="137" name="Shape 7">
          <a:extLst>
            <a:ext uri="{FF2B5EF4-FFF2-40B4-BE49-F238E27FC236}">
              <a16:creationId xmlns:a16="http://schemas.microsoft.com/office/drawing/2014/main" id="{BD167CBD-23B3-462F-A062-00766839643A}"/>
            </a:ext>
          </a:extLst>
        </xdr:cNvPr>
        <xdr:cNvSpPr txBox="1"/>
      </xdr:nvSpPr>
      <xdr:spPr>
        <a:xfrm>
          <a:off x="1504950" y="1343025"/>
          <a:ext cx="10477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866900"/>
    <xdr:sp macro="" textlink="">
      <xdr:nvSpPr>
        <xdr:cNvPr id="138" name="Shape 7">
          <a:extLst>
            <a:ext uri="{FF2B5EF4-FFF2-40B4-BE49-F238E27FC236}">
              <a16:creationId xmlns:a16="http://schemas.microsoft.com/office/drawing/2014/main" id="{2B71D661-438A-4FB5-8140-66EB93654EF8}"/>
            </a:ext>
          </a:extLst>
        </xdr:cNvPr>
        <xdr:cNvSpPr txBox="1"/>
      </xdr:nvSpPr>
      <xdr:spPr>
        <a:xfrm>
          <a:off x="1504950" y="1343025"/>
          <a:ext cx="10477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866900"/>
    <xdr:sp macro="" textlink="">
      <xdr:nvSpPr>
        <xdr:cNvPr id="139" name="Shape 7">
          <a:extLst>
            <a:ext uri="{FF2B5EF4-FFF2-40B4-BE49-F238E27FC236}">
              <a16:creationId xmlns:a16="http://schemas.microsoft.com/office/drawing/2014/main" id="{8923A657-65DD-4AFB-9799-BD83FD4C34A1}"/>
            </a:ext>
          </a:extLst>
        </xdr:cNvPr>
        <xdr:cNvSpPr txBox="1"/>
      </xdr:nvSpPr>
      <xdr:spPr>
        <a:xfrm>
          <a:off x="1504950" y="1343025"/>
          <a:ext cx="10477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866900"/>
    <xdr:sp macro="" textlink="">
      <xdr:nvSpPr>
        <xdr:cNvPr id="140" name="Shape 8">
          <a:extLst>
            <a:ext uri="{FF2B5EF4-FFF2-40B4-BE49-F238E27FC236}">
              <a16:creationId xmlns:a16="http://schemas.microsoft.com/office/drawing/2014/main" id="{0FD8FA8F-9396-42B6-A310-8787A0762F7A}"/>
            </a:ext>
          </a:extLst>
        </xdr:cNvPr>
        <xdr:cNvSpPr txBox="1"/>
      </xdr:nvSpPr>
      <xdr:spPr>
        <a:xfrm>
          <a:off x="1504950" y="1343025"/>
          <a:ext cx="8572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866900"/>
    <xdr:sp macro="" textlink="">
      <xdr:nvSpPr>
        <xdr:cNvPr id="141" name="Shape 8">
          <a:extLst>
            <a:ext uri="{FF2B5EF4-FFF2-40B4-BE49-F238E27FC236}">
              <a16:creationId xmlns:a16="http://schemas.microsoft.com/office/drawing/2014/main" id="{B6E5C96E-74CB-4599-A798-2CF0E4DD113B}"/>
            </a:ext>
          </a:extLst>
        </xdr:cNvPr>
        <xdr:cNvSpPr txBox="1"/>
      </xdr:nvSpPr>
      <xdr:spPr>
        <a:xfrm>
          <a:off x="1504950" y="1343025"/>
          <a:ext cx="8572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42" name="Shape 5">
          <a:extLst>
            <a:ext uri="{FF2B5EF4-FFF2-40B4-BE49-F238E27FC236}">
              <a16:creationId xmlns:a16="http://schemas.microsoft.com/office/drawing/2014/main" id="{A518274A-AFFA-41AE-A3BB-D18F34D55B88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43" name="Shape 5">
          <a:extLst>
            <a:ext uri="{FF2B5EF4-FFF2-40B4-BE49-F238E27FC236}">
              <a16:creationId xmlns:a16="http://schemas.microsoft.com/office/drawing/2014/main" id="{2AB5C646-86BE-43BB-A33F-540C6423C789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44" name="Shape 5">
          <a:extLst>
            <a:ext uri="{FF2B5EF4-FFF2-40B4-BE49-F238E27FC236}">
              <a16:creationId xmlns:a16="http://schemas.microsoft.com/office/drawing/2014/main" id="{B7D1AF05-1DDE-4BE1-BF05-D1120473C949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45" name="Shape 5">
          <a:extLst>
            <a:ext uri="{FF2B5EF4-FFF2-40B4-BE49-F238E27FC236}">
              <a16:creationId xmlns:a16="http://schemas.microsoft.com/office/drawing/2014/main" id="{60EA33CF-A558-415C-8A3C-CAEB8C65C90D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146" name="Shape 3">
          <a:extLst>
            <a:ext uri="{FF2B5EF4-FFF2-40B4-BE49-F238E27FC236}">
              <a16:creationId xmlns:a16="http://schemas.microsoft.com/office/drawing/2014/main" id="{272CE353-ED02-44FF-81F0-02A6E366EF71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147" name="Shape 4">
          <a:extLst>
            <a:ext uri="{FF2B5EF4-FFF2-40B4-BE49-F238E27FC236}">
              <a16:creationId xmlns:a16="http://schemas.microsoft.com/office/drawing/2014/main" id="{40ECAE7E-C585-4086-908F-611A2D9EF6AB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90700"/>
    <xdr:sp macro="" textlink="">
      <xdr:nvSpPr>
        <xdr:cNvPr id="148" name="Shape 6">
          <a:extLst>
            <a:ext uri="{FF2B5EF4-FFF2-40B4-BE49-F238E27FC236}">
              <a16:creationId xmlns:a16="http://schemas.microsoft.com/office/drawing/2014/main" id="{6B6AFCAA-B158-4E2B-8215-60E855B0C880}"/>
            </a:ext>
          </a:extLst>
        </xdr:cNvPr>
        <xdr:cNvSpPr txBox="1"/>
      </xdr:nvSpPr>
      <xdr:spPr>
        <a:xfrm>
          <a:off x="1504950" y="1343025"/>
          <a:ext cx="8572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149" name="Shape 3">
          <a:extLst>
            <a:ext uri="{FF2B5EF4-FFF2-40B4-BE49-F238E27FC236}">
              <a16:creationId xmlns:a16="http://schemas.microsoft.com/office/drawing/2014/main" id="{58DC3C61-5DCC-439C-9451-69EA88260457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50" name="Shape 5">
          <a:extLst>
            <a:ext uri="{FF2B5EF4-FFF2-40B4-BE49-F238E27FC236}">
              <a16:creationId xmlns:a16="http://schemas.microsoft.com/office/drawing/2014/main" id="{116B9E88-F73F-4407-8A18-B30AC4C36B03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51" name="Shape 5">
          <a:extLst>
            <a:ext uri="{FF2B5EF4-FFF2-40B4-BE49-F238E27FC236}">
              <a16:creationId xmlns:a16="http://schemas.microsoft.com/office/drawing/2014/main" id="{6E2B5433-9A14-4B8A-B277-BC1FC411EFFA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52" name="Shape 5">
          <a:extLst>
            <a:ext uri="{FF2B5EF4-FFF2-40B4-BE49-F238E27FC236}">
              <a16:creationId xmlns:a16="http://schemas.microsoft.com/office/drawing/2014/main" id="{A29D7B4F-87B7-4C69-8C20-CA09719E617C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53" name="Shape 5">
          <a:extLst>
            <a:ext uri="{FF2B5EF4-FFF2-40B4-BE49-F238E27FC236}">
              <a16:creationId xmlns:a16="http://schemas.microsoft.com/office/drawing/2014/main" id="{606B0A2F-FA0D-4D40-AFFE-616314E8B22B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154" name="Shape 3">
          <a:extLst>
            <a:ext uri="{FF2B5EF4-FFF2-40B4-BE49-F238E27FC236}">
              <a16:creationId xmlns:a16="http://schemas.microsoft.com/office/drawing/2014/main" id="{FF403F81-98AD-481A-B51D-A2869750B8E2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155" name="Shape 4">
          <a:extLst>
            <a:ext uri="{FF2B5EF4-FFF2-40B4-BE49-F238E27FC236}">
              <a16:creationId xmlns:a16="http://schemas.microsoft.com/office/drawing/2014/main" id="{25C800D9-AFBA-453D-97A0-A301F12D659C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90700"/>
    <xdr:sp macro="" textlink="">
      <xdr:nvSpPr>
        <xdr:cNvPr id="156" name="Shape 6">
          <a:extLst>
            <a:ext uri="{FF2B5EF4-FFF2-40B4-BE49-F238E27FC236}">
              <a16:creationId xmlns:a16="http://schemas.microsoft.com/office/drawing/2014/main" id="{96DB15D9-9CBA-4518-9AB9-C3CBA3606CBF}"/>
            </a:ext>
          </a:extLst>
        </xdr:cNvPr>
        <xdr:cNvSpPr txBox="1"/>
      </xdr:nvSpPr>
      <xdr:spPr>
        <a:xfrm>
          <a:off x="1504950" y="1343025"/>
          <a:ext cx="8572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57" name="Shape 5">
          <a:extLst>
            <a:ext uri="{FF2B5EF4-FFF2-40B4-BE49-F238E27FC236}">
              <a16:creationId xmlns:a16="http://schemas.microsoft.com/office/drawing/2014/main" id="{8FD60B7F-689C-4BCA-9EC9-D079A63A0F1B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58" name="Shape 5">
          <a:extLst>
            <a:ext uri="{FF2B5EF4-FFF2-40B4-BE49-F238E27FC236}">
              <a16:creationId xmlns:a16="http://schemas.microsoft.com/office/drawing/2014/main" id="{E026F551-D297-4BC1-A2A8-3C8B40BF18AB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59" name="Shape 5">
          <a:extLst>
            <a:ext uri="{FF2B5EF4-FFF2-40B4-BE49-F238E27FC236}">
              <a16:creationId xmlns:a16="http://schemas.microsoft.com/office/drawing/2014/main" id="{D4D4E57A-EDB0-4CE0-B271-8767694835F2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60" name="Shape 5">
          <a:extLst>
            <a:ext uri="{FF2B5EF4-FFF2-40B4-BE49-F238E27FC236}">
              <a16:creationId xmlns:a16="http://schemas.microsoft.com/office/drawing/2014/main" id="{62B54715-4E60-4B55-927A-CE89D4DE3D9E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161" name="Shape 3">
          <a:extLst>
            <a:ext uri="{FF2B5EF4-FFF2-40B4-BE49-F238E27FC236}">
              <a16:creationId xmlns:a16="http://schemas.microsoft.com/office/drawing/2014/main" id="{C0E94234-A2E8-4B22-A70A-B5A23770BB07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162" name="Shape 4">
          <a:extLst>
            <a:ext uri="{FF2B5EF4-FFF2-40B4-BE49-F238E27FC236}">
              <a16:creationId xmlns:a16="http://schemas.microsoft.com/office/drawing/2014/main" id="{30EBCB84-4800-4459-8A2F-8E41AC7F5ACF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90700"/>
    <xdr:sp macro="" textlink="">
      <xdr:nvSpPr>
        <xdr:cNvPr id="163" name="Shape 6">
          <a:extLst>
            <a:ext uri="{FF2B5EF4-FFF2-40B4-BE49-F238E27FC236}">
              <a16:creationId xmlns:a16="http://schemas.microsoft.com/office/drawing/2014/main" id="{BDA90D67-D2B0-4D1F-BC99-BC24852FDFE1}"/>
            </a:ext>
          </a:extLst>
        </xdr:cNvPr>
        <xdr:cNvSpPr txBox="1"/>
      </xdr:nvSpPr>
      <xdr:spPr>
        <a:xfrm>
          <a:off x="1504950" y="1343025"/>
          <a:ext cx="8572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866900"/>
    <xdr:sp macro="" textlink="">
      <xdr:nvSpPr>
        <xdr:cNvPr id="164" name="Shape 7">
          <a:extLst>
            <a:ext uri="{FF2B5EF4-FFF2-40B4-BE49-F238E27FC236}">
              <a16:creationId xmlns:a16="http://schemas.microsoft.com/office/drawing/2014/main" id="{31A0EE7C-A863-4FB3-B077-6FEEB27F5CB9}"/>
            </a:ext>
          </a:extLst>
        </xdr:cNvPr>
        <xdr:cNvSpPr txBox="1"/>
      </xdr:nvSpPr>
      <xdr:spPr>
        <a:xfrm>
          <a:off x="1504950" y="1343025"/>
          <a:ext cx="10477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866900"/>
    <xdr:sp macro="" textlink="">
      <xdr:nvSpPr>
        <xdr:cNvPr id="165" name="Shape 7">
          <a:extLst>
            <a:ext uri="{FF2B5EF4-FFF2-40B4-BE49-F238E27FC236}">
              <a16:creationId xmlns:a16="http://schemas.microsoft.com/office/drawing/2014/main" id="{ADFAA812-D928-4608-A448-4C75E96516E8}"/>
            </a:ext>
          </a:extLst>
        </xdr:cNvPr>
        <xdr:cNvSpPr txBox="1"/>
      </xdr:nvSpPr>
      <xdr:spPr>
        <a:xfrm>
          <a:off x="1504950" y="1343025"/>
          <a:ext cx="10477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866900"/>
    <xdr:sp macro="" textlink="">
      <xdr:nvSpPr>
        <xdr:cNvPr id="166" name="Shape 7">
          <a:extLst>
            <a:ext uri="{FF2B5EF4-FFF2-40B4-BE49-F238E27FC236}">
              <a16:creationId xmlns:a16="http://schemas.microsoft.com/office/drawing/2014/main" id="{5E419F83-C981-458F-B632-07C44FFF1EF9}"/>
            </a:ext>
          </a:extLst>
        </xdr:cNvPr>
        <xdr:cNvSpPr txBox="1"/>
      </xdr:nvSpPr>
      <xdr:spPr>
        <a:xfrm>
          <a:off x="1504950" y="1343025"/>
          <a:ext cx="10477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866900"/>
    <xdr:sp macro="" textlink="">
      <xdr:nvSpPr>
        <xdr:cNvPr id="167" name="Shape 7">
          <a:extLst>
            <a:ext uri="{FF2B5EF4-FFF2-40B4-BE49-F238E27FC236}">
              <a16:creationId xmlns:a16="http://schemas.microsoft.com/office/drawing/2014/main" id="{59C0A866-40CA-4FF6-84F5-7BA184133513}"/>
            </a:ext>
          </a:extLst>
        </xdr:cNvPr>
        <xdr:cNvSpPr txBox="1"/>
      </xdr:nvSpPr>
      <xdr:spPr>
        <a:xfrm>
          <a:off x="1504950" y="1343025"/>
          <a:ext cx="10477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866900"/>
    <xdr:sp macro="" textlink="">
      <xdr:nvSpPr>
        <xdr:cNvPr id="168" name="Shape 7">
          <a:extLst>
            <a:ext uri="{FF2B5EF4-FFF2-40B4-BE49-F238E27FC236}">
              <a16:creationId xmlns:a16="http://schemas.microsoft.com/office/drawing/2014/main" id="{ED9878D7-4B8F-4AF9-85A1-0A29F9915DB3}"/>
            </a:ext>
          </a:extLst>
        </xdr:cNvPr>
        <xdr:cNvSpPr txBox="1"/>
      </xdr:nvSpPr>
      <xdr:spPr>
        <a:xfrm>
          <a:off x="1504950" y="1343025"/>
          <a:ext cx="10477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866900"/>
    <xdr:sp macro="" textlink="">
      <xdr:nvSpPr>
        <xdr:cNvPr id="169" name="Shape 8">
          <a:extLst>
            <a:ext uri="{FF2B5EF4-FFF2-40B4-BE49-F238E27FC236}">
              <a16:creationId xmlns:a16="http://schemas.microsoft.com/office/drawing/2014/main" id="{02DEC9FB-BBA3-411D-908B-79EA0A2983B6}"/>
            </a:ext>
          </a:extLst>
        </xdr:cNvPr>
        <xdr:cNvSpPr txBox="1"/>
      </xdr:nvSpPr>
      <xdr:spPr>
        <a:xfrm>
          <a:off x="1504950" y="1343025"/>
          <a:ext cx="8572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866900"/>
    <xdr:sp macro="" textlink="">
      <xdr:nvSpPr>
        <xdr:cNvPr id="170" name="Shape 8">
          <a:extLst>
            <a:ext uri="{FF2B5EF4-FFF2-40B4-BE49-F238E27FC236}">
              <a16:creationId xmlns:a16="http://schemas.microsoft.com/office/drawing/2014/main" id="{7DF5606F-51A7-42EC-8173-10BA7E9D6127}"/>
            </a:ext>
          </a:extLst>
        </xdr:cNvPr>
        <xdr:cNvSpPr txBox="1"/>
      </xdr:nvSpPr>
      <xdr:spPr>
        <a:xfrm>
          <a:off x="1504950" y="1343025"/>
          <a:ext cx="8572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171" name="Shape 3">
          <a:extLst>
            <a:ext uri="{FF2B5EF4-FFF2-40B4-BE49-F238E27FC236}">
              <a16:creationId xmlns:a16="http://schemas.microsoft.com/office/drawing/2014/main" id="{76B5C0FC-FADE-4F46-8B1F-95736EA8A14D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172" name="Shape 4">
          <a:extLst>
            <a:ext uri="{FF2B5EF4-FFF2-40B4-BE49-F238E27FC236}">
              <a16:creationId xmlns:a16="http://schemas.microsoft.com/office/drawing/2014/main" id="{E591ED28-A354-4AA1-92FB-0C38B2C3FDE8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173" name="Shape 3">
          <a:extLst>
            <a:ext uri="{FF2B5EF4-FFF2-40B4-BE49-F238E27FC236}">
              <a16:creationId xmlns:a16="http://schemas.microsoft.com/office/drawing/2014/main" id="{6408F926-BF5B-4B4E-A316-5BD5AD6C0EBA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174" name="Shape 3">
          <a:extLst>
            <a:ext uri="{FF2B5EF4-FFF2-40B4-BE49-F238E27FC236}">
              <a16:creationId xmlns:a16="http://schemas.microsoft.com/office/drawing/2014/main" id="{BB9AECDB-CF1D-4A06-ABB3-53B060F5C2F1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175" name="Shape 4">
          <a:extLst>
            <a:ext uri="{FF2B5EF4-FFF2-40B4-BE49-F238E27FC236}">
              <a16:creationId xmlns:a16="http://schemas.microsoft.com/office/drawing/2014/main" id="{AF3820BB-85AB-4DD3-B12C-D83974276D0C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76" name="Shape 5">
          <a:extLst>
            <a:ext uri="{FF2B5EF4-FFF2-40B4-BE49-F238E27FC236}">
              <a16:creationId xmlns:a16="http://schemas.microsoft.com/office/drawing/2014/main" id="{57F73CA3-C84E-491F-91F8-C73B37842F66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77" name="Shape 5">
          <a:extLst>
            <a:ext uri="{FF2B5EF4-FFF2-40B4-BE49-F238E27FC236}">
              <a16:creationId xmlns:a16="http://schemas.microsoft.com/office/drawing/2014/main" id="{CAA05865-3C09-44B6-B0A4-D1146CB0878A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78" name="Shape 5">
          <a:extLst>
            <a:ext uri="{FF2B5EF4-FFF2-40B4-BE49-F238E27FC236}">
              <a16:creationId xmlns:a16="http://schemas.microsoft.com/office/drawing/2014/main" id="{A87B9FE6-10F3-4EA5-BF18-FC5EEA41ECB9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79" name="Shape 5">
          <a:extLst>
            <a:ext uri="{FF2B5EF4-FFF2-40B4-BE49-F238E27FC236}">
              <a16:creationId xmlns:a16="http://schemas.microsoft.com/office/drawing/2014/main" id="{24016736-FDB0-40F2-A4FF-EE56DA8BE2FF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180" name="Shape 3">
          <a:extLst>
            <a:ext uri="{FF2B5EF4-FFF2-40B4-BE49-F238E27FC236}">
              <a16:creationId xmlns:a16="http://schemas.microsoft.com/office/drawing/2014/main" id="{8B0750BA-59A6-48BD-A483-C1A3AFCBAC55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181" name="Shape 4">
          <a:extLst>
            <a:ext uri="{FF2B5EF4-FFF2-40B4-BE49-F238E27FC236}">
              <a16:creationId xmlns:a16="http://schemas.microsoft.com/office/drawing/2014/main" id="{003BA42F-D45C-40A2-A683-1FD1EC4DD839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90700"/>
    <xdr:sp macro="" textlink="">
      <xdr:nvSpPr>
        <xdr:cNvPr id="182" name="Shape 6">
          <a:extLst>
            <a:ext uri="{FF2B5EF4-FFF2-40B4-BE49-F238E27FC236}">
              <a16:creationId xmlns:a16="http://schemas.microsoft.com/office/drawing/2014/main" id="{07582C4E-3C88-48CC-A2AC-1DF22A50685B}"/>
            </a:ext>
          </a:extLst>
        </xdr:cNvPr>
        <xdr:cNvSpPr txBox="1"/>
      </xdr:nvSpPr>
      <xdr:spPr>
        <a:xfrm>
          <a:off x="1504950" y="1343025"/>
          <a:ext cx="8572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83" name="Shape 5">
          <a:extLst>
            <a:ext uri="{FF2B5EF4-FFF2-40B4-BE49-F238E27FC236}">
              <a16:creationId xmlns:a16="http://schemas.microsoft.com/office/drawing/2014/main" id="{50BAB03F-0657-4FAE-964F-2237C246EB98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84" name="Shape 5">
          <a:extLst>
            <a:ext uri="{FF2B5EF4-FFF2-40B4-BE49-F238E27FC236}">
              <a16:creationId xmlns:a16="http://schemas.microsoft.com/office/drawing/2014/main" id="{81F2E1C0-8601-4783-9A5B-E0E3D23F3440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85" name="Shape 5">
          <a:extLst>
            <a:ext uri="{FF2B5EF4-FFF2-40B4-BE49-F238E27FC236}">
              <a16:creationId xmlns:a16="http://schemas.microsoft.com/office/drawing/2014/main" id="{0B5D7F2D-BC03-4678-B10B-F74C670A29D1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86" name="Shape 5">
          <a:extLst>
            <a:ext uri="{FF2B5EF4-FFF2-40B4-BE49-F238E27FC236}">
              <a16:creationId xmlns:a16="http://schemas.microsoft.com/office/drawing/2014/main" id="{DD8C2D9E-515F-4D19-ADFD-3E8D49462CE9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187" name="Shape 3">
          <a:extLst>
            <a:ext uri="{FF2B5EF4-FFF2-40B4-BE49-F238E27FC236}">
              <a16:creationId xmlns:a16="http://schemas.microsoft.com/office/drawing/2014/main" id="{BAC870A4-2F63-40A4-A339-A752FC96477A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188" name="Shape 4">
          <a:extLst>
            <a:ext uri="{FF2B5EF4-FFF2-40B4-BE49-F238E27FC236}">
              <a16:creationId xmlns:a16="http://schemas.microsoft.com/office/drawing/2014/main" id="{37A716A1-1064-4358-BFFF-3CC1977B462D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90700"/>
    <xdr:sp macro="" textlink="">
      <xdr:nvSpPr>
        <xdr:cNvPr id="189" name="Shape 6">
          <a:extLst>
            <a:ext uri="{FF2B5EF4-FFF2-40B4-BE49-F238E27FC236}">
              <a16:creationId xmlns:a16="http://schemas.microsoft.com/office/drawing/2014/main" id="{D4056F6A-3472-48D8-9DED-1FD53B632277}"/>
            </a:ext>
          </a:extLst>
        </xdr:cNvPr>
        <xdr:cNvSpPr txBox="1"/>
      </xdr:nvSpPr>
      <xdr:spPr>
        <a:xfrm>
          <a:off x="1504950" y="1343025"/>
          <a:ext cx="8572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190" name="Shape 3">
          <a:extLst>
            <a:ext uri="{FF2B5EF4-FFF2-40B4-BE49-F238E27FC236}">
              <a16:creationId xmlns:a16="http://schemas.microsoft.com/office/drawing/2014/main" id="{1BC01F98-9FD8-44F4-AE86-6C00F4AF508F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91" name="Shape 5">
          <a:extLst>
            <a:ext uri="{FF2B5EF4-FFF2-40B4-BE49-F238E27FC236}">
              <a16:creationId xmlns:a16="http://schemas.microsoft.com/office/drawing/2014/main" id="{C7D2E59A-5252-4D08-8663-99381FBF4579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92" name="Shape 5">
          <a:extLst>
            <a:ext uri="{FF2B5EF4-FFF2-40B4-BE49-F238E27FC236}">
              <a16:creationId xmlns:a16="http://schemas.microsoft.com/office/drawing/2014/main" id="{BA2B14C3-3FD2-4A01-97C3-313F8A104D9C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93" name="Shape 5">
          <a:extLst>
            <a:ext uri="{FF2B5EF4-FFF2-40B4-BE49-F238E27FC236}">
              <a16:creationId xmlns:a16="http://schemas.microsoft.com/office/drawing/2014/main" id="{ED5D1EFB-2283-4D21-BACA-54033824AD5D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94" name="Shape 5">
          <a:extLst>
            <a:ext uri="{FF2B5EF4-FFF2-40B4-BE49-F238E27FC236}">
              <a16:creationId xmlns:a16="http://schemas.microsoft.com/office/drawing/2014/main" id="{C1587768-A29C-4697-BFFC-9B03C86FB963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195" name="Shape 3">
          <a:extLst>
            <a:ext uri="{FF2B5EF4-FFF2-40B4-BE49-F238E27FC236}">
              <a16:creationId xmlns:a16="http://schemas.microsoft.com/office/drawing/2014/main" id="{7C23174E-044F-46FE-90EB-13B43121D8CC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196" name="Shape 4">
          <a:extLst>
            <a:ext uri="{FF2B5EF4-FFF2-40B4-BE49-F238E27FC236}">
              <a16:creationId xmlns:a16="http://schemas.microsoft.com/office/drawing/2014/main" id="{EE3E864C-C7BD-40FA-97E3-D01983D37770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90700"/>
    <xdr:sp macro="" textlink="">
      <xdr:nvSpPr>
        <xdr:cNvPr id="197" name="Shape 6">
          <a:extLst>
            <a:ext uri="{FF2B5EF4-FFF2-40B4-BE49-F238E27FC236}">
              <a16:creationId xmlns:a16="http://schemas.microsoft.com/office/drawing/2014/main" id="{B539DCAE-571E-432C-AF4D-215C253B4486}"/>
            </a:ext>
          </a:extLst>
        </xdr:cNvPr>
        <xdr:cNvSpPr txBox="1"/>
      </xdr:nvSpPr>
      <xdr:spPr>
        <a:xfrm>
          <a:off x="1504950" y="1343025"/>
          <a:ext cx="8572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98" name="Shape 5">
          <a:extLst>
            <a:ext uri="{FF2B5EF4-FFF2-40B4-BE49-F238E27FC236}">
              <a16:creationId xmlns:a16="http://schemas.microsoft.com/office/drawing/2014/main" id="{DF3C71BC-026C-47D5-9DB6-38DB34BB3FB0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99" name="Shape 5">
          <a:extLst>
            <a:ext uri="{FF2B5EF4-FFF2-40B4-BE49-F238E27FC236}">
              <a16:creationId xmlns:a16="http://schemas.microsoft.com/office/drawing/2014/main" id="{5C421DFB-8027-47E7-A2BE-C418AFD7CCD5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00" name="Shape 5">
          <a:extLst>
            <a:ext uri="{FF2B5EF4-FFF2-40B4-BE49-F238E27FC236}">
              <a16:creationId xmlns:a16="http://schemas.microsoft.com/office/drawing/2014/main" id="{21459924-41BA-4C54-A6F1-2CEF74440597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01" name="Shape 5">
          <a:extLst>
            <a:ext uri="{FF2B5EF4-FFF2-40B4-BE49-F238E27FC236}">
              <a16:creationId xmlns:a16="http://schemas.microsoft.com/office/drawing/2014/main" id="{ED52C4D4-21CF-4037-BC85-F5DF702EEBAD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202" name="Shape 3">
          <a:extLst>
            <a:ext uri="{FF2B5EF4-FFF2-40B4-BE49-F238E27FC236}">
              <a16:creationId xmlns:a16="http://schemas.microsoft.com/office/drawing/2014/main" id="{01E7C190-2D8E-4AB0-BB0A-AC1432F129D2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203" name="Shape 4">
          <a:extLst>
            <a:ext uri="{FF2B5EF4-FFF2-40B4-BE49-F238E27FC236}">
              <a16:creationId xmlns:a16="http://schemas.microsoft.com/office/drawing/2014/main" id="{6552AE6A-31F0-4343-ADC4-CD5B0DE5B655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90700"/>
    <xdr:sp macro="" textlink="">
      <xdr:nvSpPr>
        <xdr:cNvPr id="204" name="Shape 6">
          <a:extLst>
            <a:ext uri="{FF2B5EF4-FFF2-40B4-BE49-F238E27FC236}">
              <a16:creationId xmlns:a16="http://schemas.microsoft.com/office/drawing/2014/main" id="{7DC622FE-AFD2-4DC7-932F-9457B1EEFAA9}"/>
            </a:ext>
          </a:extLst>
        </xdr:cNvPr>
        <xdr:cNvSpPr txBox="1"/>
      </xdr:nvSpPr>
      <xdr:spPr>
        <a:xfrm>
          <a:off x="1504950" y="1343025"/>
          <a:ext cx="8572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05" name="Shape 5">
          <a:extLst>
            <a:ext uri="{FF2B5EF4-FFF2-40B4-BE49-F238E27FC236}">
              <a16:creationId xmlns:a16="http://schemas.microsoft.com/office/drawing/2014/main" id="{25145B01-D7D6-4AC0-87E8-F8F5BD028C0C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06" name="Shape 5">
          <a:extLst>
            <a:ext uri="{FF2B5EF4-FFF2-40B4-BE49-F238E27FC236}">
              <a16:creationId xmlns:a16="http://schemas.microsoft.com/office/drawing/2014/main" id="{455FD676-6D27-42E9-8ECC-9D653E5C4828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07" name="Shape 5">
          <a:extLst>
            <a:ext uri="{FF2B5EF4-FFF2-40B4-BE49-F238E27FC236}">
              <a16:creationId xmlns:a16="http://schemas.microsoft.com/office/drawing/2014/main" id="{10BB7B3B-AB46-4D5E-AD8B-7E0A8E11BF7D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08" name="Shape 5">
          <a:extLst>
            <a:ext uri="{FF2B5EF4-FFF2-40B4-BE49-F238E27FC236}">
              <a16:creationId xmlns:a16="http://schemas.microsoft.com/office/drawing/2014/main" id="{1F242B26-A1A5-400B-8A16-C18AD5761782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209" name="Shape 3">
          <a:extLst>
            <a:ext uri="{FF2B5EF4-FFF2-40B4-BE49-F238E27FC236}">
              <a16:creationId xmlns:a16="http://schemas.microsoft.com/office/drawing/2014/main" id="{19CA16B3-42CC-4A75-A82C-33C8CCE7E0E7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210" name="Shape 4">
          <a:extLst>
            <a:ext uri="{FF2B5EF4-FFF2-40B4-BE49-F238E27FC236}">
              <a16:creationId xmlns:a16="http://schemas.microsoft.com/office/drawing/2014/main" id="{D230EB31-43D8-4734-9011-B7814F3E24AD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90700"/>
    <xdr:sp macro="" textlink="">
      <xdr:nvSpPr>
        <xdr:cNvPr id="211" name="Shape 6">
          <a:extLst>
            <a:ext uri="{FF2B5EF4-FFF2-40B4-BE49-F238E27FC236}">
              <a16:creationId xmlns:a16="http://schemas.microsoft.com/office/drawing/2014/main" id="{115683C5-6B41-4E4A-A449-B596F25EAB1A}"/>
            </a:ext>
          </a:extLst>
        </xdr:cNvPr>
        <xdr:cNvSpPr txBox="1"/>
      </xdr:nvSpPr>
      <xdr:spPr>
        <a:xfrm>
          <a:off x="1504950" y="1343025"/>
          <a:ext cx="8572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866900"/>
    <xdr:sp macro="" textlink="">
      <xdr:nvSpPr>
        <xdr:cNvPr id="212" name="Shape 7">
          <a:extLst>
            <a:ext uri="{FF2B5EF4-FFF2-40B4-BE49-F238E27FC236}">
              <a16:creationId xmlns:a16="http://schemas.microsoft.com/office/drawing/2014/main" id="{88D352F2-7ED4-49DA-883D-E0BC83E8BDD4}"/>
            </a:ext>
          </a:extLst>
        </xdr:cNvPr>
        <xdr:cNvSpPr txBox="1"/>
      </xdr:nvSpPr>
      <xdr:spPr>
        <a:xfrm>
          <a:off x="1504950" y="1343025"/>
          <a:ext cx="10477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866900"/>
    <xdr:sp macro="" textlink="">
      <xdr:nvSpPr>
        <xdr:cNvPr id="213" name="Shape 7">
          <a:extLst>
            <a:ext uri="{FF2B5EF4-FFF2-40B4-BE49-F238E27FC236}">
              <a16:creationId xmlns:a16="http://schemas.microsoft.com/office/drawing/2014/main" id="{E3D8AA7E-4ECA-474B-97CF-A00BCCAF5A6A}"/>
            </a:ext>
          </a:extLst>
        </xdr:cNvPr>
        <xdr:cNvSpPr txBox="1"/>
      </xdr:nvSpPr>
      <xdr:spPr>
        <a:xfrm>
          <a:off x="1504950" y="1343025"/>
          <a:ext cx="10477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866900"/>
    <xdr:sp macro="" textlink="">
      <xdr:nvSpPr>
        <xdr:cNvPr id="214" name="Shape 7">
          <a:extLst>
            <a:ext uri="{FF2B5EF4-FFF2-40B4-BE49-F238E27FC236}">
              <a16:creationId xmlns:a16="http://schemas.microsoft.com/office/drawing/2014/main" id="{E88623AF-4B32-45AA-BBE3-D0738706DAFC}"/>
            </a:ext>
          </a:extLst>
        </xdr:cNvPr>
        <xdr:cNvSpPr txBox="1"/>
      </xdr:nvSpPr>
      <xdr:spPr>
        <a:xfrm>
          <a:off x="1504950" y="1343025"/>
          <a:ext cx="10477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866900"/>
    <xdr:sp macro="" textlink="">
      <xdr:nvSpPr>
        <xdr:cNvPr id="215" name="Shape 7">
          <a:extLst>
            <a:ext uri="{FF2B5EF4-FFF2-40B4-BE49-F238E27FC236}">
              <a16:creationId xmlns:a16="http://schemas.microsoft.com/office/drawing/2014/main" id="{605D25FF-4385-4CF2-8158-0CEC64F9B0A1}"/>
            </a:ext>
          </a:extLst>
        </xdr:cNvPr>
        <xdr:cNvSpPr txBox="1"/>
      </xdr:nvSpPr>
      <xdr:spPr>
        <a:xfrm>
          <a:off x="1504950" y="1343025"/>
          <a:ext cx="10477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866900"/>
    <xdr:sp macro="" textlink="">
      <xdr:nvSpPr>
        <xdr:cNvPr id="216" name="Shape 7">
          <a:extLst>
            <a:ext uri="{FF2B5EF4-FFF2-40B4-BE49-F238E27FC236}">
              <a16:creationId xmlns:a16="http://schemas.microsoft.com/office/drawing/2014/main" id="{7ADE9175-7FFF-41F9-98A2-F13D147BD49D}"/>
            </a:ext>
          </a:extLst>
        </xdr:cNvPr>
        <xdr:cNvSpPr txBox="1"/>
      </xdr:nvSpPr>
      <xdr:spPr>
        <a:xfrm>
          <a:off x="1504950" y="1343025"/>
          <a:ext cx="10477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866900"/>
    <xdr:sp macro="" textlink="">
      <xdr:nvSpPr>
        <xdr:cNvPr id="217" name="Shape 8">
          <a:extLst>
            <a:ext uri="{FF2B5EF4-FFF2-40B4-BE49-F238E27FC236}">
              <a16:creationId xmlns:a16="http://schemas.microsoft.com/office/drawing/2014/main" id="{9C6ACE39-F110-47B6-B621-A53BE94BB67A}"/>
            </a:ext>
          </a:extLst>
        </xdr:cNvPr>
        <xdr:cNvSpPr txBox="1"/>
      </xdr:nvSpPr>
      <xdr:spPr>
        <a:xfrm>
          <a:off x="1504950" y="1343025"/>
          <a:ext cx="8572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866900"/>
    <xdr:sp macro="" textlink="">
      <xdr:nvSpPr>
        <xdr:cNvPr id="218" name="Shape 8">
          <a:extLst>
            <a:ext uri="{FF2B5EF4-FFF2-40B4-BE49-F238E27FC236}">
              <a16:creationId xmlns:a16="http://schemas.microsoft.com/office/drawing/2014/main" id="{232FEB07-4EED-4A7A-AF9B-2E7D90CCB8ED}"/>
            </a:ext>
          </a:extLst>
        </xdr:cNvPr>
        <xdr:cNvSpPr txBox="1"/>
      </xdr:nvSpPr>
      <xdr:spPr>
        <a:xfrm>
          <a:off x="1504950" y="1343025"/>
          <a:ext cx="8572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219" name="Shape 3">
          <a:extLst>
            <a:ext uri="{FF2B5EF4-FFF2-40B4-BE49-F238E27FC236}">
              <a16:creationId xmlns:a16="http://schemas.microsoft.com/office/drawing/2014/main" id="{59D5372F-25D0-4CEE-92EA-2FF8ACED3A5B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220" name="Shape 4">
          <a:extLst>
            <a:ext uri="{FF2B5EF4-FFF2-40B4-BE49-F238E27FC236}">
              <a16:creationId xmlns:a16="http://schemas.microsoft.com/office/drawing/2014/main" id="{5EE73752-75B7-4EB8-AEE3-075755B6F02B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221" name="Shape 3">
          <a:extLst>
            <a:ext uri="{FF2B5EF4-FFF2-40B4-BE49-F238E27FC236}">
              <a16:creationId xmlns:a16="http://schemas.microsoft.com/office/drawing/2014/main" id="{8900C894-3FD4-4D85-94D1-13E551A7A497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222" name="Shape 4">
          <a:extLst>
            <a:ext uri="{FF2B5EF4-FFF2-40B4-BE49-F238E27FC236}">
              <a16:creationId xmlns:a16="http://schemas.microsoft.com/office/drawing/2014/main" id="{8E0AA038-3C94-4D89-94C1-4D891993ED15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23" name="Shape 5">
          <a:extLst>
            <a:ext uri="{FF2B5EF4-FFF2-40B4-BE49-F238E27FC236}">
              <a16:creationId xmlns:a16="http://schemas.microsoft.com/office/drawing/2014/main" id="{480BA128-B831-4AD2-8F9B-DD170EF50214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24" name="Shape 5">
          <a:extLst>
            <a:ext uri="{FF2B5EF4-FFF2-40B4-BE49-F238E27FC236}">
              <a16:creationId xmlns:a16="http://schemas.microsoft.com/office/drawing/2014/main" id="{1B3DC5F1-27A6-4A93-91C9-7E174AB6401E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25" name="Shape 5">
          <a:extLst>
            <a:ext uri="{FF2B5EF4-FFF2-40B4-BE49-F238E27FC236}">
              <a16:creationId xmlns:a16="http://schemas.microsoft.com/office/drawing/2014/main" id="{3960447C-79F0-4DD4-88C2-460D7C6C1832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26" name="Shape 5">
          <a:extLst>
            <a:ext uri="{FF2B5EF4-FFF2-40B4-BE49-F238E27FC236}">
              <a16:creationId xmlns:a16="http://schemas.microsoft.com/office/drawing/2014/main" id="{8FE88016-8A61-4FF5-B209-545FD2FBF8C7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227" name="Shape 3">
          <a:extLst>
            <a:ext uri="{FF2B5EF4-FFF2-40B4-BE49-F238E27FC236}">
              <a16:creationId xmlns:a16="http://schemas.microsoft.com/office/drawing/2014/main" id="{6FA1C49B-93F2-417B-BD73-B34C784A9EFD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228" name="Shape 4">
          <a:extLst>
            <a:ext uri="{FF2B5EF4-FFF2-40B4-BE49-F238E27FC236}">
              <a16:creationId xmlns:a16="http://schemas.microsoft.com/office/drawing/2014/main" id="{D17AFB32-7D72-4D39-89B8-F069BD6400CB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90700"/>
    <xdr:sp macro="" textlink="">
      <xdr:nvSpPr>
        <xdr:cNvPr id="229" name="Shape 6">
          <a:extLst>
            <a:ext uri="{FF2B5EF4-FFF2-40B4-BE49-F238E27FC236}">
              <a16:creationId xmlns:a16="http://schemas.microsoft.com/office/drawing/2014/main" id="{CD188E9F-8D24-4D64-A886-D1590BE18EC0}"/>
            </a:ext>
          </a:extLst>
        </xdr:cNvPr>
        <xdr:cNvSpPr txBox="1"/>
      </xdr:nvSpPr>
      <xdr:spPr>
        <a:xfrm>
          <a:off x="1504950" y="1343025"/>
          <a:ext cx="8572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230" name="Shape 3">
          <a:extLst>
            <a:ext uri="{FF2B5EF4-FFF2-40B4-BE49-F238E27FC236}">
              <a16:creationId xmlns:a16="http://schemas.microsoft.com/office/drawing/2014/main" id="{17510063-413A-4ABB-95DE-060C124FBF5C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31" name="Shape 5">
          <a:extLst>
            <a:ext uri="{FF2B5EF4-FFF2-40B4-BE49-F238E27FC236}">
              <a16:creationId xmlns:a16="http://schemas.microsoft.com/office/drawing/2014/main" id="{63CAB631-8298-4E03-9F6A-8FCBFF3DA242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32" name="Shape 5">
          <a:extLst>
            <a:ext uri="{FF2B5EF4-FFF2-40B4-BE49-F238E27FC236}">
              <a16:creationId xmlns:a16="http://schemas.microsoft.com/office/drawing/2014/main" id="{84A384DC-C193-44BC-A930-4C852EF8E1A8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33" name="Shape 5">
          <a:extLst>
            <a:ext uri="{FF2B5EF4-FFF2-40B4-BE49-F238E27FC236}">
              <a16:creationId xmlns:a16="http://schemas.microsoft.com/office/drawing/2014/main" id="{B0DCE10C-1B7B-4C3D-954E-AB251744944A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34" name="Shape 5">
          <a:extLst>
            <a:ext uri="{FF2B5EF4-FFF2-40B4-BE49-F238E27FC236}">
              <a16:creationId xmlns:a16="http://schemas.microsoft.com/office/drawing/2014/main" id="{9A9530EE-32EB-4C40-A6C7-C503CDDE47A7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235" name="Shape 3">
          <a:extLst>
            <a:ext uri="{FF2B5EF4-FFF2-40B4-BE49-F238E27FC236}">
              <a16:creationId xmlns:a16="http://schemas.microsoft.com/office/drawing/2014/main" id="{E5EE6D9B-296C-4387-A167-62743E9645E0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236" name="Shape 4">
          <a:extLst>
            <a:ext uri="{FF2B5EF4-FFF2-40B4-BE49-F238E27FC236}">
              <a16:creationId xmlns:a16="http://schemas.microsoft.com/office/drawing/2014/main" id="{8C1870C9-6275-437E-A3BD-896CB1620EC4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90700"/>
    <xdr:sp macro="" textlink="">
      <xdr:nvSpPr>
        <xdr:cNvPr id="237" name="Shape 6">
          <a:extLst>
            <a:ext uri="{FF2B5EF4-FFF2-40B4-BE49-F238E27FC236}">
              <a16:creationId xmlns:a16="http://schemas.microsoft.com/office/drawing/2014/main" id="{4B49F286-AE47-445C-828D-293D730F3B43}"/>
            </a:ext>
          </a:extLst>
        </xdr:cNvPr>
        <xdr:cNvSpPr txBox="1"/>
      </xdr:nvSpPr>
      <xdr:spPr>
        <a:xfrm>
          <a:off x="1504950" y="1343025"/>
          <a:ext cx="8572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38" name="Shape 5">
          <a:extLst>
            <a:ext uri="{FF2B5EF4-FFF2-40B4-BE49-F238E27FC236}">
              <a16:creationId xmlns:a16="http://schemas.microsoft.com/office/drawing/2014/main" id="{CD6674FB-629E-41C0-8ACB-B704DA3F7957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39" name="Shape 5">
          <a:extLst>
            <a:ext uri="{FF2B5EF4-FFF2-40B4-BE49-F238E27FC236}">
              <a16:creationId xmlns:a16="http://schemas.microsoft.com/office/drawing/2014/main" id="{727B7C74-3048-4F6B-A385-855812F15DEB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40" name="Shape 5">
          <a:extLst>
            <a:ext uri="{FF2B5EF4-FFF2-40B4-BE49-F238E27FC236}">
              <a16:creationId xmlns:a16="http://schemas.microsoft.com/office/drawing/2014/main" id="{984EAF4E-1759-4BC6-96D9-1DDBF3FBEA67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41" name="Shape 5">
          <a:extLst>
            <a:ext uri="{FF2B5EF4-FFF2-40B4-BE49-F238E27FC236}">
              <a16:creationId xmlns:a16="http://schemas.microsoft.com/office/drawing/2014/main" id="{F64AFDF7-8F13-4660-B51A-DBB865B606E8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242" name="Shape 3">
          <a:extLst>
            <a:ext uri="{FF2B5EF4-FFF2-40B4-BE49-F238E27FC236}">
              <a16:creationId xmlns:a16="http://schemas.microsoft.com/office/drawing/2014/main" id="{66390AD4-0775-4069-B06F-844E69950A33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243" name="Shape 4">
          <a:extLst>
            <a:ext uri="{FF2B5EF4-FFF2-40B4-BE49-F238E27FC236}">
              <a16:creationId xmlns:a16="http://schemas.microsoft.com/office/drawing/2014/main" id="{D83C19EA-A841-45B8-BC84-7DDE9163D83A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90700"/>
    <xdr:sp macro="" textlink="">
      <xdr:nvSpPr>
        <xdr:cNvPr id="244" name="Shape 6">
          <a:extLst>
            <a:ext uri="{FF2B5EF4-FFF2-40B4-BE49-F238E27FC236}">
              <a16:creationId xmlns:a16="http://schemas.microsoft.com/office/drawing/2014/main" id="{8FD099CB-A314-4F9C-BCF1-99F697762C29}"/>
            </a:ext>
          </a:extLst>
        </xdr:cNvPr>
        <xdr:cNvSpPr txBox="1"/>
      </xdr:nvSpPr>
      <xdr:spPr>
        <a:xfrm>
          <a:off x="1504950" y="1343025"/>
          <a:ext cx="8572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45" name="Shape 5">
          <a:extLst>
            <a:ext uri="{FF2B5EF4-FFF2-40B4-BE49-F238E27FC236}">
              <a16:creationId xmlns:a16="http://schemas.microsoft.com/office/drawing/2014/main" id="{83835832-0DAB-48B6-A2B2-C8C5CD43304E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46" name="Shape 5">
          <a:extLst>
            <a:ext uri="{FF2B5EF4-FFF2-40B4-BE49-F238E27FC236}">
              <a16:creationId xmlns:a16="http://schemas.microsoft.com/office/drawing/2014/main" id="{DF500FAD-8150-4590-A450-C4F0529A1D8F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47" name="Shape 5">
          <a:extLst>
            <a:ext uri="{FF2B5EF4-FFF2-40B4-BE49-F238E27FC236}">
              <a16:creationId xmlns:a16="http://schemas.microsoft.com/office/drawing/2014/main" id="{56B8E9D1-9AAC-4818-B153-E24C60CD2369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48" name="Shape 5">
          <a:extLst>
            <a:ext uri="{FF2B5EF4-FFF2-40B4-BE49-F238E27FC236}">
              <a16:creationId xmlns:a16="http://schemas.microsoft.com/office/drawing/2014/main" id="{857C6728-34C7-40F6-A84C-DC3B1B62E885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249" name="Shape 3">
          <a:extLst>
            <a:ext uri="{FF2B5EF4-FFF2-40B4-BE49-F238E27FC236}">
              <a16:creationId xmlns:a16="http://schemas.microsoft.com/office/drawing/2014/main" id="{688AFF33-4E4B-4F1F-857C-296ECB166D30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250" name="Shape 4">
          <a:extLst>
            <a:ext uri="{FF2B5EF4-FFF2-40B4-BE49-F238E27FC236}">
              <a16:creationId xmlns:a16="http://schemas.microsoft.com/office/drawing/2014/main" id="{08857E82-3203-4F10-A2C8-F19FFFB8461F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90700"/>
    <xdr:sp macro="" textlink="">
      <xdr:nvSpPr>
        <xdr:cNvPr id="251" name="Shape 6">
          <a:extLst>
            <a:ext uri="{FF2B5EF4-FFF2-40B4-BE49-F238E27FC236}">
              <a16:creationId xmlns:a16="http://schemas.microsoft.com/office/drawing/2014/main" id="{A035945E-4F36-4DDF-9247-826E297A104D}"/>
            </a:ext>
          </a:extLst>
        </xdr:cNvPr>
        <xdr:cNvSpPr txBox="1"/>
      </xdr:nvSpPr>
      <xdr:spPr>
        <a:xfrm>
          <a:off x="1504950" y="1343025"/>
          <a:ext cx="8572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866900"/>
    <xdr:sp macro="" textlink="">
      <xdr:nvSpPr>
        <xdr:cNvPr id="252" name="Shape 7">
          <a:extLst>
            <a:ext uri="{FF2B5EF4-FFF2-40B4-BE49-F238E27FC236}">
              <a16:creationId xmlns:a16="http://schemas.microsoft.com/office/drawing/2014/main" id="{21AA5D7F-AE1E-42E9-A71D-27B8CCC61652}"/>
            </a:ext>
          </a:extLst>
        </xdr:cNvPr>
        <xdr:cNvSpPr txBox="1"/>
      </xdr:nvSpPr>
      <xdr:spPr>
        <a:xfrm>
          <a:off x="1504950" y="1343025"/>
          <a:ext cx="10477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866900"/>
    <xdr:sp macro="" textlink="">
      <xdr:nvSpPr>
        <xdr:cNvPr id="253" name="Shape 7">
          <a:extLst>
            <a:ext uri="{FF2B5EF4-FFF2-40B4-BE49-F238E27FC236}">
              <a16:creationId xmlns:a16="http://schemas.microsoft.com/office/drawing/2014/main" id="{53C55393-8075-4561-8DEC-BCF10DE0A63E}"/>
            </a:ext>
          </a:extLst>
        </xdr:cNvPr>
        <xdr:cNvSpPr txBox="1"/>
      </xdr:nvSpPr>
      <xdr:spPr>
        <a:xfrm>
          <a:off x="1504950" y="1343025"/>
          <a:ext cx="10477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866900"/>
    <xdr:sp macro="" textlink="">
      <xdr:nvSpPr>
        <xdr:cNvPr id="254" name="Shape 7">
          <a:extLst>
            <a:ext uri="{FF2B5EF4-FFF2-40B4-BE49-F238E27FC236}">
              <a16:creationId xmlns:a16="http://schemas.microsoft.com/office/drawing/2014/main" id="{ECE7AE15-2419-468F-B9B7-42E98C6A63CD}"/>
            </a:ext>
          </a:extLst>
        </xdr:cNvPr>
        <xdr:cNvSpPr txBox="1"/>
      </xdr:nvSpPr>
      <xdr:spPr>
        <a:xfrm>
          <a:off x="1504950" y="1343025"/>
          <a:ext cx="10477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866900"/>
    <xdr:sp macro="" textlink="">
      <xdr:nvSpPr>
        <xdr:cNvPr id="255" name="Shape 7">
          <a:extLst>
            <a:ext uri="{FF2B5EF4-FFF2-40B4-BE49-F238E27FC236}">
              <a16:creationId xmlns:a16="http://schemas.microsoft.com/office/drawing/2014/main" id="{6AD37526-AEBA-43FE-86D8-D60B367B6326}"/>
            </a:ext>
          </a:extLst>
        </xdr:cNvPr>
        <xdr:cNvSpPr txBox="1"/>
      </xdr:nvSpPr>
      <xdr:spPr>
        <a:xfrm>
          <a:off x="1504950" y="1343025"/>
          <a:ext cx="10477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866900"/>
    <xdr:sp macro="" textlink="">
      <xdr:nvSpPr>
        <xdr:cNvPr id="256" name="Shape 7">
          <a:extLst>
            <a:ext uri="{FF2B5EF4-FFF2-40B4-BE49-F238E27FC236}">
              <a16:creationId xmlns:a16="http://schemas.microsoft.com/office/drawing/2014/main" id="{79324854-D2F4-4EF6-9C78-97267F5C91E1}"/>
            </a:ext>
          </a:extLst>
        </xdr:cNvPr>
        <xdr:cNvSpPr txBox="1"/>
      </xdr:nvSpPr>
      <xdr:spPr>
        <a:xfrm>
          <a:off x="1504950" y="1343025"/>
          <a:ext cx="10477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866900"/>
    <xdr:sp macro="" textlink="">
      <xdr:nvSpPr>
        <xdr:cNvPr id="257" name="Shape 8">
          <a:extLst>
            <a:ext uri="{FF2B5EF4-FFF2-40B4-BE49-F238E27FC236}">
              <a16:creationId xmlns:a16="http://schemas.microsoft.com/office/drawing/2014/main" id="{B94B116E-9CFD-4EB5-A86A-2E4EBEEF61B5}"/>
            </a:ext>
          </a:extLst>
        </xdr:cNvPr>
        <xdr:cNvSpPr txBox="1"/>
      </xdr:nvSpPr>
      <xdr:spPr>
        <a:xfrm>
          <a:off x="1504950" y="1343025"/>
          <a:ext cx="8572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866900"/>
    <xdr:sp macro="" textlink="">
      <xdr:nvSpPr>
        <xdr:cNvPr id="258" name="Shape 8">
          <a:extLst>
            <a:ext uri="{FF2B5EF4-FFF2-40B4-BE49-F238E27FC236}">
              <a16:creationId xmlns:a16="http://schemas.microsoft.com/office/drawing/2014/main" id="{BCE785FC-8818-4761-BE8C-CB3467289D72}"/>
            </a:ext>
          </a:extLst>
        </xdr:cNvPr>
        <xdr:cNvSpPr txBox="1"/>
      </xdr:nvSpPr>
      <xdr:spPr>
        <a:xfrm>
          <a:off x="1504950" y="1343025"/>
          <a:ext cx="8572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259" name="Shape 3">
          <a:extLst>
            <a:ext uri="{FF2B5EF4-FFF2-40B4-BE49-F238E27FC236}">
              <a16:creationId xmlns:a16="http://schemas.microsoft.com/office/drawing/2014/main" id="{31F53BE9-B6F6-4CEF-BD05-4DB3F1DE962F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60" name="Shape 5">
          <a:extLst>
            <a:ext uri="{FF2B5EF4-FFF2-40B4-BE49-F238E27FC236}">
              <a16:creationId xmlns:a16="http://schemas.microsoft.com/office/drawing/2014/main" id="{883BD423-A1AB-44E8-A90F-8BFEF18ED39A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61" name="Shape 5">
          <a:extLst>
            <a:ext uri="{FF2B5EF4-FFF2-40B4-BE49-F238E27FC236}">
              <a16:creationId xmlns:a16="http://schemas.microsoft.com/office/drawing/2014/main" id="{68C2152E-643D-42AA-ADDF-127EE4FC5285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62" name="Shape 5">
          <a:extLst>
            <a:ext uri="{FF2B5EF4-FFF2-40B4-BE49-F238E27FC236}">
              <a16:creationId xmlns:a16="http://schemas.microsoft.com/office/drawing/2014/main" id="{22CBBFB8-8F71-488E-A0C9-A46F35C8DD2E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63" name="Shape 5">
          <a:extLst>
            <a:ext uri="{FF2B5EF4-FFF2-40B4-BE49-F238E27FC236}">
              <a16:creationId xmlns:a16="http://schemas.microsoft.com/office/drawing/2014/main" id="{1EA7A9A0-FCB1-4FCF-B2B5-9E0D6908E873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264" name="Shape 3">
          <a:extLst>
            <a:ext uri="{FF2B5EF4-FFF2-40B4-BE49-F238E27FC236}">
              <a16:creationId xmlns:a16="http://schemas.microsoft.com/office/drawing/2014/main" id="{1204913E-614B-4950-83BB-D5FC1494854D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265" name="Shape 4">
          <a:extLst>
            <a:ext uri="{FF2B5EF4-FFF2-40B4-BE49-F238E27FC236}">
              <a16:creationId xmlns:a16="http://schemas.microsoft.com/office/drawing/2014/main" id="{33D8CE3B-1111-46CD-B50E-83A6BC92A963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90700"/>
    <xdr:sp macro="" textlink="">
      <xdr:nvSpPr>
        <xdr:cNvPr id="266" name="Shape 6">
          <a:extLst>
            <a:ext uri="{FF2B5EF4-FFF2-40B4-BE49-F238E27FC236}">
              <a16:creationId xmlns:a16="http://schemas.microsoft.com/office/drawing/2014/main" id="{1C7F9CC4-9031-4648-86EB-C705D3841B46}"/>
            </a:ext>
          </a:extLst>
        </xdr:cNvPr>
        <xdr:cNvSpPr txBox="1"/>
      </xdr:nvSpPr>
      <xdr:spPr>
        <a:xfrm>
          <a:off x="1504950" y="1343025"/>
          <a:ext cx="8572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267" name="Shape 3">
          <a:extLst>
            <a:ext uri="{FF2B5EF4-FFF2-40B4-BE49-F238E27FC236}">
              <a16:creationId xmlns:a16="http://schemas.microsoft.com/office/drawing/2014/main" id="{770D9787-6B85-4E9D-BFE2-F018F1FDC84E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68" name="Shape 5">
          <a:extLst>
            <a:ext uri="{FF2B5EF4-FFF2-40B4-BE49-F238E27FC236}">
              <a16:creationId xmlns:a16="http://schemas.microsoft.com/office/drawing/2014/main" id="{9CCC5482-902A-4A62-96F5-54E237BAE35B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69" name="Shape 5">
          <a:extLst>
            <a:ext uri="{FF2B5EF4-FFF2-40B4-BE49-F238E27FC236}">
              <a16:creationId xmlns:a16="http://schemas.microsoft.com/office/drawing/2014/main" id="{3E423337-288A-4356-AAFA-9FED695AFD99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70" name="Shape 5">
          <a:extLst>
            <a:ext uri="{FF2B5EF4-FFF2-40B4-BE49-F238E27FC236}">
              <a16:creationId xmlns:a16="http://schemas.microsoft.com/office/drawing/2014/main" id="{04E269DF-8CAA-46DB-9B8E-D4402D63EF5B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71" name="Shape 5">
          <a:extLst>
            <a:ext uri="{FF2B5EF4-FFF2-40B4-BE49-F238E27FC236}">
              <a16:creationId xmlns:a16="http://schemas.microsoft.com/office/drawing/2014/main" id="{5962CD68-0652-42A7-9EC9-FF9C51154FAA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272" name="Shape 3">
          <a:extLst>
            <a:ext uri="{FF2B5EF4-FFF2-40B4-BE49-F238E27FC236}">
              <a16:creationId xmlns:a16="http://schemas.microsoft.com/office/drawing/2014/main" id="{768B0C89-E1E9-48C3-9E15-D4A92B3A447A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273" name="Shape 4">
          <a:extLst>
            <a:ext uri="{FF2B5EF4-FFF2-40B4-BE49-F238E27FC236}">
              <a16:creationId xmlns:a16="http://schemas.microsoft.com/office/drawing/2014/main" id="{C3A5A5E4-63A8-4A40-AD90-AF668B9B673D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90700"/>
    <xdr:sp macro="" textlink="">
      <xdr:nvSpPr>
        <xdr:cNvPr id="274" name="Shape 6">
          <a:extLst>
            <a:ext uri="{FF2B5EF4-FFF2-40B4-BE49-F238E27FC236}">
              <a16:creationId xmlns:a16="http://schemas.microsoft.com/office/drawing/2014/main" id="{4B703181-26DA-4EEB-80D2-64B2493DA6EB}"/>
            </a:ext>
          </a:extLst>
        </xdr:cNvPr>
        <xdr:cNvSpPr txBox="1"/>
      </xdr:nvSpPr>
      <xdr:spPr>
        <a:xfrm>
          <a:off x="1504950" y="1343025"/>
          <a:ext cx="8572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75" name="Shape 5">
          <a:extLst>
            <a:ext uri="{FF2B5EF4-FFF2-40B4-BE49-F238E27FC236}">
              <a16:creationId xmlns:a16="http://schemas.microsoft.com/office/drawing/2014/main" id="{6D7E30D9-3759-4A2B-90A1-E8BF98DCE60F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76" name="Shape 5">
          <a:extLst>
            <a:ext uri="{FF2B5EF4-FFF2-40B4-BE49-F238E27FC236}">
              <a16:creationId xmlns:a16="http://schemas.microsoft.com/office/drawing/2014/main" id="{20AB04B7-AB9C-4318-B869-EBD6BD9194EC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77" name="Shape 5">
          <a:extLst>
            <a:ext uri="{FF2B5EF4-FFF2-40B4-BE49-F238E27FC236}">
              <a16:creationId xmlns:a16="http://schemas.microsoft.com/office/drawing/2014/main" id="{41545A1A-F418-44AE-85A3-E3797EDC5E16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78" name="Shape 5">
          <a:extLst>
            <a:ext uri="{FF2B5EF4-FFF2-40B4-BE49-F238E27FC236}">
              <a16:creationId xmlns:a16="http://schemas.microsoft.com/office/drawing/2014/main" id="{B9070A55-503E-4466-9570-BE80A6C4F60F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279" name="Shape 3">
          <a:extLst>
            <a:ext uri="{FF2B5EF4-FFF2-40B4-BE49-F238E27FC236}">
              <a16:creationId xmlns:a16="http://schemas.microsoft.com/office/drawing/2014/main" id="{C21C6203-1D35-4C68-9FAF-909FF691C2DC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280" name="Shape 4">
          <a:extLst>
            <a:ext uri="{FF2B5EF4-FFF2-40B4-BE49-F238E27FC236}">
              <a16:creationId xmlns:a16="http://schemas.microsoft.com/office/drawing/2014/main" id="{D0D21AE0-8FFF-4927-B69D-97D99E6DB33A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90700"/>
    <xdr:sp macro="" textlink="">
      <xdr:nvSpPr>
        <xdr:cNvPr id="281" name="Shape 6">
          <a:extLst>
            <a:ext uri="{FF2B5EF4-FFF2-40B4-BE49-F238E27FC236}">
              <a16:creationId xmlns:a16="http://schemas.microsoft.com/office/drawing/2014/main" id="{F2004886-BE15-45F5-8496-7F4C7DB7352B}"/>
            </a:ext>
          </a:extLst>
        </xdr:cNvPr>
        <xdr:cNvSpPr txBox="1"/>
      </xdr:nvSpPr>
      <xdr:spPr>
        <a:xfrm>
          <a:off x="1504950" y="1343025"/>
          <a:ext cx="8572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866900"/>
    <xdr:sp macro="" textlink="">
      <xdr:nvSpPr>
        <xdr:cNvPr id="282" name="Shape 7">
          <a:extLst>
            <a:ext uri="{FF2B5EF4-FFF2-40B4-BE49-F238E27FC236}">
              <a16:creationId xmlns:a16="http://schemas.microsoft.com/office/drawing/2014/main" id="{A4E2D835-D48E-4EFA-AF86-5958C9868891}"/>
            </a:ext>
          </a:extLst>
        </xdr:cNvPr>
        <xdr:cNvSpPr txBox="1"/>
      </xdr:nvSpPr>
      <xdr:spPr>
        <a:xfrm>
          <a:off x="1504950" y="1343025"/>
          <a:ext cx="10477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866900"/>
    <xdr:sp macro="" textlink="">
      <xdr:nvSpPr>
        <xdr:cNvPr id="283" name="Shape 7">
          <a:extLst>
            <a:ext uri="{FF2B5EF4-FFF2-40B4-BE49-F238E27FC236}">
              <a16:creationId xmlns:a16="http://schemas.microsoft.com/office/drawing/2014/main" id="{1AB198E0-C36C-4DD4-B498-A5B99896E227}"/>
            </a:ext>
          </a:extLst>
        </xdr:cNvPr>
        <xdr:cNvSpPr txBox="1"/>
      </xdr:nvSpPr>
      <xdr:spPr>
        <a:xfrm>
          <a:off x="1504950" y="1343025"/>
          <a:ext cx="10477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866900"/>
    <xdr:sp macro="" textlink="">
      <xdr:nvSpPr>
        <xdr:cNvPr id="284" name="Shape 7">
          <a:extLst>
            <a:ext uri="{FF2B5EF4-FFF2-40B4-BE49-F238E27FC236}">
              <a16:creationId xmlns:a16="http://schemas.microsoft.com/office/drawing/2014/main" id="{968AEF97-5BC4-44A7-9122-CECEAF18B771}"/>
            </a:ext>
          </a:extLst>
        </xdr:cNvPr>
        <xdr:cNvSpPr txBox="1"/>
      </xdr:nvSpPr>
      <xdr:spPr>
        <a:xfrm>
          <a:off x="1504950" y="1343025"/>
          <a:ext cx="10477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85" name="Shape 5">
          <a:extLst>
            <a:ext uri="{FF2B5EF4-FFF2-40B4-BE49-F238E27FC236}">
              <a16:creationId xmlns:a16="http://schemas.microsoft.com/office/drawing/2014/main" id="{950D3E30-7096-4E6A-9CE0-AD644D5B0122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86" name="Shape 5">
          <a:extLst>
            <a:ext uri="{FF2B5EF4-FFF2-40B4-BE49-F238E27FC236}">
              <a16:creationId xmlns:a16="http://schemas.microsoft.com/office/drawing/2014/main" id="{5D27ABA7-9468-49DA-82F1-69CB21C804CC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12"/>
  <sheetViews>
    <sheetView tabSelected="1" zoomScale="60" zoomScaleNormal="60" workbookViewId="0">
      <selection activeCell="M2" sqref="M2"/>
    </sheetView>
  </sheetViews>
  <sheetFormatPr baseColWidth="10" defaultColWidth="9.109375" defaultRowHeight="13.8" x14ac:dyDescent="0.25"/>
  <cols>
    <col min="1" max="1" width="2.77734375" style="1" customWidth="1"/>
    <col min="2" max="2" width="14.33203125" style="1" customWidth="1"/>
    <col min="3" max="3" width="9.109375" style="1"/>
    <col min="4" max="4" width="12.6640625" style="1" customWidth="1"/>
    <col min="5" max="5" width="24" style="1" customWidth="1"/>
    <col min="6" max="6" width="84.109375" style="1" customWidth="1"/>
    <col min="7" max="7" width="11.109375" style="1" customWidth="1"/>
    <col min="8" max="8" width="14.77734375" style="1" customWidth="1"/>
    <col min="9" max="9" width="18.44140625" style="1" customWidth="1"/>
    <col min="10" max="10" width="19.109375" style="1" customWidth="1"/>
    <col min="11" max="11" width="18.44140625" style="1" customWidth="1"/>
    <col min="12" max="14" width="21.77734375" style="1" customWidth="1"/>
    <col min="15" max="15" width="18.44140625" style="1" customWidth="1"/>
    <col min="16" max="16" width="21.77734375" style="1" customWidth="1"/>
    <col min="17" max="16384" width="9.109375" style="1"/>
  </cols>
  <sheetData>
    <row r="1" spans="2:16" ht="64.95" customHeight="1" x14ac:dyDescent="0.25">
      <c r="F1" s="2"/>
      <c r="I1" s="18" t="s">
        <v>32</v>
      </c>
      <c r="J1" s="18"/>
      <c r="K1" s="18" t="s">
        <v>31</v>
      </c>
      <c r="L1" s="18"/>
      <c r="M1" s="18" t="s">
        <v>36</v>
      </c>
      <c r="N1" s="18"/>
      <c r="O1" s="19" t="s">
        <v>33</v>
      </c>
      <c r="P1" s="19"/>
    </row>
    <row r="2" spans="2:16" s="3" customFormat="1" ht="42" customHeight="1" x14ac:dyDescent="0.3">
      <c r="B2" s="4" t="s">
        <v>0</v>
      </c>
      <c r="C2" s="4" t="s">
        <v>1</v>
      </c>
      <c r="D2" s="4" t="s">
        <v>6</v>
      </c>
      <c r="E2" s="4" t="s">
        <v>21</v>
      </c>
      <c r="F2" s="5" t="s">
        <v>20</v>
      </c>
      <c r="G2" s="4" t="s">
        <v>2</v>
      </c>
      <c r="H2" s="4" t="s">
        <v>3</v>
      </c>
      <c r="I2" s="4" t="s">
        <v>29</v>
      </c>
      <c r="J2" s="4" t="s">
        <v>30</v>
      </c>
      <c r="K2" s="16" t="s">
        <v>29</v>
      </c>
      <c r="L2" s="16" t="s">
        <v>30</v>
      </c>
      <c r="M2" s="4" t="s">
        <v>29</v>
      </c>
      <c r="N2" s="4" t="s">
        <v>30</v>
      </c>
      <c r="O2" s="15" t="s">
        <v>34</v>
      </c>
      <c r="P2" s="15" t="s">
        <v>35</v>
      </c>
    </row>
    <row r="3" spans="2:16" ht="53.25" customHeight="1" x14ac:dyDescent="0.25">
      <c r="B3" s="17">
        <v>1</v>
      </c>
      <c r="C3" s="6" t="s">
        <v>4</v>
      </c>
      <c r="D3" s="10">
        <v>40141747</v>
      </c>
      <c r="E3" s="11" t="s">
        <v>25</v>
      </c>
      <c r="F3" s="8" t="s">
        <v>23</v>
      </c>
      <c r="G3" s="13" t="s">
        <v>17</v>
      </c>
      <c r="H3" s="7">
        <v>3</v>
      </c>
      <c r="I3" s="12">
        <v>116620</v>
      </c>
      <c r="J3" s="12">
        <f>+H3*I3</f>
        <v>349860</v>
      </c>
      <c r="K3" s="12">
        <v>264000</v>
      </c>
      <c r="L3" s="12">
        <f>+H3*K3</f>
        <v>792000</v>
      </c>
      <c r="M3" s="12">
        <v>90000</v>
      </c>
      <c r="N3" s="12">
        <f>+H3*M3</f>
        <v>270000</v>
      </c>
      <c r="O3" s="12">
        <f>AVERAGE(I3,K3,M3)</f>
        <v>156873.33333333334</v>
      </c>
      <c r="P3" s="12">
        <f>+H3*O3</f>
        <v>470620</v>
      </c>
    </row>
    <row r="4" spans="2:16" ht="54" customHeight="1" x14ac:dyDescent="0.25">
      <c r="B4" s="17"/>
      <c r="C4" s="6" t="s">
        <v>5</v>
      </c>
      <c r="D4" s="10">
        <v>40141747</v>
      </c>
      <c r="E4" s="11" t="s">
        <v>25</v>
      </c>
      <c r="F4" s="8" t="s">
        <v>7</v>
      </c>
      <c r="G4" s="13" t="s">
        <v>17</v>
      </c>
      <c r="H4" s="7">
        <v>3</v>
      </c>
      <c r="I4" s="12">
        <v>69020</v>
      </c>
      <c r="J4" s="12">
        <f t="shared" ref="J4:J11" si="0">+H4*I4</f>
        <v>207060</v>
      </c>
      <c r="K4" s="12">
        <v>235020</v>
      </c>
      <c r="L4" s="12">
        <f t="shared" ref="L4:L11" si="1">+H4*K4</f>
        <v>705060</v>
      </c>
      <c r="M4" s="12">
        <v>55000</v>
      </c>
      <c r="N4" s="12">
        <f t="shared" ref="N4:N11" si="2">+H4*M4</f>
        <v>165000</v>
      </c>
      <c r="O4" s="12">
        <f t="shared" ref="O4:O11" si="3">AVERAGE(I4,K4,M4)</f>
        <v>119680</v>
      </c>
      <c r="P4" s="12">
        <f t="shared" ref="P4:P11" si="4">+H4*O4</f>
        <v>359040</v>
      </c>
    </row>
    <row r="5" spans="2:16" ht="54.75" customHeight="1" x14ac:dyDescent="0.25">
      <c r="B5" s="17"/>
      <c r="C5" s="6" t="s">
        <v>10</v>
      </c>
      <c r="D5" s="10">
        <v>40141747</v>
      </c>
      <c r="E5" s="11" t="s">
        <v>25</v>
      </c>
      <c r="F5" s="8" t="s">
        <v>22</v>
      </c>
      <c r="G5" s="13" t="s">
        <v>18</v>
      </c>
      <c r="H5" s="7">
        <v>3</v>
      </c>
      <c r="I5" s="12">
        <v>884170</v>
      </c>
      <c r="J5" s="12">
        <f t="shared" si="0"/>
        <v>2652510</v>
      </c>
      <c r="K5" s="12">
        <v>1050170</v>
      </c>
      <c r="L5" s="12">
        <f t="shared" si="1"/>
        <v>3150510</v>
      </c>
      <c r="M5" s="12">
        <v>690000</v>
      </c>
      <c r="N5" s="12">
        <f t="shared" si="2"/>
        <v>2070000</v>
      </c>
      <c r="O5" s="12">
        <f t="shared" si="3"/>
        <v>874780</v>
      </c>
      <c r="P5" s="12">
        <f t="shared" si="4"/>
        <v>2624340</v>
      </c>
    </row>
    <row r="6" spans="2:16" ht="54.75" customHeight="1" x14ac:dyDescent="0.25">
      <c r="B6" s="17"/>
      <c r="C6" s="6" t="s">
        <v>11</v>
      </c>
      <c r="D6" s="10">
        <v>40141747</v>
      </c>
      <c r="E6" s="11" t="s">
        <v>25</v>
      </c>
      <c r="F6" s="8" t="s">
        <v>24</v>
      </c>
      <c r="G6" s="13" t="s">
        <v>19</v>
      </c>
      <c r="H6" s="7">
        <v>3</v>
      </c>
      <c r="I6" s="12">
        <v>925820</v>
      </c>
      <c r="J6" s="12">
        <f t="shared" si="0"/>
        <v>2777460</v>
      </c>
      <c r="K6" s="12">
        <v>1091820</v>
      </c>
      <c r="L6" s="12">
        <f t="shared" si="1"/>
        <v>3275460</v>
      </c>
      <c r="M6" s="12">
        <v>750000</v>
      </c>
      <c r="N6" s="12">
        <f t="shared" si="2"/>
        <v>2250000</v>
      </c>
      <c r="O6" s="12">
        <f t="shared" si="3"/>
        <v>922546.66666666663</v>
      </c>
      <c r="P6" s="12">
        <f t="shared" si="4"/>
        <v>2767640</v>
      </c>
    </row>
    <row r="7" spans="2:16" ht="55.5" customHeight="1" x14ac:dyDescent="0.25">
      <c r="B7" s="17"/>
      <c r="C7" s="6" t="s">
        <v>12</v>
      </c>
      <c r="D7" s="10">
        <v>40141747</v>
      </c>
      <c r="E7" s="11" t="s">
        <v>25</v>
      </c>
      <c r="F7" s="8" t="s">
        <v>8</v>
      </c>
      <c r="G7" s="13" t="s">
        <v>19</v>
      </c>
      <c r="H7" s="7">
        <v>3</v>
      </c>
      <c r="I7" s="12">
        <v>778260</v>
      </c>
      <c r="J7" s="12">
        <f t="shared" si="0"/>
        <v>2334780</v>
      </c>
      <c r="K7" s="12">
        <v>794860</v>
      </c>
      <c r="L7" s="12">
        <f t="shared" si="1"/>
        <v>2384580</v>
      </c>
      <c r="M7" s="12">
        <v>631000</v>
      </c>
      <c r="N7" s="12">
        <f t="shared" si="2"/>
        <v>1893000</v>
      </c>
      <c r="O7" s="12">
        <f t="shared" si="3"/>
        <v>734706.66666666663</v>
      </c>
      <c r="P7" s="12">
        <f t="shared" si="4"/>
        <v>2204120</v>
      </c>
    </row>
    <row r="8" spans="2:16" ht="47.25" customHeight="1" x14ac:dyDescent="0.25">
      <c r="B8" s="17"/>
      <c r="C8" s="6" t="s">
        <v>13</v>
      </c>
      <c r="D8" s="10">
        <v>40141747</v>
      </c>
      <c r="E8" s="11" t="s">
        <v>25</v>
      </c>
      <c r="F8" s="8" t="s">
        <v>26</v>
      </c>
      <c r="G8" s="13" t="s">
        <v>17</v>
      </c>
      <c r="H8" s="7">
        <v>3</v>
      </c>
      <c r="I8" s="12">
        <v>320110</v>
      </c>
      <c r="J8" s="12">
        <f t="shared" si="0"/>
        <v>960330</v>
      </c>
      <c r="K8" s="12">
        <v>486110</v>
      </c>
      <c r="L8" s="12">
        <f t="shared" si="1"/>
        <v>1458330</v>
      </c>
      <c r="M8" s="12">
        <v>290000</v>
      </c>
      <c r="N8" s="12">
        <f t="shared" si="2"/>
        <v>870000</v>
      </c>
      <c r="O8" s="12">
        <f t="shared" si="3"/>
        <v>365406.66666666669</v>
      </c>
      <c r="P8" s="12">
        <f t="shared" si="4"/>
        <v>1096220</v>
      </c>
    </row>
    <row r="9" spans="2:16" ht="62.25" customHeight="1" x14ac:dyDescent="0.25">
      <c r="B9" s="17"/>
      <c r="C9" s="6" t="s">
        <v>14</v>
      </c>
      <c r="D9" s="10">
        <v>40141747</v>
      </c>
      <c r="E9" s="11" t="s">
        <v>25</v>
      </c>
      <c r="F9" s="8" t="s">
        <v>27</v>
      </c>
      <c r="G9" s="13" t="s">
        <v>19</v>
      </c>
      <c r="H9" s="7">
        <v>3</v>
      </c>
      <c r="I9" s="12">
        <v>817530</v>
      </c>
      <c r="J9" s="12">
        <f t="shared" si="0"/>
        <v>2452590</v>
      </c>
      <c r="K9" s="12">
        <v>983530</v>
      </c>
      <c r="L9" s="12">
        <f t="shared" si="1"/>
        <v>2950590</v>
      </c>
      <c r="M9" s="12">
        <v>650000</v>
      </c>
      <c r="N9" s="12">
        <f t="shared" si="2"/>
        <v>1950000</v>
      </c>
      <c r="O9" s="12">
        <f t="shared" si="3"/>
        <v>817020</v>
      </c>
      <c r="P9" s="12">
        <f t="shared" si="4"/>
        <v>2451060</v>
      </c>
    </row>
    <row r="10" spans="2:16" ht="58.5" customHeight="1" x14ac:dyDescent="0.25">
      <c r="B10" s="17"/>
      <c r="C10" s="6" t="s">
        <v>15</v>
      </c>
      <c r="D10" s="10">
        <v>40141747</v>
      </c>
      <c r="E10" s="11" t="s">
        <v>25</v>
      </c>
      <c r="F10" s="9" t="s">
        <v>28</v>
      </c>
      <c r="G10" s="13" t="s">
        <v>17</v>
      </c>
      <c r="H10" s="7">
        <v>3</v>
      </c>
      <c r="I10" s="12">
        <v>1176910</v>
      </c>
      <c r="J10" s="12">
        <f t="shared" si="0"/>
        <v>3530730</v>
      </c>
      <c r="K10" s="12">
        <v>1342910</v>
      </c>
      <c r="L10" s="12">
        <f t="shared" si="1"/>
        <v>4028730</v>
      </c>
      <c r="M10" s="12">
        <v>800000</v>
      </c>
      <c r="N10" s="12">
        <f t="shared" si="2"/>
        <v>2400000</v>
      </c>
      <c r="O10" s="12">
        <f t="shared" si="3"/>
        <v>1106606.6666666667</v>
      </c>
      <c r="P10" s="12">
        <f t="shared" si="4"/>
        <v>3319820</v>
      </c>
    </row>
    <row r="11" spans="2:16" ht="51" customHeight="1" x14ac:dyDescent="0.25">
      <c r="B11" s="17"/>
      <c r="C11" s="6" t="s">
        <v>16</v>
      </c>
      <c r="D11" s="10">
        <v>40141747</v>
      </c>
      <c r="E11" s="11" t="s">
        <v>25</v>
      </c>
      <c r="F11" s="9" t="s">
        <v>9</v>
      </c>
      <c r="G11" s="13" t="s">
        <v>19</v>
      </c>
      <c r="H11" s="7">
        <v>3</v>
      </c>
      <c r="I11" s="12">
        <v>920108</v>
      </c>
      <c r="J11" s="12">
        <f t="shared" si="0"/>
        <v>2760324</v>
      </c>
      <c r="K11" s="12">
        <v>1086108</v>
      </c>
      <c r="L11" s="12">
        <f t="shared" si="1"/>
        <v>3258324</v>
      </c>
      <c r="M11" s="12">
        <v>700000</v>
      </c>
      <c r="N11" s="12">
        <f t="shared" si="2"/>
        <v>2100000</v>
      </c>
      <c r="O11" s="12">
        <f t="shared" si="3"/>
        <v>902072</v>
      </c>
      <c r="P11" s="12">
        <f t="shared" si="4"/>
        <v>2706216</v>
      </c>
    </row>
    <row r="12" spans="2:16" ht="33" customHeight="1" x14ac:dyDescent="0.25">
      <c r="J12" s="14">
        <f>SUM(J3:J11)</f>
        <v>18025644</v>
      </c>
      <c r="L12" s="14">
        <f>SUM(L3:L11)</f>
        <v>22003584</v>
      </c>
      <c r="M12" s="14"/>
      <c r="N12" s="14">
        <f>SUM(N3:N11)</f>
        <v>13968000</v>
      </c>
      <c r="P12" s="14">
        <f>SUM(P3:P11)</f>
        <v>17999076</v>
      </c>
    </row>
  </sheetData>
  <mergeCells count="5">
    <mergeCell ref="B3:B11"/>
    <mergeCell ref="I1:J1"/>
    <mergeCell ref="K1:L1"/>
    <mergeCell ref="O1:P1"/>
    <mergeCell ref="M1:N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DE COTIZACION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Eduardo Jose Charris Villanueva</dc:creator>
  <cp:lastModifiedBy>Jhon Luis Penaloza Angulo</cp:lastModifiedBy>
  <dcterms:created xsi:type="dcterms:W3CDTF">2015-06-05T18:19:34Z</dcterms:created>
  <dcterms:modified xsi:type="dcterms:W3CDTF">2023-08-31T18:37:40Z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2023-08-15T20:01:06Z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a7141143-806e-417f-adf5-c59a64b28b47</vt:lpwstr>
  </property>
  <property fmtid="{D5CDD505-2E9C-101B-9397-08002B2CF9AE}" pid="8" name="MSIP_Label_1299739c-ad3d-4908-806e-4d91151a6e13_ContentBits">
    <vt:lpwstr>0</vt:lpwstr>
  </property>
</Properties>
</file>