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Técnico Salud\Desktop\2023\SUBSIDIO A AL OFERTA\ESE SUBSIDIO A LA OFERTA\Pago No 2\"/>
    </mc:Choice>
  </mc:AlternateContent>
  <xr:revisionPtr revIDLastSave="0" documentId="13_ncr:1_{DE21D58C-B007-4F7F-8FB2-B4C7FBE85FBA}" xr6:coauthVersionLast="47" xr6:coauthVersionMax="47" xr10:uidLastSave="{00000000-0000-0000-0000-000000000000}"/>
  <bookViews>
    <workbookView xWindow="-120" yWindow="-120" windowWidth="20730" windowHeight="11160" xr2:uid="{00000000-000D-0000-FFFF-FFFF00000000}"/>
  </bookViews>
  <sheets>
    <sheet name="Hoja1" sheetId="1" r:id="rId1"/>
    <sheet name="Hoja2" sheetId="2" r:id="rId2"/>
  </sheets>
  <definedNames>
    <definedName name="_xlnm._FilterDatabase" localSheetId="0" hidden="1">Hoja1!$A$4:$Q$11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9" i="1" l="1"/>
  <c r="E15" i="1"/>
  <c r="F15" i="1" s="1"/>
  <c r="E14" i="1"/>
  <c r="F14" i="1" s="1"/>
</calcChain>
</file>

<file path=xl/sharedStrings.xml><?xml version="1.0" encoding="utf-8"?>
<sst xmlns="http://schemas.openxmlformats.org/spreadsheetml/2006/main" count="135" uniqueCount="104">
  <si>
    <t>DEFINICIÓN DEL EVENTO</t>
  </si>
  <si>
    <t>UTILIDAD</t>
  </si>
  <si>
    <t>META</t>
  </si>
  <si>
    <t>FORMA DE CALCULO</t>
  </si>
  <si>
    <t xml:space="preserve">UNIDAD DE MEDICIÓN </t>
  </si>
  <si>
    <t>FUENTE DE INFORMACIÓN</t>
  </si>
  <si>
    <t>Monitorear los días en que se obtiene la atención para medicina general en la ESE centro de salud de Galapa para el mejoramiento de la atención en salud a la población.</t>
  </si>
  <si>
    <t>Días en que se obtiene la atención por primera vez para medicina general</t>
  </si>
  <si>
    <t>3 días</t>
  </si>
  <si>
    <t>Dias</t>
  </si>
  <si>
    <t xml:space="preserve">PERIODICIDAD DE LA ACTUALIZACIÓN </t>
  </si>
  <si>
    <t>Trimestral</t>
  </si>
  <si>
    <t>Sumatoria total de los días calendario transcurridos entre la fecha en la cual el paciente solicita cita para ser atendido en la consulta médica y la fecha de asignación de la cita en el periodo en la ESE centro de salud de Galapa / Total de Citas asignadas en el periodo en la ESE centro de salud de Galapa</t>
  </si>
  <si>
    <t>NOMBRE DEL
 INDICADOR</t>
  </si>
  <si>
    <t>Tiempo promedio de espera para la atención del paciente clasificado como Triage 2 en el servicio de urgencias</t>
  </si>
  <si>
    <t>Minutos</t>
  </si>
  <si>
    <t>20 minutos</t>
  </si>
  <si>
    <t>DOMINIO</t>
  </si>
  <si>
    <t>Experiencia del usuario</t>
  </si>
  <si>
    <t>Proporción de gestantes con consulta de control prenatal de primera vez antes de las 12 semanas de gestación</t>
  </si>
  <si>
    <t>Efectividad</t>
  </si>
  <si>
    <t>12 semanas</t>
  </si>
  <si>
    <t>semanas</t>
  </si>
  <si>
    <t>Número de gestantes que ingresan al control prenatal antes de las 12 semanas de gestación/ Total de gestantes</t>
  </si>
  <si>
    <t>Experiencia de la atención</t>
  </si>
  <si>
    <t>Monitorear la oportunidad de atencion en minutos para la atencion de los paciente con prioridad 2.</t>
  </si>
  <si>
    <t>Resolución 1552 de 2013, Decreto 2193 de 2004 y Resolución 256 de 2016</t>
  </si>
  <si>
    <t>Resolución 5596 de 2015 ,Decreto 2193 de 2004 y Resolución 256 de 2016</t>
  </si>
  <si>
    <t>Resolucion 202 de 2021 y Resolución 256 de 2016</t>
  </si>
  <si>
    <t>Proporción de Satisfacción Global de los usuarios en la IPS</t>
  </si>
  <si>
    <t>Número de usuarios que respondieron “muy buena” o “buena” a la pregunta: ¿cómo calificaría su experiencia global respecto a los servicios de salud que ha recibido a
través de su IPS?”/Número de usuarios que respondieron la pregunta</t>
  </si>
  <si>
    <t>Expresa la proporción de usuarios satisfechos con los servicios recibidos en la IPS</t>
  </si>
  <si>
    <t xml:space="preserve">Resolución 4678 de 2015 
Resolución 256 de 2016
</t>
  </si>
  <si>
    <t>Tiempo promedio de espera para la asignación de cita de Medicina General</t>
  </si>
  <si>
    <t>PRODUCCION</t>
  </si>
  <si>
    <t>FINANCIERA</t>
  </si>
  <si>
    <t>CALIDAD</t>
  </si>
  <si>
    <t>GESTION</t>
  </si>
  <si>
    <t xml:space="preserve">Funcionamiento de los servicios habilitados </t>
  </si>
  <si>
    <t xml:space="preserve">Funcionamiento de los servicios habilitados en los horarios reportados en el registro especial de prestadores de servicios de salud REPS </t>
  </si>
  <si>
    <t>Medir la percepcion del usuario ante los servicios ofertados por la institucion de salud</t>
  </si>
  <si>
    <t>Deteccion oportuna de alteraciones en el embarazo</t>
  </si>
  <si>
    <t>Garantizar la prestación de los servicios de salud  de acuerdo al nivel de complejidad habilitado</t>
  </si>
  <si>
    <t>Hora</t>
  </si>
  <si>
    <t>Resolución 3100 de 2019</t>
  </si>
  <si>
    <t>Promedio del monto de recuperación de cartera por concepto de venta de servicios de salud en las tres (3) ultimas vigencias.</t>
  </si>
  <si>
    <t xml:space="preserve">Promedio del monto de los ingresos corrientes recaudados por concepto de venta de servicios en las ultimas (3) vigencias. </t>
  </si>
  <si>
    <t>por 100%</t>
  </si>
  <si>
    <t>Promedio de ingresos corrientes por venta de servicios establecido para la vigencia 2023/promedio de ingresos establecidos para la vigencia 2023</t>
  </si>
  <si>
    <t>Promedio de monto de recuperacion de cartera por venta de servicios registrado para la vigencia 2023/ promedio de monto de recuperacion de cartera por venta de servicios establecida para la vigencia 2023</t>
  </si>
  <si>
    <t>Decreto 2193/2004</t>
  </si>
  <si>
    <t>MATRIZ DE INDICADORES SEGUIMIENTO A LA EJECUCION DE RECURSOS SUBSIDIO A LA OFERTA ESE CENTRO DE SALUD GALAPA VIGENCIA 2023 
 (RESOLUCION 0857 DE 2020)</t>
  </si>
  <si>
    <t>ANUAL</t>
  </si>
  <si>
    <t>INGRESOS X VENTA SERVICIOS</t>
  </si>
  <si>
    <t>RECUP.CARTERA</t>
  </si>
  <si>
    <t>EXCLUIDO</t>
  </si>
  <si>
    <t>(Aporte nacion pandemia)</t>
  </si>
  <si>
    <t>(aporte inversion obra)</t>
  </si>
  <si>
    <t>(cartera inversion obra)</t>
  </si>
  <si>
    <t>PROMEDIO</t>
  </si>
  <si>
    <t>TOTAL RECAUDO</t>
  </si>
  <si>
    <t>PORCENTAJE</t>
  </si>
  <si>
    <t>1ER SEGUIMIENTO SOPORTES</t>
  </si>
  <si>
    <t xml:space="preserve">*Soporte de cargue de indicadores a traves de la plataforma de intercambio de información PISIS-MINISTERIO DE SALUD fecha 19-25-27/julio 2023 entidad ESE Galapa.
*Soporte de respuesta de SISPRO correcta validación de estructura fecha 27/07/2023.
*Archivo en Excell donde se obtiene insumo de numerador y denominador.
</t>
  </si>
  <si>
    <t>AVANCE META II TRIMESTRE</t>
  </si>
  <si>
    <t>Sumatoria del numero de minutos transcurrido a partir de que el paciente es clasificado como triage 2 y el momento en el cual es atendido en consulta de urgencias por medico/ Número total de pacientes clasificados como triage 2, en un periodo determinado.</t>
  </si>
  <si>
    <t>semestral</t>
  </si>
  <si>
    <r>
      <t xml:space="preserve">La funcionaria delegada aporta la siguiente documentación al equipo auditor:
</t>
    </r>
    <r>
      <rPr>
        <b/>
        <sz val="11"/>
        <color theme="1"/>
        <rFont val="Calibri"/>
        <family val="2"/>
        <scheme val="minor"/>
      </rPr>
      <t>NUMERADOR</t>
    </r>
    <r>
      <rPr>
        <sz val="11"/>
        <color theme="1"/>
        <rFont val="Calibri"/>
        <family val="2"/>
        <scheme val="minor"/>
      </rPr>
      <t xml:space="preserve">: Sumatoria de la diferencia de días calendario entre la fecha en la que se asignó la cita de Medicina general de primera vez y la fecha en la cual el usuario la solicitó: </t>
    </r>
    <r>
      <rPr>
        <b/>
        <sz val="11"/>
        <color theme="1"/>
        <rFont val="Calibri"/>
        <family val="2"/>
        <scheme val="minor"/>
      </rPr>
      <t xml:space="preserve">14.974 </t>
    </r>
    <r>
      <rPr>
        <sz val="11"/>
        <color theme="1"/>
        <rFont val="Calibri"/>
        <family val="2"/>
        <scheme val="minor"/>
      </rPr>
      <t xml:space="preserve">
------------------------------------------------ 
</t>
    </r>
    <r>
      <rPr>
        <b/>
        <sz val="11"/>
        <color theme="1"/>
        <rFont val="Calibri"/>
        <family val="2"/>
        <scheme val="minor"/>
      </rPr>
      <t>DENOMINADOR</t>
    </r>
    <r>
      <rPr>
        <sz val="11"/>
        <color theme="1"/>
        <rFont val="Calibri"/>
        <family val="2"/>
        <scheme val="minor"/>
      </rPr>
      <t xml:space="preserve">: Número total de citas de Medicina General de primera vez asignadas: </t>
    </r>
    <r>
      <rPr>
        <b/>
        <sz val="11"/>
        <color theme="1"/>
        <rFont val="Calibri"/>
        <family val="2"/>
        <scheme val="minor"/>
      </rPr>
      <t xml:space="preserve">5.348 </t>
    </r>
    <r>
      <rPr>
        <sz val="11"/>
        <color theme="1"/>
        <rFont val="Calibri"/>
        <family val="2"/>
        <scheme val="minor"/>
      </rPr>
      <t xml:space="preserve">
</t>
    </r>
    <r>
      <rPr>
        <b/>
        <sz val="11"/>
        <color theme="1"/>
        <rFont val="Calibri"/>
        <family val="2"/>
        <scheme val="minor"/>
      </rPr>
      <t>ANALISIS/RESULTADO</t>
    </r>
    <r>
      <rPr>
        <sz val="11"/>
        <color theme="1"/>
        <rFont val="Calibri"/>
        <family val="2"/>
        <scheme val="minor"/>
      </rPr>
      <t xml:space="preserve">: Para el segundo trimestre de 2023, la institución asigno un total de cinco mil trescientas cuarenta y ocho (5.348) consultas de primera vez medicina general, con un tiempo promedio de espera de </t>
    </r>
    <r>
      <rPr>
        <b/>
        <sz val="11"/>
        <color theme="1"/>
        <rFont val="Calibri"/>
        <family val="2"/>
        <scheme val="minor"/>
      </rPr>
      <t>tres (3) días</t>
    </r>
    <r>
      <rPr>
        <sz val="11"/>
        <color theme="1"/>
        <rFont val="Calibri"/>
        <family val="2"/>
        <scheme val="minor"/>
      </rPr>
      <t xml:space="preserve">.
</t>
    </r>
  </si>
  <si>
    <r>
      <t xml:space="preserve">La funcionaria delegada aporta la siguiente documentación al equipo auditor de la direccion local de salud:
</t>
    </r>
    <r>
      <rPr>
        <b/>
        <sz val="11"/>
        <color theme="1"/>
        <rFont val="Calibri"/>
        <family val="2"/>
        <scheme val="minor"/>
      </rPr>
      <t>NUMERADOR:</t>
    </r>
    <r>
      <rPr>
        <sz val="11"/>
        <color theme="1"/>
        <rFont val="Calibri"/>
        <family val="2"/>
        <scheme val="minor"/>
      </rPr>
      <t xml:space="preserve"> Sumatoria del número de minutos transcurridos a partir de que el paciente es clasificado como Triage 2 y el momento en el cual es atendido en consulta de Urgencias por médico: </t>
    </r>
    <r>
      <rPr>
        <b/>
        <sz val="11"/>
        <color theme="1"/>
        <rFont val="Calibri"/>
        <family val="2"/>
        <scheme val="minor"/>
      </rPr>
      <t>1.372.</t>
    </r>
    <r>
      <rPr>
        <sz val="11"/>
        <color theme="1"/>
        <rFont val="Calibri"/>
        <family val="2"/>
        <scheme val="minor"/>
      </rPr>
      <t xml:space="preserve">
---------------------------------------------------------
</t>
    </r>
    <r>
      <rPr>
        <b/>
        <sz val="11"/>
        <color theme="1"/>
        <rFont val="Calibri"/>
        <family val="2"/>
        <scheme val="minor"/>
      </rPr>
      <t>DENOMINADOR:</t>
    </r>
    <r>
      <rPr>
        <sz val="11"/>
        <color theme="1"/>
        <rFont val="Calibri"/>
        <family val="2"/>
        <scheme val="minor"/>
      </rPr>
      <t xml:space="preserve"> Número total de pacientes clasificados como Triage 2, en un periodo determinado: </t>
    </r>
    <r>
      <rPr>
        <b/>
        <sz val="11"/>
        <color theme="1"/>
        <rFont val="Calibri"/>
        <family val="2"/>
        <scheme val="minor"/>
      </rPr>
      <t>196</t>
    </r>
    <r>
      <rPr>
        <sz val="11"/>
        <color theme="1"/>
        <rFont val="Calibri"/>
        <family val="2"/>
        <scheme val="minor"/>
      </rPr>
      <t xml:space="preserve">.
</t>
    </r>
    <r>
      <rPr>
        <b/>
        <sz val="11"/>
        <color theme="1"/>
        <rFont val="Calibri"/>
        <family val="2"/>
        <scheme val="minor"/>
      </rPr>
      <t>ANALISIS/RESULTADO:</t>
    </r>
    <r>
      <rPr>
        <sz val="11"/>
        <color theme="1"/>
        <rFont val="Calibri"/>
        <family val="2"/>
        <scheme val="minor"/>
      </rPr>
      <t xml:space="preserve"> Para el segundo trimestre de 2023, en la institución se clasificaron un total de ciento noventa y seis (196) pacientes como triage 2, con un tiempo promedio de espera de </t>
    </r>
    <r>
      <rPr>
        <b/>
        <sz val="11"/>
        <color theme="1"/>
        <rFont val="Calibri"/>
        <family val="2"/>
        <scheme val="minor"/>
      </rPr>
      <t>siete (7) minuto</t>
    </r>
    <r>
      <rPr>
        <sz val="11"/>
        <color theme="1"/>
        <rFont val="Calibri"/>
        <family val="2"/>
        <scheme val="minor"/>
      </rPr>
      <t xml:space="preserve">s, desde la clasificación en el triage, hasta la atención por médico.
</t>
    </r>
  </si>
  <si>
    <r>
      <rPr>
        <b/>
        <sz val="11"/>
        <color theme="1"/>
        <rFont val="Calibri"/>
        <family val="2"/>
        <scheme val="minor"/>
      </rPr>
      <t>NUMERADOR:</t>
    </r>
    <r>
      <rPr>
        <sz val="11"/>
        <color theme="1"/>
        <rFont val="Calibri"/>
        <family val="2"/>
        <scheme val="minor"/>
      </rPr>
      <t xml:space="preserve"> Número de usuarios que respondieron "muy buena" o buena a la pregunta: ¿cómo calificaría su experiencia global respecto a los servicios de salud que ha recibido a través de su IPS?:</t>
    </r>
    <r>
      <rPr>
        <b/>
        <sz val="11"/>
        <color theme="1"/>
        <rFont val="Calibri"/>
        <family val="2"/>
        <scheme val="minor"/>
      </rPr>
      <t xml:space="preserve"> 555 </t>
    </r>
    <r>
      <rPr>
        <sz val="11"/>
        <color theme="1"/>
        <rFont val="Calibri"/>
        <family val="2"/>
        <scheme val="minor"/>
      </rPr>
      <t xml:space="preserve">
</t>
    </r>
    <r>
      <rPr>
        <b/>
        <sz val="11"/>
        <color theme="1"/>
        <rFont val="Calibri"/>
        <family val="2"/>
        <scheme val="minor"/>
      </rPr>
      <t>DENOMINADOR</t>
    </r>
    <r>
      <rPr>
        <sz val="11"/>
        <color theme="1"/>
        <rFont val="Calibri"/>
        <family val="2"/>
        <scheme val="minor"/>
      </rPr>
      <t xml:space="preserve">: Número total de usuarios que respondieron a la pregunta: </t>
    </r>
    <r>
      <rPr>
        <b/>
        <sz val="11"/>
        <color theme="1"/>
        <rFont val="Calibri"/>
        <family val="2"/>
        <scheme val="minor"/>
      </rPr>
      <t>605</t>
    </r>
    <r>
      <rPr>
        <sz val="11"/>
        <color theme="1"/>
        <rFont val="Calibri"/>
        <family val="2"/>
        <scheme val="minor"/>
      </rPr>
      <t xml:space="preserve">
</t>
    </r>
    <r>
      <rPr>
        <b/>
        <sz val="11"/>
        <color theme="1"/>
        <rFont val="Calibri"/>
        <family val="2"/>
        <scheme val="minor"/>
      </rPr>
      <t xml:space="preserve">ANALISIS/RESULTADO: </t>
    </r>
    <r>
      <rPr>
        <sz val="11"/>
        <color theme="1"/>
        <rFont val="Calibri"/>
        <family val="2"/>
        <scheme val="minor"/>
      </rPr>
      <t xml:space="preserve">Para el segundo trimestre 2023 la percepcion de los usuarios satisfechos de la institucion </t>
    </r>
    <r>
      <rPr>
        <b/>
        <sz val="11"/>
        <color theme="1"/>
        <rFont val="Calibri"/>
        <family val="2"/>
        <scheme val="minor"/>
      </rPr>
      <t>91,73%</t>
    </r>
    <r>
      <rPr>
        <sz val="11"/>
        <color theme="1"/>
        <rFont val="Calibri"/>
        <family val="2"/>
        <scheme val="minor"/>
      </rPr>
      <t xml:space="preserve">
</t>
    </r>
  </si>
  <si>
    <t>ACCIONES PROPUESTAS</t>
  </si>
  <si>
    <r>
      <rPr>
        <b/>
        <sz val="11"/>
        <color theme="1"/>
        <rFont val="Calibri"/>
        <family val="2"/>
        <scheme val="minor"/>
      </rPr>
      <t>NUMERADOR:</t>
    </r>
    <r>
      <rPr>
        <sz val="11"/>
        <color theme="1"/>
        <rFont val="Calibri"/>
        <family val="2"/>
        <scheme val="minor"/>
      </rPr>
      <t xml:space="preserve"> De acuerdo a base de datos del programa se captaron un total de ciento diecisiete (117) gestantes antes de la semana 10 de gestación.
</t>
    </r>
    <r>
      <rPr>
        <b/>
        <sz val="11"/>
        <color theme="1"/>
        <rFont val="Calibri"/>
        <family val="2"/>
        <scheme val="minor"/>
      </rPr>
      <t>DENOMINADOR</t>
    </r>
    <r>
      <rPr>
        <sz val="11"/>
        <color theme="1"/>
        <rFont val="Calibri"/>
        <family val="2"/>
        <scheme val="minor"/>
      </rPr>
      <t xml:space="preserve">:  En el periodo comprendido enero -julio 2023, en el programa de control prenatal, se inscribieron un total de doscientos sesenta (260) gestantes,
</t>
    </r>
    <r>
      <rPr>
        <b/>
        <sz val="11"/>
        <color theme="1"/>
        <rFont val="Calibri"/>
        <family val="2"/>
        <scheme val="minor"/>
      </rPr>
      <t>ANALISIS/RESULTADO:</t>
    </r>
    <r>
      <rPr>
        <sz val="11"/>
        <color theme="1"/>
        <rFont val="Calibri"/>
        <family val="2"/>
        <scheme val="minor"/>
      </rPr>
      <t xml:space="preserve"> Alcanzando un promedio general de captación general del 45%.
</t>
    </r>
  </si>
  <si>
    <t>1. Contratar u profesional medico para garantizar atencion oportuna a los usuarios que requieren atención por consulta medica general</t>
  </si>
  <si>
    <t>1. Adquisición de digiturno.
2. Adquisicion de sofware para sistematizar en el digiturno el proceso de clasificación de triage garantizando cumplimiento de los tiempos de atención de los pacientes clasificados como triage II.
3. Contratar medico y enfermera entrenado en clasificacion de triage para agilizar los procesos de atención en el servicio de urgencias.</t>
  </si>
  <si>
    <t>1er SEGUIMIENTO
INDICADORES CORTE 30 DE JUNIO</t>
  </si>
  <si>
    <t>*Se soporta tabla en excel, relación de medicos de consulta externa contratados desde el mes de abril hasta Junio 2023, no se evidencia aumento del talento humano contratado en el servicio de consulta externa</t>
  </si>
  <si>
    <t>*Se soporta tabla en excel, relación de medicos de consulta externa contratados desde el mes de abril hasta septiembre, no se evidencia aumento del talento humano contratado en el servicio de consulta externa</t>
  </si>
  <si>
    <t>INFORMACIÓN APORTADA COMO SOPORTE AL PRIMER GIRO</t>
  </si>
  <si>
    <t>Plan de trabajo con las siguientes acciones propuestas:</t>
  </si>
  <si>
    <t>1ER SEGUIMIENTO A LAS ACCIONES PROPUESTAS CORTE 30 DE JUNIO 2023 SEGUNDO GIRO</t>
  </si>
  <si>
    <t>2DO SEGUIMIENTO A LAS ACCIONES PROPUESTAS CORTE 30 DE SEPTIEMBRE TERCER GIRO</t>
  </si>
  <si>
    <t>1. Fortalecer actividades de demanda inducida institucional intra y extramural de las gestantes para garantizar el ingreso al programa de control prenatal antes de la semana 10.
2. Contratar un (1) medico para fortaleccer los proesos de atención en los programas de promoción y mantenimiento de la salud y ruta materno perinatal</t>
  </si>
  <si>
    <t>1. Optimizar las estrategias de participación ciudadana a traves del fortalecimiento de las redes sociales como mecanismos de información de los servicios ofertados y recepcion de inconformidades , quejas.
Aplicar en promedio (550) encuestas mensuales de satisfaccion entre los servicios de urgencias, odontologia, PMS, consulta externa, vacunación, laboratorio, realizar analisis de los resultados obtenidos e implementar las acciones de mejora requeridas para garantizar satisfacción mayor de 90%</t>
  </si>
  <si>
    <t>No se soporta avances en el desarrollo de la acción propuesta.</t>
  </si>
  <si>
    <t>*Base de datos de las gestantes captadas antes de la semana 12 1er semestre</t>
  </si>
  <si>
    <t xml:space="preserve">Funcionamiento de los servicios habilitados en los horarios reportados en el registro especial de prestadores de servicios de salud REPS 
</t>
  </si>
  <si>
    <t>*Soporta contratación de profesional de medicina Dr. ALEXANDER JUNIOR DIAZ CAÑATE CSG N° 509 periodo 01/06/2023 al 31/07/2023, (adicional para el servicio de urgencias)
*Soporta contratación de enfermera jefe entrenada adicional para el servicio de urgencias.</t>
  </si>
  <si>
    <t>* Se aplicaron un total de 605 encuestas a los usuarios del servicio</t>
  </si>
  <si>
    <t xml:space="preserve">1. Ajustar horario de atención del servicio correspondiente </t>
  </si>
  <si>
    <t>2. Fortalecer los procesos de contratación con las EPS para aumentar la venta de servicios</t>
  </si>
  <si>
    <t>1. Fortalecer acciones de gestión de cobro de recuperación de cartera por concepto de venta de servicios en la institución.
2. Contratar un profesional con pefil financiero para apoyar los procesos de recuperación de cartera y recaudo por concepto de venta de servicios</t>
  </si>
  <si>
    <t>*Soporta contratación de profesional de medicina Dr. ALEXANDER JUNIOR DIAZ CAÑATE, CSG 557 del 01/08/2023 al 30/09/2023. (adicional para el servicio de urgencias)
*Se soporta comprobante de egreso 1609 descripcion pago O.C 171 compra de software digiturnos por valor de $8.000.000 fecha 01 de septiembre 2023.
*Soporta orden de compra N°171/23 fecha 31/08/2023 con descripción software de aplicación de turno para equipos digiturnos.
*Cuenta de cobro, RUT, documento de identidad, certificados de antecedentes fiscales y disciplinarios Moises Rafael Rambao Suarez</t>
  </si>
  <si>
    <t xml:space="preserve">*Archivo en Excell donde se obtiene insumo de numerador y denominador.
*Encuestas aplicadas .
*Soporte de cargue de indicadores a traves de la plataforma de intercambio de información PISIS-MINISTERIO DE SALUD fecha 19-25-27/julio 2023 entidad ESE Galapa.
*Soporte de respuesta de SISPRO correcta validación de estructura fecha 27/07/2023.
</t>
  </si>
  <si>
    <t>falta anotar las encuestas que se realizaron en el III TRIMESTRE</t>
  </si>
  <si>
    <t xml:space="preserve">Se hace seguimiento a los servicios y horarios establecidos en el registro especial de prestadores https://prestadores.minsalud.gov.co/habilitacion/consultas/servicios
 </t>
  </si>
  <si>
    <r>
      <t>A corte junio 2023
TOTAL, INGRESOS CORRIENTES PRESUPUESTADOS /          
TOTAL, INGRESOS CORRIENTES RECAUDADOS</t>
    </r>
    <r>
      <rPr>
        <b/>
        <sz val="11"/>
        <color theme="1"/>
        <rFont val="Calibri"/>
        <family val="2"/>
        <scheme val="minor"/>
      </rPr>
      <t xml:space="preserve"> $3.345.704.311 /$7.363.687.943</t>
    </r>
    <r>
      <rPr>
        <sz val="11"/>
        <color theme="1"/>
        <rFont val="Calibri"/>
        <family val="2"/>
        <scheme val="minor"/>
      </rPr>
      <t xml:space="preserve">
</t>
    </r>
    <r>
      <rPr>
        <b/>
        <sz val="11"/>
        <color theme="1"/>
        <rFont val="Calibri"/>
        <family val="2"/>
        <scheme val="minor"/>
      </rPr>
      <t>ANALISIS/RESULTADOS: 45%</t>
    </r>
    <r>
      <rPr>
        <sz val="11"/>
        <color theme="1"/>
        <rFont val="Calibri"/>
        <family val="2"/>
        <scheme val="minor"/>
      </rPr>
      <t xml:space="preserve"> Podemos notar que los ingresos corrientes a junio del 2023 están un 5% por debajo de lo minimo establecido que sería un 50%</t>
    </r>
  </si>
  <si>
    <r>
      <t>A corte junio 2023
TOTAL, INGRESOS RECUPERACION DE CARTERA PRESUPUESTADOS/          
TOTAL, INGRESOS RECUPERACION DE CARTERA RECAUDADOS</t>
    </r>
    <r>
      <rPr>
        <b/>
        <sz val="11"/>
        <color theme="1"/>
        <rFont val="Calibri"/>
        <family val="2"/>
        <scheme val="minor"/>
      </rPr>
      <t xml:space="preserve"> $181.403.901/$839.468.873</t>
    </r>
    <r>
      <rPr>
        <sz val="11"/>
        <color theme="1"/>
        <rFont val="Calibri"/>
        <family val="2"/>
        <scheme val="minor"/>
      </rPr>
      <t xml:space="preserve">
</t>
    </r>
    <r>
      <rPr>
        <b/>
        <sz val="11"/>
        <color theme="1"/>
        <rFont val="Calibri"/>
        <family val="2"/>
        <scheme val="minor"/>
      </rPr>
      <t>ANALISIS/RESULTADOS = 22%</t>
    </r>
    <r>
      <rPr>
        <sz val="11"/>
        <color theme="1"/>
        <rFont val="Calibri"/>
        <family val="2"/>
        <scheme val="minor"/>
      </rPr>
      <t xml:space="preserve"> Los ingresos por recuperación de cartera solo se ha recaudado el 22% de lo presupuestado para la vigencia de 2023</t>
    </r>
  </si>
  <si>
    <t xml:space="preserve">Se hace seguimiento a la contratación de personal del area financiero para apoyar los proceso de recuperación de cartera </t>
  </si>
  <si>
    <r>
      <t>* Se evidencia el cumplimiento de los horarios de atención de los servicios habilitados en la institución de salud</t>
    </r>
    <r>
      <rPr>
        <sz val="11"/>
        <color rgb="FFFF0000"/>
        <rFont val="Calibri"/>
        <family val="2"/>
        <scheme val="minor"/>
      </rPr>
      <t xml:space="preserve"> </t>
    </r>
    <r>
      <rPr>
        <sz val="11"/>
        <color theme="1"/>
        <rFont val="Calibri"/>
        <family val="2"/>
        <scheme val="minor"/>
      </rPr>
      <t xml:space="preserve">consuta externa, odontologia, psicologia, nutrición, enfermeria, fisioterapia.
* Se evidencia el servicio con distintivo DHSS0336395 Imagenes diagnosticas ionizantes intramural de lunes a domingo, el cual no se oferta en la institución de salud, se solicita de forma inmediata hacer a novedad ante el registro especial de prestadores.
* Se evidencia el servicio con distintivo  DHSS0336394 Hospitalización adulto  de lunes a domingo, el cual no se oferta en la institución de salud, se solicita de forma inmediata hacer a novedad ante el registro especial de prestadores.
</t>
    </r>
  </si>
  <si>
    <t xml:space="preserve">Información tomada el reporte del decreto 2193/20004
https://prestadores.minsalud.gov.co/siho/ </t>
  </si>
  <si>
    <r>
      <t>*A</t>
    </r>
    <r>
      <rPr>
        <sz val="11"/>
        <color theme="1"/>
        <rFont val="Calibri"/>
        <family val="2"/>
        <scheme val="minor"/>
      </rPr>
      <t>genda de citas de consuta externa, odontologia, psicologia, nutrición, enfermeria, fisioterapia.
* Horarios de servicios dispuestos en el REPS</t>
    </r>
  </si>
  <si>
    <t>SEGUIMIENTO ACCIONES E INDICADORES</t>
  </si>
  <si>
    <t>OBSERVACIÓN</t>
  </si>
  <si>
    <t>PLAN DE RECUPERACIÓN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</si>
</sst>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7" x14ac:knownFonts="1">
    <font>
      <sz val="11"/>
      <color theme="1"/>
      <name val="Calibri"/>
      <family val="2"/>
      <scheme val="minor"/>
    </font>
    <font>
      <b/>
      <sz val="11"/>
      <color theme="1"/>
      <name val="Calibri"/>
      <family val="2"/>
      <scheme val="minor"/>
    </font>
    <font>
      <sz val="11"/>
      <color theme="1"/>
      <name val="Calibri Light"/>
      <family val="2"/>
    </font>
    <font>
      <sz val="11"/>
      <color theme="1"/>
      <name val="Calibri"/>
      <family val="2"/>
      <scheme val="minor"/>
    </font>
    <font>
      <sz val="11"/>
      <color rgb="FFFF0000"/>
      <name val="Calibri"/>
      <family val="2"/>
      <scheme val="minor"/>
    </font>
    <font>
      <sz val="8"/>
      <color rgb="FF000000"/>
      <name val="Century Gothic"/>
      <family val="2"/>
    </font>
    <font>
      <b/>
      <sz val="12"/>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5"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bottom/>
      <diagonal/>
    </border>
    <border>
      <left style="medium">
        <color indexed="64"/>
      </left>
      <right style="medium">
        <color indexed="64"/>
      </right>
      <top/>
      <bottom/>
      <diagonal/>
    </border>
    <border>
      <left/>
      <right/>
      <top/>
      <bottom style="medium">
        <color indexed="64"/>
      </bottom>
      <diagonal/>
    </border>
  </borders>
  <cellStyleXfs count="2">
    <xf numFmtId="0" fontId="0" fillId="0" borderId="0"/>
    <xf numFmtId="43" fontId="3" fillId="0" borderId="0" applyFont="0" applyFill="0" applyBorder="0" applyAlignment="0" applyProtection="0"/>
  </cellStyleXfs>
  <cellXfs count="80">
    <xf numFmtId="0" fontId="0" fillId="0" borderId="0" xfId="0"/>
    <xf numFmtId="0" fontId="1" fillId="0" borderId="1" xfId="0" applyFont="1" applyBorder="1" applyAlignment="1">
      <alignment horizontal="center" vertical="center"/>
    </xf>
    <xf numFmtId="0" fontId="0" fillId="0" borderId="3" xfId="0" applyBorder="1" applyAlignment="1">
      <alignment horizontal="justify" vertical="top" wrapText="1"/>
    </xf>
    <xf numFmtId="0" fontId="0" fillId="0" borderId="14" xfId="0" applyBorder="1" applyAlignment="1">
      <alignment horizontal="justify" vertical="top" wrapText="1"/>
    </xf>
    <xf numFmtId="0" fontId="0" fillId="0" borderId="3" xfId="0" applyBorder="1" applyAlignment="1">
      <alignment vertical="top" wrapText="1"/>
    </xf>
    <xf numFmtId="0" fontId="1" fillId="4" borderId="0" xfId="0" applyFont="1" applyFill="1" applyAlignment="1">
      <alignment horizontal="center" vertical="top" wrapText="1"/>
    </xf>
    <xf numFmtId="0" fontId="0" fillId="0" borderId="0" xfId="0" applyAlignment="1">
      <alignment vertical="top"/>
    </xf>
    <xf numFmtId="0" fontId="1" fillId="0" borderId="1" xfId="0" applyFont="1" applyBorder="1" applyAlignment="1">
      <alignment horizontal="center" vertical="top" wrapText="1"/>
    </xf>
    <xf numFmtId="0" fontId="1" fillId="0" borderId="3" xfId="0" applyFont="1" applyBorder="1" applyAlignment="1">
      <alignment horizontal="center" vertical="top" wrapText="1"/>
    </xf>
    <xf numFmtId="0" fontId="1" fillId="2" borderId="8" xfId="0" applyFont="1" applyFill="1" applyBorder="1" applyAlignment="1">
      <alignment horizontal="center" vertical="top"/>
    </xf>
    <xf numFmtId="0" fontId="1" fillId="2" borderId="9" xfId="0" applyFont="1" applyFill="1" applyBorder="1" applyAlignment="1">
      <alignment horizontal="center" vertical="top"/>
    </xf>
    <xf numFmtId="0" fontId="1" fillId="2" borderId="10" xfId="0" applyFont="1" applyFill="1" applyBorder="1" applyAlignment="1">
      <alignment horizontal="center" vertical="top"/>
    </xf>
    <xf numFmtId="0" fontId="1" fillId="2" borderId="14" xfId="0" applyFont="1" applyFill="1" applyBorder="1" applyAlignment="1">
      <alignment horizontal="center" vertical="top" wrapText="1"/>
    </xf>
    <xf numFmtId="0" fontId="1" fillId="2" borderId="14" xfId="0" applyFont="1" applyFill="1" applyBorder="1" applyAlignment="1">
      <alignment horizontal="center" vertical="top"/>
    </xf>
    <xf numFmtId="0" fontId="1" fillId="2" borderId="1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3" xfId="0" applyFont="1" applyBorder="1" applyAlignment="1">
      <alignment horizontal="center" vertical="top" wrapText="1"/>
    </xf>
    <xf numFmtId="0" fontId="0" fillId="0" borderId="7" xfId="0" applyBorder="1" applyAlignment="1">
      <alignment horizontal="justify" vertical="top" wrapText="1"/>
    </xf>
    <xf numFmtId="0" fontId="0" fillId="0" borderId="2" xfId="0" applyBorder="1" applyAlignment="1">
      <alignment horizontal="justify" vertical="top" wrapText="1"/>
    </xf>
    <xf numFmtId="0" fontId="0" fillId="3" borderId="2" xfId="0" applyFill="1" applyBorder="1" applyAlignment="1">
      <alignment horizontal="center" vertical="top"/>
    </xf>
    <xf numFmtId="0" fontId="0" fillId="0" borderId="2" xfId="0" applyBorder="1" applyAlignment="1">
      <alignment horizontal="center" vertical="top"/>
    </xf>
    <xf numFmtId="0" fontId="0" fillId="0" borderId="12" xfId="0" applyBorder="1" applyAlignment="1">
      <alignment horizontal="left" vertical="top" wrapText="1"/>
    </xf>
    <xf numFmtId="0" fontId="0" fillId="0" borderId="12" xfId="0" applyBorder="1" applyAlignment="1">
      <alignment horizontal="justify" vertical="top" wrapText="1"/>
    </xf>
    <xf numFmtId="0" fontId="0" fillId="3" borderId="14" xfId="0" applyFill="1" applyBorder="1" applyAlignment="1">
      <alignment horizontal="center" vertical="top"/>
    </xf>
    <xf numFmtId="0" fontId="2" fillId="0" borderId="4" xfId="0" applyFont="1" applyBorder="1" applyAlignment="1">
      <alignment horizontal="center" vertical="top" wrapText="1"/>
    </xf>
    <xf numFmtId="0" fontId="0" fillId="0" borderId="1" xfId="0" applyBorder="1" applyAlignment="1">
      <alignment horizontal="center" vertical="top" wrapText="1"/>
    </xf>
    <xf numFmtId="0" fontId="0" fillId="3" borderId="1" xfId="0" applyFill="1" applyBorder="1" applyAlignment="1">
      <alignment horizontal="center" vertical="top" wrapText="1"/>
    </xf>
    <xf numFmtId="0" fontId="0" fillId="0" borderId="1" xfId="0" applyBorder="1" applyAlignment="1">
      <alignment horizontal="center" vertical="top"/>
    </xf>
    <xf numFmtId="0" fontId="0" fillId="0" borderId="3" xfId="0" applyBorder="1" applyAlignment="1">
      <alignment horizontal="left" vertical="top" wrapText="1"/>
    </xf>
    <xf numFmtId="0" fontId="0" fillId="0" borderId="4" xfId="0" applyBorder="1" applyAlignment="1">
      <alignment horizontal="center" vertical="top" wrapText="1"/>
    </xf>
    <xf numFmtId="9" fontId="0" fillId="6" borderId="14" xfId="0" applyNumberFormat="1" applyFill="1" applyBorder="1" applyAlignment="1">
      <alignment horizontal="center" vertical="top"/>
    </xf>
    <xf numFmtId="9" fontId="0" fillId="3" borderId="1" xfId="0" applyNumberFormat="1" applyFill="1" applyBorder="1" applyAlignment="1">
      <alignment horizontal="center" vertical="top" wrapText="1"/>
    </xf>
    <xf numFmtId="0" fontId="0" fillId="0" borderId="3" xfId="0" applyBorder="1" applyAlignment="1">
      <alignment horizontal="center" vertical="top" wrapText="1"/>
    </xf>
    <xf numFmtId="0" fontId="0" fillId="0" borderId="0" xfId="0" applyAlignment="1">
      <alignment horizontal="center" vertical="top" wrapText="1"/>
    </xf>
    <xf numFmtId="0" fontId="1" fillId="0" borderId="1" xfId="0" applyFont="1" applyBorder="1" applyAlignment="1">
      <alignment vertical="top"/>
    </xf>
    <xf numFmtId="9" fontId="0" fillId="3" borderId="1" xfId="0" applyNumberFormat="1" applyFill="1" applyBorder="1" applyAlignment="1">
      <alignment horizontal="center" vertical="top"/>
    </xf>
    <xf numFmtId="0" fontId="0" fillId="0" borderId="3" xfId="0" applyBorder="1" applyAlignment="1">
      <alignment vertical="top"/>
    </xf>
    <xf numFmtId="0" fontId="0" fillId="0" borderId="14" xfId="0" applyBorder="1" applyAlignment="1">
      <alignment vertical="top"/>
    </xf>
    <xf numFmtId="164" fontId="0" fillId="0" borderId="3" xfId="1" applyNumberFormat="1" applyFont="1" applyBorder="1" applyAlignment="1">
      <alignment horizontal="center" vertical="top" wrapText="1"/>
    </xf>
    <xf numFmtId="164" fontId="0" fillId="0" borderId="1" xfId="1" applyNumberFormat="1" applyFont="1" applyBorder="1" applyAlignment="1">
      <alignment vertical="top"/>
    </xf>
    <xf numFmtId="9" fontId="4" fillId="3" borderId="1" xfId="0" applyNumberFormat="1" applyFont="1" applyFill="1" applyBorder="1" applyAlignment="1">
      <alignment horizontal="center" vertical="top"/>
    </xf>
    <xf numFmtId="0" fontId="0" fillId="0" borderId="5" xfId="0" applyBorder="1" applyAlignment="1">
      <alignment horizontal="center" vertical="top" wrapText="1"/>
    </xf>
    <xf numFmtId="164" fontId="0" fillId="0" borderId="6" xfId="1" applyNumberFormat="1" applyFont="1" applyBorder="1" applyAlignment="1">
      <alignment vertical="top"/>
    </xf>
    <xf numFmtId="9" fontId="4" fillId="3" borderId="6" xfId="0" applyNumberFormat="1" applyFont="1" applyFill="1" applyBorder="1" applyAlignment="1">
      <alignment horizontal="center" vertical="top"/>
    </xf>
    <xf numFmtId="0" fontId="0" fillId="0" borderId="6" xfId="0" applyBorder="1" applyAlignment="1">
      <alignment horizontal="center" vertical="top" wrapText="1"/>
    </xf>
    <xf numFmtId="0" fontId="0" fillId="0" borderId="13" xfId="0" applyBorder="1" applyAlignment="1">
      <alignment vertical="top"/>
    </xf>
    <xf numFmtId="0" fontId="0" fillId="5" borderId="1" xfId="0" applyFill="1" applyBorder="1" applyAlignment="1">
      <alignment vertical="top"/>
    </xf>
    <xf numFmtId="0" fontId="0" fillId="5" borderId="1" xfId="0" applyFill="1" applyBorder="1" applyAlignment="1">
      <alignment horizontal="center" vertical="top" wrapText="1"/>
    </xf>
    <xf numFmtId="43" fontId="0" fillId="5" borderId="1" xfId="1" applyFont="1" applyFill="1" applyBorder="1" applyAlignment="1">
      <alignment vertical="top"/>
    </xf>
    <xf numFmtId="3" fontId="5" fillId="0" borderId="0" xfId="0" applyNumberFormat="1" applyFont="1" applyAlignment="1">
      <alignment vertical="top"/>
    </xf>
    <xf numFmtId="0" fontId="0" fillId="5" borderId="1" xfId="0" applyFill="1" applyBorder="1" applyAlignment="1">
      <alignment vertical="top" wrapText="1"/>
    </xf>
    <xf numFmtId="3" fontId="0" fillId="5" borderId="1" xfId="0" applyNumberFormat="1" applyFill="1" applyBorder="1" applyAlignment="1">
      <alignment vertical="top"/>
    </xf>
    <xf numFmtId="164" fontId="0" fillId="5" borderId="1" xfId="1" applyNumberFormat="1" applyFont="1" applyFill="1" applyBorder="1" applyAlignment="1">
      <alignment horizontal="center" vertical="top" wrapText="1"/>
    </xf>
    <xf numFmtId="164" fontId="0" fillId="5" borderId="1" xfId="1" applyNumberFormat="1" applyFont="1" applyFill="1" applyBorder="1" applyAlignment="1">
      <alignment vertical="top"/>
    </xf>
    <xf numFmtId="164" fontId="0" fillId="0" borderId="0" xfId="1" applyNumberFormat="1" applyFont="1" applyAlignment="1">
      <alignment vertical="top"/>
    </xf>
    <xf numFmtId="3" fontId="0" fillId="0" borderId="0" xfId="0" applyNumberFormat="1" applyAlignment="1">
      <alignment vertical="top"/>
    </xf>
    <xf numFmtId="164" fontId="0" fillId="0" borderId="0" xfId="0" applyNumberFormat="1" applyAlignment="1">
      <alignment vertical="top"/>
    </xf>
    <xf numFmtId="10" fontId="0" fillId="3" borderId="14" xfId="0" applyNumberFormat="1" applyFill="1" applyBorder="1" applyAlignment="1">
      <alignment horizontal="center" vertical="top" wrapText="1"/>
    </xf>
    <xf numFmtId="0" fontId="0" fillId="0" borderId="14" xfId="0" applyBorder="1" applyAlignment="1">
      <alignment horizontal="left" vertical="top" wrapText="1"/>
    </xf>
    <xf numFmtId="0" fontId="0" fillId="0" borderId="16" xfId="0" applyBorder="1" applyAlignment="1">
      <alignment horizontal="center" vertical="top" wrapText="1"/>
    </xf>
    <xf numFmtId="0" fontId="0" fillId="0" borderId="14" xfId="0" applyBorder="1" applyAlignment="1">
      <alignment vertical="top" wrapText="1"/>
    </xf>
    <xf numFmtId="0" fontId="0" fillId="0" borderId="19" xfId="0" applyBorder="1" applyAlignment="1">
      <alignment horizontal="left" vertical="top" wrapText="1"/>
    </xf>
    <xf numFmtId="0" fontId="1" fillId="4" borderId="11" xfId="0" applyFont="1" applyFill="1" applyBorder="1" applyAlignment="1">
      <alignment vertical="top" wrapText="1"/>
    </xf>
    <xf numFmtId="0" fontId="1" fillId="4" borderId="20" xfId="0" applyFont="1" applyFill="1" applyBorder="1" applyAlignment="1">
      <alignment vertical="top" wrapText="1"/>
    </xf>
    <xf numFmtId="0" fontId="1" fillId="4" borderId="15" xfId="0" applyFont="1" applyFill="1" applyBorder="1" applyAlignment="1">
      <alignment vertical="top" wrapText="1"/>
    </xf>
    <xf numFmtId="0" fontId="1" fillId="4" borderId="0" xfId="0" applyFont="1" applyFill="1" applyAlignment="1">
      <alignment vertical="top" wrapText="1"/>
    </xf>
    <xf numFmtId="0" fontId="0" fillId="6" borderId="14" xfId="0" applyFill="1" applyBorder="1" applyAlignment="1">
      <alignment vertical="top"/>
    </xf>
    <xf numFmtId="0" fontId="4" fillId="0" borderId="3" xfId="0" applyFont="1" applyBorder="1" applyAlignment="1">
      <alignment horizontal="center" vertical="top" wrapText="1"/>
    </xf>
    <xf numFmtId="0" fontId="1" fillId="2" borderId="9" xfId="0" applyFont="1" applyFill="1" applyBorder="1" applyAlignment="1">
      <alignment horizontal="center" vertical="top" wrapText="1"/>
    </xf>
    <xf numFmtId="0" fontId="0" fillId="0" borderId="6" xfId="0" applyBorder="1" applyAlignment="1">
      <alignment horizontal="center" vertical="top"/>
    </xf>
    <xf numFmtId="0" fontId="0" fillId="0" borderId="16" xfId="0" applyBorder="1" applyAlignment="1">
      <alignment horizontal="justify" vertical="top" wrapText="1"/>
    </xf>
    <xf numFmtId="9" fontId="0" fillId="6" borderId="14" xfId="0" applyNumberFormat="1" applyFill="1" applyBorder="1" applyAlignment="1">
      <alignment vertical="top"/>
    </xf>
    <xf numFmtId="0" fontId="0" fillId="0" borderId="19" xfId="0" applyBorder="1" applyAlignment="1">
      <alignment horizontal="justify" vertical="top" wrapText="1"/>
    </xf>
    <xf numFmtId="0" fontId="0" fillId="0" borderId="14" xfId="0" applyBorder="1" applyAlignment="1">
      <alignment horizontal="center" vertical="top" wrapText="1"/>
    </xf>
    <xf numFmtId="0" fontId="1" fillId="4" borderId="17" xfId="0" applyFont="1" applyFill="1" applyBorder="1" applyAlignment="1">
      <alignment horizontal="center" vertical="top" wrapText="1"/>
    </xf>
    <xf numFmtId="0" fontId="1" fillId="4" borderId="0" xfId="0" applyFont="1" applyFill="1" applyAlignment="1">
      <alignment horizontal="center" vertical="top" wrapText="1"/>
    </xf>
    <xf numFmtId="0" fontId="1" fillId="4" borderId="18" xfId="0" applyFont="1" applyFill="1" applyBorder="1" applyAlignment="1">
      <alignment horizontal="center" vertical="top" wrapText="1"/>
    </xf>
    <xf numFmtId="0" fontId="1" fillId="4" borderId="21" xfId="0" applyFont="1" applyFill="1" applyBorder="1" applyAlignment="1">
      <alignment horizontal="center" vertical="top" wrapText="1"/>
    </xf>
    <xf numFmtId="0" fontId="6" fillId="4" borderId="0" xfId="0" applyFont="1" applyFill="1" applyAlignment="1">
      <alignment horizontal="center" vertical="top" wrapText="1"/>
    </xf>
    <xf numFmtId="0" fontId="1" fillId="0" borderId="1" xfId="0" applyFont="1" applyBorder="1" applyAlignment="1">
      <alignment horizontal="center" vertical="top"/>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80963</xdr:colOff>
      <xdr:row>0</xdr:row>
      <xdr:rowOff>90489</xdr:rowOff>
    </xdr:from>
    <xdr:to>
      <xdr:col>1</xdr:col>
      <xdr:colOff>395288</xdr:colOff>
      <xdr:row>2</xdr:row>
      <xdr:rowOff>579439</xdr:rowOff>
    </xdr:to>
    <xdr:grpSp>
      <xdr:nvGrpSpPr>
        <xdr:cNvPr id="2" name="Group 593">
          <a:extLst>
            <a:ext uri="{FF2B5EF4-FFF2-40B4-BE49-F238E27FC236}">
              <a16:creationId xmlns:a16="http://schemas.microsoft.com/office/drawing/2014/main" id="{6E5952BC-A1D4-44ED-8F9E-0514BA64D1E9}"/>
            </a:ext>
          </a:extLst>
        </xdr:cNvPr>
        <xdr:cNvGrpSpPr>
          <a:grpSpLocks/>
        </xdr:cNvGrpSpPr>
      </xdr:nvGrpSpPr>
      <xdr:grpSpPr bwMode="auto">
        <a:xfrm>
          <a:off x="80963" y="90489"/>
          <a:ext cx="1314450" cy="869950"/>
          <a:chOff x="0" y="1"/>
          <a:chExt cx="1149" cy="979"/>
        </a:xfrm>
      </xdr:grpSpPr>
      <xdr:pic>
        <xdr:nvPicPr>
          <xdr:cNvPr id="3" name="Picture 632">
            <a:extLst>
              <a:ext uri="{FF2B5EF4-FFF2-40B4-BE49-F238E27FC236}">
                <a16:creationId xmlns:a16="http://schemas.microsoft.com/office/drawing/2014/main" id="{302274A7-618D-4D7A-8D4D-7C5ABC64D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 y="1"/>
            <a:ext cx="1110" cy="9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AutoShape 631">
            <a:extLst>
              <a:ext uri="{FF2B5EF4-FFF2-40B4-BE49-F238E27FC236}">
                <a16:creationId xmlns:a16="http://schemas.microsoft.com/office/drawing/2014/main" id="{754F0BB1-84A5-404E-BAD4-84135E7E29B4}"/>
              </a:ext>
            </a:extLst>
          </xdr:cNvPr>
          <xdr:cNvSpPr>
            <a:spLocks/>
          </xdr:cNvSpPr>
        </xdr:nvSpPr>
        <xdr:spPr bwMode="auto">
          <a:xfrm>
            <a:off x="310" y="338"/>
            <a:ext cx="90" cy="86"/>
          </a:xfrm>
          <a:custGeom>
            <a:avLst/>
            <a:gdLst>
              <a:gd name="T0" fmla="+- 0 399 310"/>
              <a:gd name="T1" fmla="*/ T0 w 90"/>
              <a:gd name="T2" fmla="+- 0 382 338"/>
              <a:gd name="T3" fmla="*/ 382 h 86"/>
              <a:gd name="T4" fmla="+- 0 313 310"/>
              <a:gd name="T5" fmla="*/ T4 w 90"/>
              <a:gd name="T6" fmla="+- 0 382 338"/>
              <a:gd name="T7" fmla="*/ 382 h 86"/>
              <a:gd name="T8" fmla="+- 0 315 310"/>
              <a:gd name="T9" fmla="*/ T8 w 90"/>
              <a:gd name="T10" fmla="+- 0 382 338"/>
              <a:gd name="T11" fmla="*/ 382 h 86"/>
              <a:gd name="T12" fmla="+- 0 317 310"/>
              <a:gd name="T13" fmla="*/ T12 w 90"/>
              <a:gd name="T14" fmla="+- 0 385 338"/>
              <a:gd name="T15" fmla="*/ 385 h 86"/>
              <a:gd name="T16" fmla="+- 0 314 310"/>
              <a:gd name="T17" fmla="*/ T16 w 90"/>
              <a:gd name="T18" fmla="+- 0 395 338"/>
              <a:gd name="T19" fmla="*/ 395 h 86"/>
              <a:gd name="T20" fmla="+- 0 310 310"/>
              <a:gd name="T21" fmla="*/ T20 w 90"/>
              <a:gd name="T22" fmla="+- 0 400 338"/>
              <a:gd name="T23" fmla="*/ 400 h 86"/>
              <a:gd name="T24" fmla="+- 0 310 310"/>
              <a:gd name="T25" fmla="*/ T24 w 90"/>
              <a:gd name="T26" fmla="+- 0 424 338"/>
              <a:gd name="T27" fmla="*/ 424 h 86"/>
              <a:gd name="T28" fmla="+- 0 358 310"/>
              <a:gd name="T29" fmla="*/ T28 w 90"/>
              <a:gd name="T30" fmla="+- 0 424 338"/>
              <a:gd name="T31" fmla="*/ 424 h 86"/>
              <a:gd name="T32" fmla="+- 0 359 310"/>
              <a:gd name="T33" fmla="*/ T32 w 90"/>
              <a:gd name="T34" fmla="+- 0 420 338"/>
              <a:gd name="T35" fmla="*/ 420 h 86"/>
              <a:gd name="T36" fmla="+- 0 362 310"/>
              <a:gd name="T37" fmla="*/ T36 w 90"/>
              <a:gd name="T38" fmla="+- 0 413 338"/>
              <a:gd name="T39" fmla="*/ 413 h 86"/>
              <a:gd name="T40" fmla="+- 0 376 310"/>
              <a:gd name="T41" fmla="*/ T40 w 90"/>
              <a:gd name="T42" fmla="+- 0 403 338"/>
              <a:gd name="T43" fmla="*/ 403 h 86"/>
              <a:gd name="T44" fmla="+- 0 384 310"/>
              <a:gd name="T45" fmla="*/ T44 w 90"/>
              <a:gd name="T46" fmla="+- 0 389 338"/>
              <a:gd name="T47" fmla="*/ 389 h 86"/>
              <a:gd name="T48" fmla="+- 0 393 310"/>
              <a:gd name="T49" fmla="*/ T48 w 90"/>
              <a:gd name="T50" fmla="+- 0 388 338"/>
              <a:gd name="T51" fmla="*/ 388 h 86"/>
              <a:gd name="T52" fmla="+- 0 399 310"/>
              <a:gd name="T53" fmla="*/ T52 w 90"/>
              <a:gd name="T54" fmla="+- 0 383 338"/>
              <a:gd name="T55" fmla="*/ 383 h 86"/>
              <a:gd name="T56" fmla="+- 0 399 310"/>
              <a:gd name="T57" fmla="*/ T56 w 90"/>
              <a:gd name="T58" fmla="+- 0 382 338"/>
              <a:gd name="T59" fmla="*/ 382 h 86"/>
              <a:gd name="T60" fmla="+- 0 336 310"/>
              <a:gd name="T61" fmla="*/ T60 w 90"/>
              <a:gd name="T62" fmla="+- 0 338 338"/>
              <a:gd name="T63" fmla="*/ 338 h 86"/>
              <a:gd name="T64" fmla="+- 0 316 310"/>
              <a:gd name="T65" fmla="*/ T64 w 90"/>
              <a:gd name="T66" fmla="+- 0 353 338"/>
              <a:gd name="T67" fmla="*/ 353 h 86"/>
              <a:gd name="T68" fmla="+- 0 320 310"/>
              <a:gd name="T69" fmla="*/ T68 w 90"/>
              <a:gd name="T70" fmla="+- 0 367 338"/>
              <a:gd name="T71" fmla="*/ 367 h 86"/>
              <a:gd name="T72" fmla="+- 0 310 310"/>
              <a:gd name="T73" fmla="*/ T72 w 90"/>
              <a:gd name="T74" fmla="+- 0 367 338"/>
              <a:gd name="T75" fmla="*/ 367 h 86"/>
              <a:gd name="T76" fmla="+- 0 310 310"/>
              <a:gd name="T77" fmla="*/ T76 w 90"/>
              <a:gd name="T78" fmla="+- 0 382 338"/>
              <a:gd name="T79" fmla="*/ 382 h 86"/>
              <a:gd name="T80" fmla="+- 0 313 310"/>
              <a:gd name="T81" fmla="*/ T80 w 90"/>
              <a:gd name="T82" fmla="+- 0 382 338"/>
              <a:gd name="T83" fmla="*/ 382 h 86"/>
              <a:gd name="T84" fmla="+- 0 399 310"/>
              <a:gd name="T85" fmla="*/ T84 w 90"/>
              <a:gd name="T86" fmla="+- 0 382 338"/>
              <a:gd name="T87" fmla="*/ 382 h 86"/>
              <a:gd name="T88" fmla="+- 0 400 310"/>
              <a:gd name="T89" fmla="*/ T88 w 90"/>
              <a:gd name="T90" fmla="+- 0 373 338"/>
              <a:gd name="T91" fmla="*/ 373 h 86"/>
              <a:gd name="T92" fmla="+- 0 397 310"/>
              <a:gd name="T93" fmla="*/ T92 w 90"/>
              <a:gd name="T94" fmla="+- 0 371 338"/>
              <a:gd name="T95" fmla="*/ 371 h 86"/>
              <a:gd name="T96" fmla="+- 0 365 310"/>
              <a:gd name="T97" fmla="*/ T96 w 90"/>
              <a:gd name="T98" fmla="+- 0 371 338"/>
              <a:gd name="T99" fmla="*/ 371 h 86"/>
              <a:gd name="T100" fmla="+- 0 368 310"/>
              <a:gd name="T101" fmla="*/ T100 w 90"/>
              <a:gd name="T102" fmla="+- 0 363 338"/>
              <a:gd name="T103" fmla="*/ 363 h 86"/>
              <a:gd name="T104" fmla="+- 0 349 310"/>
              <a:gd name="T105" fmla="*/ T104 w 90"/>
              <a:gd name="T106" fmla="+- 0 363 338"/>
              <a:gd name="T107" fmla="*/ 363 h 86"/>
              <a:gd name="T108" fmla="+- 0 347 310"/>
              <a:gd name="T109" fmla="*/ T108 w 90"/>
              <a:gd name="T110" fmla="+- 0 362 338"/>
              <a:gd name="T111" fmla="*/ 362 h 86"/>
              <a:gd name="T112" fmla="+- 0 333 310"/>
              <a:gd name="T113" fmla="*/ T112 w 90"/>
              <a:gd name="T114" fmla="+- 0 362 338"/>
              <a:gd name="T115" fmla="*/ 362 h 86"/>
              <a:gd name="T116" fmla="+- 0 330 310"/>
              <a:gd name="T117" fmla="*/ T116 w 90"/>
              <a:gd name="T118" fmla="+- 0 350 338"/>
              <a:gd name="T119" fmla="*/ 350 h 86"/>
              <a:gd name="T120" fmla="+- 0 343 310"/>
              <a:gd name="T121" fmla="*/ T120 w 90"/>
              <a:gd name="T122" fmla="+- 0 348 338"/>
              <a:gd name="T123" fmla="*/ 348 h 86"/>
              <a:gd name="T124" fmla="+- 0 336 310"/>
              <a:gd name="T125" fmla="*/ T124 w 90"/>
              <a:gd name="T126" fmla="+- 0 338 338"/>
              <a:gd name="T127" fmla="*/ 338 h 86"/>
              <a:gd name="T128" fmla="+- 0 360 310"/>
              <a:gd name="T129" fmla="*/ T128 w 90"/>
              <a:gd name="T130" fmla="+- 0 340 338"/>
              <a:gd name="T131" fmla="*/ 340 h 86"/>
              <a:gd name="T132" fmla="+- 0 365 310"/>
              <a:gd name="T133" fmla="*/ T132 w 90"/>
              <a:gd name="T134" fmla="+- 0 359 338"/>
              <a:gd name="T135" fmla="*/ 359 h 86"/>
              <a:gd name="T136" fmla="+- 0 349 310"/>
              <a:gd name="T137" fmla="*/ T136 w 90"/>
              <a:gd name="T138" fmla="+- 0 363 338"/>
              <a:gd name="T139" fmla="*/ 363 h 86"/>
              <a:gd name="T140" fmla="+- 0 368 310"/>
              <a:gd name="T141" fmla="*/ T140 w 90"/>
              <a:gd name="T142" fmla="+- 0 363 338"/>
              <a:gd name="T143" fmla="*/ 363 h 86"/>
              <a:gd name="T144" fmla="+- 0 373 310"/>
              <a:gd name="T145" fmla="*/ T144 w 90"/>
              <a:gd name="T146" fmla="+- 0 349 338"/>
              <a:gd name="T147" fmla="*/ 349 h 86"/>
              <a:gd name="T148" fmla="+- 0 360 310"/>
              <a:gd name="T149" fmla="*/ T148 w 90"/>
              <a:gd name="T150" fmla="+- 0 340 338"/>
              <a:gd name="T151" fmla="*/ 340 h 86"/>
              <a:gd name="T152" fmla="+- 0 343 310"/>
              <a:gd name="T153" fmla="*/ T152 w 90"/>
              <a:gd name="T154" fmla="+- 0 361 338"/>
              <a:gd name="T155" fmla="*/ 361 h 86"/>
              <a:gd name="T156" fmla="+- 0 333 310"/>
              <a:gd name="T157" fmla="*/ T156 w 90"/>
              <a:gd name="T158" fmla="+- 0 362 338"/>
              <a:gd name="T159" fmla="*/ 362 h 86"/>
              <a:gd name="T160" fmla="+- 0 347 310"/>
              <a:gd name="T161" fmla="*/ T160 w 90"/>
              <a:gd name="T162" fmla="+- 0 362 338"/>
              <a:gd name="T163" fmla="*/ 362 h 86"/>
              <a:gd name="T164" fmla="+- 0 343 310"/>
              <a:gd name="T165" fmla="*/ T164 w 90"/>
              <a:gd name="T166" fmla="+- 0 361 338"/>
              <a:gd name="T167" fmla="*/ 361 h 8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Lst>
            <a:rect l="0" t="0" r="r" b="b"/>
            <a:pathLst>
              <a:path w="90" h="86">
                <a:moveTo>
                  <a:pt x="89" y="44"/>
                </a:moveTo>
                <a:lnTo>
                  <a:pt x="3" y="44"/>
                </a:lnTo>
                <a:lnTo>
                  <a:pt x="5" y="44"/>
                </a:lnTo>
                <a:lnTo>
                  <a:pt x="7" y="47"/>
                </a:lnTo>
                <a:lnTo>
                  <a:pt x="4" y="57"/>
                </a:lnTo>
                <a:lnTo>
                  <a:pt x="0" y="62"/>
                </a:lnTo>
                <a:lnTo>
                  <a:pt x="0" y="86"/>
                </a:lnTo>
                <a:lnTo>
                  <a:pt x="48" y="86"/>
                </a:lnTo>
                <a:lnTo>
                  <a:pt x="49" y="82"/>
                </a:lnTo>
                <a:lnTo>
                  <a:pt x="52" y="75"/>
                </a:lnTo>
                <a:lnTo>
                  <a:pt x="66" y="65"/>
                </a:lnTo>
                <a:lnTo>
                  <a:pt x="74" y="51"/>
                </a:lnTo>
                <a:lnTo>
                  <a:pt x="83" y="50"/>
                </a:lnTo>
                <a:lnTo>
                  <a:pt x="89" y="45"/>
                </a:lnTo>
                <a:lnTo>
                  <a:pt x="89" y="44"/>
                </a:lnTo>
                <a:close/>
                <a:moveTo>
                  <a:pt x="26" y="0"/>
                </a:moveTo>
                <a:lnTo>
                  <a:pt x="6" y="15"/>
                </a:lnTo>
                <a:lnTo>
                  <a:pt x="10" y="29"/>
                </a:lnTo>
                <a:lnTo>
                  <a:pt x="0" y="29"/>
                </a:lnTo>
                <a:lnTo>
                  <a:pt x="0" y="44"/>
                </a:lnTo>
                <a:lnTo>
                  <a:pt x="3" y="44"/>
                </a:lnTo>
                <a:lnTo>
                  <a:pt x="89" y="44"/>
                </a:lnTo>
                <a:lnTo>
                  <a:pt x="90" y="35"/>
                </a:lnTo>
                <a:lnTo>
                  <a:pt x="87" y="33"/>
                </a:lnTo>
                <a:lnTo>
                  <a:pt x="55" y="33"/>
                </a:lnTo>
                <a:lnTo>
                  <a:pt x="58" y="25"/>
                </a:lnTo>
                <a:lnTo>
                  <a:pt x="39" y="25"/>
                </a:lnTo>
                <a:lnTo>
                  <a:pt x="37" y="24"/>
                </a:lnTo>
                <a:lnTo>
                  <a:pt x="23" y="24"/>
                </a:lnTo>
                <a:lnTo>
                  <a:pt x="20" y="12"/>
                </a:lnTo>
                <a:lnTo>
                  <a:pt x="33" y="10"/>
                </a:lnTo>
                <a:lnTo>
                  <a:pt x="26" y="0"/>
                </a:lnTo>
                <a:close/>
                <a:moveTo>
                  <a:pt x="50" y="2"/>
                </a:moveTo>
                <a:lnTo>
                  <a:pt x="55" y="21"/>
                </a:lnTo>
                <a:lnTo>
                  <a:pt x="39" y="25"/>
                </a:lnTo>
                <a:lnTo>
                  <a:pt x="58" y="25"/>
                </a:lnTo>
                <a:lnTo>
                  <a:pt x="63" y="11"/>
                </a:lnTo>
                <a:lnTo>
                  <a:pt x="50" y="2"/>
                </a:lnTo>
                <a:close/>
                <a:moveTo>
                  <a:pt x="33" y="23"/>
                </a:moveTo>
                <a:lnTo>
                  <a:pt x="23" y="24"/>
                </a:lnTo>
                <a:lnTo>
                  <a:pt x="37" y="24"/>
                </a:lnTo>
                <a:lnTo>
                  <a:pt x="33" y="23"/>
                </a:lnTo>
                <a:close/>
              </a:path>
            </a:pathLst>
          </a:custGeom>
          <a:solidFill>
            <a:srgbClr val="0203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5" name="Rectangle 630">
            <a:extLst>
              <a:ext uri="{FF2B5EF4-FFF2-40B4-BE49-F238E27FC236}">
                <a16:creationId xmlns:a16="http://schemas.microsoft.com/office/drawing/2014/main" id="{125F1FD7-5719-407C-B869-40A4896AF152}"/>
              </a:ext>
            </a:extLst>
          </xdr:cNvPr>
          <xdr:cNvSpPr>
            <a:spLocks noChangeArrowheads="1"/>
          </xdr:cNvSpPr>
        </xdr:nvSpPr>
        <xdr:spPr bwMode="auto">
          <a:xfrm>
            <a:off x="304" y="424"/>
            <a:ext cx="540" cy="19"/>
          </a:xfrm>
          <a:prstGeom prst="rect">
            <a:avLst/>
          </a:prstGeom>
          <a:solidFill>
            <a:srgbClr val="FAD100"/>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s-CO"/>
          </a:p>
        </xdr:txBody>
      </xdr:sp>
      <xdr:sp macro="" textlink="">
        <xdr:nvSpPr>
          <xdr:cNvPr id="6" name="Freeform 629">
            <a:extLst>
              <a:ext uri="{FF2B5EF4-FFF2-40B4-BE49-F238E27FC236}">
                <a16:creationId xmlns:a16="http://schemas.microsoft.com/office/drawing/2014/main" id="{3FD25207-32A8-4C57-8DB1-D95949EC61C3}"/>
              </a:ext>
            </a:extLst>
          </xdr:cNvPr>
          <xdr:cNvSpPr>
            <a:spLocks/>
          </xdr:cNvSpPr>
        </xdr:nvSpPr>
        <xdr:spPr bwMode="auto">
          <a:xfrm>
            <a:off x="310" y="431"/>
            <a:ext cx="529" cy="284"/>
          </a:xfrm>
          <a:custGeom>
            <a:avLst/>
            <a:gdLst>
              <a:gd name="T0" fmla="+- 0 839 310"/>
              <a:gd name="T1" fmla="*/ T0 w 529"/>
              <a:gd name="T2" fmla="+- 0 431 431"/>
              <a:gd name="T3" fmla="*/ 431 h 284"/>
              <a:gd name="T4" fmla="+- 0 310 310"/>
              <a:gd name="T5" fmla="*/ T4 w 529"/>
              <a:gd name="T6" fmla="+- 0 431 431"/>
              <a:gd name="T7" fmla="*/ 431 h 284"/>
              <a:gd name="T8" fmla="+- 0 310 310"/>
              <a:gd name="T9" fmla="*/ T8 w 529"/>
              <a:gd name="T10" fmla="+- 0 647 431"/>
              <a:gd name="T11" fmla="*/ 647 h 284"/>
              <a:gd name="T12" fmla="+- 0 314 310"/>
              <a:gd name="T13" fmla="*/ T12 w 529"/>
              <a:gd name="T14" fmla="+- 0 663 431"/>
              <a:gd name="T15" fmla="*/ 663 h 284"/>
              <a:gd name="T16" fmla="+- 0 323 310"/>
              <a:gd name="T17" fmla="*/ T16 w 529"/>
              <a:gd name="T18" fmla="+- 0 676 431"/>
              <a:gd name="T19" fmla="*/ 676 h 284"/>
              <a:gd name="T20" fmla="+- 0 336 310"/>
              <a:gd name="T21" fmla="*/ T20 w 529"/>
              <a:gd name="T22" fmla="+- 0 685 431"/>
              <a:gd name="T23" fmla="*/ 685 h 284"/>
              <a:gd name="T24" fmla="+- 0 352 310"/>
              <a:gd name="T25" fmla="*/ T24 w 529"/>
              <a:gd name="T26" fmla="+- 0 688 431"/>
              <a:gd name="T27" fmla="*/ 688 h 284"/>
              <a:gd name="T28" fmla="+- 0 543 310"/>
              <a:gd name="T29" fmla="*/ T28 w 529"/>
              <a:gd name="T30" fmla="+- 0 688 431"/>
              <a:gd name="T31" fmla="*/ 688 h 284"/>
              <a:gd name="T32" fmla="+- 0 551 310"/>
              <a:gd name="T33" fmla="*/ T32 w 529"/>
              <a:gd name="T34" fmla="+- 0 691 431"/>
              <a:gd name="T35" fmla="*/ 691 h 284"/>
              <a:gd name="T36" fmla="+- 0 574 310"/>
              <a:gd name="T37" fmla="*/ T36 w 529"/>
              <a:gd name="T38" fmla="+- 0 714 431"/>
              <a:gd name="T39" fmla="*/ 714 h 284"/>
              <a:gd name="T40" fmla="+- 0 598 310"/>
              <a:gd name="T41" fmla="*/ T40 w 529"/>
              <a:gd name="T42" fmla="+- 0 691 431"/>
              <a:gd name="T43" fmla="*/ 691 h 284"/>
              <a:gd name="T44" fmla="+- 0 605 310"/>
              <a:gd name="T45" fmla="*/ T44 w 529"/>
              <a:gd name="T46" fmla="+- 0 688 431"/>
              <a:gd name="T47" fmla="*/ 688 h 284"/>
              <a:gd name="T48" fmla="+- 0 797 310"/>
              <a:gd name="T49" fmla="*/ T48 w 529"/>
              <a:gd name="T50" fmla="+- 0 688 431"/>
              <a:gd name="T51" fmla="*/ 688 h 284"/>
              <a:gd name="T52" fmla="+- 0 813 310"/>
              <a:gd name="T53" fmla="*/ T52 w 529"/>
              <a:gd name="T54" fmla="+- 0 684 431"/>
              <a:gd name="T55" fmla="*/ 684 h 284"/>
              <a:gd name="T56" fmla="+- 0 827 310"/>
              <a:gd name="T57" fmla="*/ T56 w 529"/>
              <a:gd name="T58" fmla="+- 0 675 431"/>
              <a:gd name="T59" fmla="*/ 675 h 284"/>
              <a:gd name="T60" fmla="+- 0 835 310"/>
              <a:gd name="T61" fmla="*/ T60 w 529"/>
              <a:gd name="T62" fmla="+- 0 662 431"/>
              <a:gd name="T63" fmla="*/ 662 h 284"/>
              <a:gd name="T64" fmla="+- 0 839 310"/>
              <a:gd name="T65" fmla="*/ T64 w 529"/>
              <a:gd name="T66" fmla="+- 0 646 431"/>
              <a:gd name="T67" fmla="*/ 646 h 284"/>
              <a:gd name="T68" fmla="+- 0 839 310"/>
              <a:gd name="T69" fmla="*/ T68 w 529"/>
              <a:gd name="T70" fmla="+- 0 431 431"/>
              <a:gd name="T71" fmla="*/ 431 h 28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529" h="284">
                <a:moveTo>
                  <a:pt x="529" y="0"/>
                </a:moveTo>
                <a:lnTo>
                  <a:pt x="0" y="0"/>
                </a:lnTo>
                <a:lnTo>
                  <a:pt x="0" y="216"/>
                </a:lnTo>
                <a:lnTo>
                  <a:pt x="4" y="232"/>
                </a:lnTo>
                <a:lnTo>
                  <a:pt x="13" y="245"/>
                </a:lnTo>
                <a:lnTo>
                  <a:pt x="26" y="254"/>
                </a:lnTo>
                <a:lnTo>
                  <a:pt x="42" y="257"/>
                </a:lnTo>
                <a:lnTo>
                  <a:pt x="233" y="257"/>
                </a:lnTo>
                <a:lnTo>
                  <a:pt x="241" y="260"/>
                </a:lnTo>
                <a:lnTo>
                  <a:pt x="264" y="283"/>
                </a:lnTo>
                <a:lnTo>
                  <a:pt x="288" y="260"/>
                </a:lnTo>
                <a:lnTo>
                  <a:pt x="295" y="257"/>
                </a:lnTo>
                <a:lnTo>
                  <a:pt x="487" y="257"/>
                </a:lnTo>
                <a:lnTo>
                  <a:pt x="503" y="253"/>
                </a:lnTo>
                <a:lnTo>
                  <a:pt x="517" y="244"/>
                </a:lnTo>
                <a:lnTo>
                  <a:pt x="525" y="231"/>
                </a:lnTo>
                <a:lnTo>
                  <a:pt x="529" y="215"/>
                </a:lnTo>
                <a:lnTo>
                  <a:pt x="529" y="0"/>
                </a:lnTo>
                <a:close/>
              </a:path>
            </a:pathLst>
          </a:custGeom>
          <a:solidFill>
            <a:srgbClr val="0203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pic>
        <xdr:nvPicPr>
          <xdr:cNvPr id="7" name="Picture 628">
            <a:extLst>
              <a:ext uri="{FF2B5EF4-FFF2-40B4-BE49-F238E27FC236}">
                <a16:creationId xmlns:a16="http://schemas.microsoft.com/office/drawing/2014/main" id="{8012DFEF-C0EC-43EE-853E-C50BD511C7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4" y="464"/>
            <a:ext cx="466" cy="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27">
            <a:extLst>
              <a:ext uri="{FF2B5EF4-FFF2-40B4-BE49-F238E27FC236}">
                <a16:creationId xmlns:a16="http://schemas.microsoft.com/office/drawing/2014/main" id="{9FE0693A-B5B8-409F-BC16-74B8945C738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1" y="746"/>
            <a:ext cx="175" cy="2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26">
            <a:extLst>
              <a:ext uri="{FF2B5EF4-FFF2-40B4-BE49-F238E27FC236}">
                <a16:creationId xmlns:a16="http://schemas.microsoft.com/office/drawing/2014/main" id="{295F8073-3813-458B-99D1-EA249292663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02" y="52"/>
            <a:ext cx="146" cy="1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0" name="Freeform 625">
            <a:extLst>
              <a:ext uri="{FF2B5EF4-FFF2-40B4-BE49-F238E27FC236}">
                <a16:creationId xmlns:a16="http://schemas.microsoft.com/office/drawing/2014/main" id="{D5164478-764E-4619-A628-DEA4794A7E55}"/>
              </a:ext>
            </a:extLst>
          </xdr:cNvPr>
          <xdr:cNvSpPr>
            <a:spLocks/>
          </xdr:cNvSpPr>
        </xdr:nvSpPr>
        <xdr:spPr bwMode="auto">
          <a:xfrm>
            <a:off x="1074" y="96"/>
            <a:ext cx="32" cy="166"/>
          </a:xfrm>
          <a:custGeom>
            <a:avLst/>
            <a:gdLst>
              <a:gd name="T0" fmla="+- 0 1106 1074"/>
              <a:gd name="T1" fmla="*/ T0 w 32"/>
              <a:gd name="T2" fmla="+- 0 106 97"/>
              <a:gd name="T3" fmla="*/ 106 h 166"/>
              <a:gd name="T4" fmla="+- 0 1091 1074"/>
              <a:gd name="T5" fmla="*/ T4 w 32"/>
              <a:gd name="T6" fmla="+- 0 97 97"/>
              <a:gd name="T7" fmla="*/ 97 h 166"/>
              <a:gd name="T8" fmla="+- 0 1075 1074"/>
              <a:gd name="T9" fmla="*/ T8 w 32"/>
              <a:gd name="T10" fmla="+- 0 108 97"/>
              <a:gd name="T11" fmla="*/ 108 h 166"/>
              <a:gd name="T12" fmla="+- 0 1074 1074"/>
              <a:gd name="T13" fmla="*/ T12 w 32"/>
              <a:gd name="T14" fmla="+- 0 128 97"/>
              <a:gd name="T15" fmla="*/ 128 h 166"/>
              <a:gd name="T16" fmla="+- 0 1074 1074"/>
              <a:gd name="T17" fmla="*/ T16 w 32"/>
              <a:gd name="T18" fmla="+- 0 147 97"/>
              <a:gd name="T19" fmla="*/ 147 h 166"/>
              <a:gd name="T20" fmla="+- 0 1076 1074"/>
              <a:gd name="T21" fmla="*/ T20 w 32"/>
              <a:gd name="T22" fmla="+- 0 151 97"/>
              <a:gd name="T23" fmla="*/ 151 h 166"/>
              <a:gd name="T24" fmla="+- 0 1080 1074"/>
              <a:gd name="T25" fmla="*/ T24 w 32"/>
              <a:gd name="T26" fmla="+- 0 162 97"/>
              <a:gd name="T27" fmla="*/ 162 h 166"/>
              <a:gd name="T28" fmla="+- 0 1095 1074"/>
              <a:gd name="T29" fmla="*/ T28 w 32"/>
              <a:gd name="T30" fmla="+- 0 185 97"/>
              <a:gd name="T31" fmla="*/ 185 h 166"/>
              <a:gd name="T32" fmla="+- 0 1099 1074"/>
              <a:gd name="T33" fmla="*/ T32 w 32"/>
              <a:gd name="T34" fmla="+- 0 193 97"/>
              <a:gd name="T35" fmla="*/ 193 h 166"/>
              <a:gd name="T36" fmla="+- 0 1089 1074"/>
              <a:gd name="T37" fmla="*/ T36 w 32"/>
              <a:gd name="T38" fmla="+- 0 218 97"/>
              <a:gd name="T39" fmla="*/ 218 h 166"/>
              <a:gd name="T40" fmla="+- 0 1082 1074"/>
              <a:gd name="T41" fmla="*/ T40 w 32"/>
              <a:gd name="T42" fmla="+- 0 237 97"/>
              <a:gd name="T43" fmla="*/ 237 h 166"/>
              <a:gd name="T44" fmla="+- 0 1081 1074"/>
              <a:gd name="T45" fmla="*/ T44 w 32"/>
              <a:gd name="T46" fmla="+- 0 262 97"/>
              <a:gd name="T47" fmla="*/ 262 h 166"/>
              <a:gd name="T48" fmla="+- 0 1088 1074"/>
              <a:gd name="T49" fmla="*/ T48 w 32"/>
              <a:gd name="T50" fmla="+- 0 261 97"/>
              <a:gd name="T51" fmla="*/ 261 h 166"/>
              <a:gd name="T52" fmla="+- 0 1085 1074"/>
              <a:gd name="T53" fmla="*/ T52 w 32"/>
              <a:gd name="T54" fmla="+- 0 254 97"/>
              <a:gd name="T55" fmla="*/ 254 h 166"/>
              <a:gd name="T56" fmla="+- 0 1085 1074"/>
              <a:gd name="T57" fmla="*/ T56 w 32"/>
              <a:gd name="T58" fmla="+- 0 252 97"/>
              <a:gd name="T59" fmla="*/ 252 h 166"/>
              <a:gd name="T60" fmla="+- 0 1088 1074"/>
              <a:gd name="T61" fmla="*/ T60 w 32"/>
              <a:gd name="T62" fmla="+- 0 246 97"/>
              <a:gd name="T63" fmla="*/ 246 h 166"/>
              <a:gd name="T64" fmla="+- 0 1094 1074"/>
              <a:gd name="T65" fmla="*/ T64 w 32"/>
              <a:gd name="T66" fmla="+- 0 234 97"/>
              <a:gd name="T67" fmla="*/ 234 h 166"/>
              <a:gd name="T68" fmla="+- 0 1101 1074"/>
              <a:gd name="T69" fmla="*/ T68 w 32"/>
              <a:gd name="T70" fmla="+- 0 221 97"/>
              <a:gd name="T71" fmla="*/ 221 h 166"/>
              <a:gd name="T72" fmla="+- 0 1103 1074"/>
              <a:gd name="T73" fmla="*/ T72 w 32"/>
              <a:gd name="T74" fmla="+- 0 212 97"/>
              <a:gd name="T75" fmla="*/ 212 h 166"/>
              <a:gd name="T76" fmla="+- 0 1104 1074"/>
              <a:gd name="T77" fmla="*/ T76 w 32"/>
              <a:gd name="T78" fmla="+- 0 212 97"/>
              <a:gd name="T79" fmla="*/ 212 h 166"/>
              <a:gd name="T80" fmla="+- 0 1103 1074"/>
              <a:gd name="T81" fmla="*/ T80 w 32"/>
              <a:gd name="T82" fmla="+- 0 211 97"/>
              <a:gd name="T83" fmla="*/ 211 h 166"/>
              <a:gd name="T84" fmla="+- 0 1104 1074"/>
              <a:gd name="T85" fmla="*/ T84 w 32"/>
              <a:gd name="T86" fmla="+- 0 211 97"/>
              <a:gd name="T87" fmla="*/ 211 h 166"/>
              <a:gd name="T88" fmla="+- 0 1103 1074"/>
              <a:gd name="T89" fmla="*/ T88 w 32"/>
              <a:gd name="T90" fmla="+- 0 205 97"/>
              <a:gd name="T91" fmla="*/ 205 h 166"/>
              <a:gd name="T92" fmla="+- 0 1103 1074"/>
              <a:gd name="T93" fmla="*/ T92 w 32"/>
              <a:gd name="T94" fmla="+- 0 202 97"/>
              <a:gd name="T95" fmla="*/ 202 h 166"/>
              <a:gd name="T96" fmla="+- 0 1101 1074"/>
              <a:gd name="T97" fmla="*/ T96 w 32"/>
              <a:gd name="T98" fmla="+- 0 177 97"/>
              <a:gd name="T99" fmla="*/ 177 h 166"/>
              <a:gd name="T100" fmla="+- 0 1100 1074"/>
              <a:gd name="T101" fmla="*/ T100 w 32"/>
              <a:gd name="T102" fmla="+- 0 167 97"/>
              <a:gd name="T103" fmla="*/ 167 h 166"/>
              <a:gd name="T104" fmla="+- 0 1093 1074"/>
              <a:gd name="T105" fmla="*/ T104 w 32"/>
              <a:gd name="T106" fmla="+- 0 159 97"/>
              <a:gd name="T107" fmla="*/ 159 h 166"/>
              <a:gd name="T108" fmla="+- 0 1077 1074"/>
              <a:gd name="T109" fmla="*/ T108 w 32"/>
              <a:gd name="T110" fmla="+- 0 137 97"/>
              <a:gd name="T111" fmla="*/ 137 h 166"/>
              <a:gd name="T112" fmla="+- 0 1077 1074"/>
              <a:gd name="T113" fmla="*/ T112 w 32"/>
              <a:gd name="T114" fmla="+- 0 134 97"/>
              <a:gd name="T115" fmla="*/ 134 h 166"/>
              <a:gd name="T116" fmla="+- 0 1077 1074"/>
              <a:gd name="T117" fmla="*/ T116 w 32"/>
              <a:gd name="T118" fmla="+- 0 130 97"/>
              <a:gd name="T119" fmla="*/ 130 h 166"/>
              <a:gd name="T120" fmla="+- 0 1098 1074"/>
              <a:gd name="T121" fmla="*/ T120 w 32"/>
              <a:gd name="T122" fmla="+- 0 109 97"/>
              <a:gd name="T123" fmla="*/ 109 h 166"/>
              <a:gd name="T124" fmla="+- 0 1106 1074"/>
              <a:gd name="T125" fmla="*/ T124 w 32"/>
              <a:gd name="T126" fmla="+- 0 106 97"/>
              <a:gd name="T127" fmla="*/ 106 h 16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Lst>
            <a:rect l="0" t="0" r="r" b="b"/>
            <a:pathLst>
              <a:path w="32" h="166">
                <a:moveTo>
                  <a:pt x="32" y="9"/>
                </a:moveTo>
                <a:lnTo>
                  <a:pt x="17" y="0"/>
                </a:lnTo>
                <a:lnTo>
                  <a:pt x="1" y="11"/>
                </a:lnTo>
                <a:lnTo>
                  <a:pt x="0" y="31"/>
                </a:lnTo>
                <a:lnTo>
                  <a:pt x="0" y="50"/>
                </a:lnTo>
                <a:lnTo>
                  <a:pt x="2" y="54"/>
                </a:lnTo>
                <a:lnTo>
                  <a:pt x="6" y="65"/>
                </a:lnTo>
                <a:lnTo>
                  <a:pt x="21" y="88"/>
                </a:lnTo>
                <a:lnTo>
                  <a:pt x="25" y="96"/>
                </a:lnTo>
                <a:lnTo>
                  <a:pt x="15" y="121"/>
                </a:lnTo>
                <a:lnTo>
                  <a:pt x="8" y="140"/>
                </a:lnTo>
                <a:lnTo>
                  <a:pt x="7" y="165"/>
                </a:lnTo>
                <a:lnTo>
                  <a:pt x="14" y="164"/>
                </a:lnTo>
                <a:lnTo>
                  <a:pt x="11" y="157"/>
                </a:lnTo>
                <a:lnTo>
                  <a:pt x="11" y="155"/>
                </a:lnTo>
                <a:lnTo>
                  <a:pt x="14" y="149"/>
                </a:lnTo>
                <a:lnTo>
                  <a:pt x="20" y="137"/>
                </a:lnTo>
                <a:lnTo>
                  <a:pt x="27" y="124"/>
                </a:lnTo>
                <a:lnTo>
                  <a:pt x="29" y="115"/>
                </a:lnTo>
                <a:lnTo>
                  <a:pt x="30" y="115"/>
                </a:lnTo>
                <a:lnTo>
                  <a:pt x="29" y="114"/>
                </a:lnTo>
                <a:lnTo>
                  <a:pt x="30" y="114"/>
                </a:lnTo>
                <a:lnTo>
                  <a:pt x="29" y="108"/>
                </a:lnTo>
                <a:lnTo>
                  <a:pt x="29" y="105"/>
                </a:lnTo>
                <a:lnTo>
                  <a:pt x="27" y="80"/>
                </a:lnTo>
                <a:lnTo>
                  <a:pt x="26" y="70"/>
                </a:lnTo>
                <a:lnTo>
                  <a:pt x="19" y="62"/>
                </a:lnTo>
                <a:lnTo>
                  <a:pt x="3" y="40"/>
                </a:lnTo>
                <a:lnTo>
                  <a:pt x="3" y="37"/>
                </a:lnTo>
                <a:lnTo>
                  <a:pt x="3" y="33"/>
                </a:lnTo>
                <a:lnTo>
                  <a:pt x="24" y="12"/>
                </a:lnTo>
                <a:lnTo>
                  <a:pt x="32" y="9"/>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1" name="Freeform 624">
            <a:extLst>
              <a:ext uri="{FF2B5EF4-FFF2-40B4-BE49-F238E27FC236}">
                <a16:creationId xmlns:a16="http://schemas.microsoft.com/office/drawing/2014/main" id="{E8CE1EC2-958C-4E16-BDF9-EA5E52850076}"/>
              </a:ext>
            </a:extLst>
          </xdr:cNvPr>
          <xdr:cNvSpPr>
            <a:spLocks/>
          </xdr:cNvSpPr>
        </xdr:nvSpPr>
        <xdr:spPr bwMode="auto">
          <a:xfrm>
            <a:off x="1079" y="92"/>
            <a:ext cx="34" cy="166"/>
          </a:xfrm>
          <a:custGeom>
            <a:avLst/>
            <a:gdLst>
              <a:gd name="T0" fmla="+- 0 1096 1079"/>
              <a:gd name="T1" fmla="*/ T0 w 34"/>
              <a:gd name="T2" fmla="+- 0 92 92"/>
              <a:gd name="T3" fmla="*/ 92 h 166"/>
              <a:gd name="T4" fmla="+- 0 1079 1079"/>
              <a:gd name="T5" fmla="*/ T4 w 34"/>
              <a:gd name="T6" fmla="+- 0 100 92"/>
              <a:gd name="T7" fmla="*/ 100 h 166"/>
              <a:gd name="T8" fmla="+- 0 1087 1079"/>
              <a:gd name="T9" fmla="*/ T8 w 34"/>
              <a:gd name="T10" fmla="+- 0 105 92"/>
              <a:gd name="T11" fmla="*/ 105 h 166"/>
              <a:gd name="T12" fmla="+- 0 1097 1079"/>
              <a:gd name="T13" fmla="*/ T12 w 34"/>
              <a:gd name="T14" fmla="+- 0 114 92"/>
              <a:gd name="T15" fmla="*/ 114 h 166"/>
              <a:gd name="T16" fmla="+- 0 1106 1079"/>
              <a:gd name="T17" fmla="*/ T16 w 34"/>
              <a:gd name="T18" fmla="+- 0 123 92"/>
              <a:gd name="T19" fmla="*/ 123 h 166"/>
              <a:gd name="T20" fmla="+- 0 1110 1079"/>
              <a:gd name="T21" fmla="*/ T20 w 34"/>
              <a:gd name="T22" fmla="+- 0 129 92"/>
              <a:gd name="T23" fmla="*/ 129 h 166"/>
              <a:gd name="T24" fmla="+- 0 1110 1079"/>
              <a:gd name="T25" fmla="*/ T24 w 34"/>
              <a:gd name="T26" fmla="+- 0 132 92"/>
              <a:gd name="T27" fmla="*/ 132 h 166"/>
              <a:gd name="T28" fmla="+- 0 1094 1079"/>
              <a:gd name="T29" fmla="*/ T28 w 34"/>
              <a:gd name="T30" fmla="+- 0 154 92"/>
              <a:gd name="T31" fmla="*/ 154 h 166"/>
              <a:gd name="T32" fmla="+- 0 1087 1079"/>
              <a:gd name="T33" fmla="*/ T32 w 34"/>
              <a:gd name="T34" fmla="+- 0 162 92"/>
              <a:gd name="T35" fmla="*/ 162 h 166"/>
              <a:gd name="T36" fmla="+- 0 1086 1079"/>
              <a:gd name="T37" fmla="*/ T36 w 34"/>
              <a:gd name="T38" fmla="+- 0 173 92"/>
              <a:gd name="T39" fmla="*/ 173 h 166"/>
              <a:gd name="T40" fmla="+- 0 1084 1079"/>
              <a:gd name="T41" fmla="*/ T40 w 34"/>
              <a:gd name="T42" fmla="+- 0 197 92"/>
              <a:gd name="T43" fmla="*/ 197 h 166"/>
              <a:gd name="T44" fmla="+- 0 1084 1079"/>
              <a:gd name="T45" fmla="*/ T44 w 34"/>
              <a:gd name="T46" fmla="+- 0 206 92"/>
              <a:gd name="T47" fmla="*/ 206 h 166"/>
              <a:gd name="T48" fmla="+- 0 1086 1079"/>
              <a:gd name="T49" fmla="*/ T48 w 34"/>
              <a:gd name="T50" fmla="+- 0 216 92"/>
              <a:gd name="T51" fmla="*/ 216 h 166"/>
              <a:gd name="T52" fmla="+- 0 1093 1079"/>
              <a:gd name="T53" fmla="*/ T52 w 34"/>
              <a:gd name="T54" fmla="+- 0 229 92"/>
              <a:gd name="T55" fmla="*/ 229 h 166"/>
              <a:gd name="T56" fmla="+- 0 1099 1079"/>
              <a:gd name="T57" fmla="*/ T56 w 34"/>
              <a:gd name="T58" fmla="+- 0 241 92"/>
              <a:gd name="T59" fmla="*/ 241 h 166"/>
              <a:gd name="T60" fmla="+- 0 1102 1079"/>
              <a:gd name="T61" fmla="*/ T60 w 34"/>
              <a:gd name="T62" fmla="+- 0 247 92"/>
              <a:gd name="T63" fmla="*/ 247 h 166"/>
              <a:gd name="T64" fmla="+- 0 1102 1079"/>
              <a:gd name="T65" fmla="*/ T64 w 34"/>
              <a:gd name="T66" fmla="+- 0 250 92"/>
              <a:gd name="T67" fmla="*/ 250 h 166"/>
              <a:gd name="T68" fmla="+- 0 1099 1079"/>
              <a:gd name="T69" fmla="*/ T68 w 34"/>
              <a:gd name="T70" fmla="+- 0 256 92"/>
              <a:gd name="T71" fmla="*/ 256 h 166"/>
              <a:gd name="T72" fmla="+- 0 1106 1079"/>
              <a:gd name="T73" fmla="*/ T72 w 34"/>
              <a:gd name="T74" fmla="+- 0 257 92"/>
              <a:gd name="T75" fmla="*/ 257 h 166"/>
              <a:gd name="T76" fmla="+- 0 1105 1079"/>
              <a:gd name="T77" fmla="*/ T76 w 34"/>
              <a:gd name="T78" fmla="+- 0 232 92"/>
              <a:gd name="T79" fmla="*/ 232 h 166"/>
              <a:gd name="T80" fmla="+- 0 1099 1079"/>
              <a:gd name="T81" fmla="*/ T80 w 34"/>
              <a:gd name="T82" fmla="+- 0 213 92"/>
              <a:gd name="T83" fmla="*/ 213 h 166"/>
              <a:gd name="T84" fmla="+- 0 1088 1079"/>
              <a:gd name="T85" fmla="*/ T84 w 34"/>
              <a:gd name="T86" fmla="+- 0 188 92"/>
              <a:gd name="T87" fmla="*/ 188 h 166"/>
              <a:gd name="T88" fmla="+- 0 1092 1079"/>
              <a:gd name="T89" fmla="*/ T88 w 34"/>
              <a:gd name="T90" fmla="+- 0 180 92"/>
              <a:gd name="T91" fmla="*/ 180 h 166"/>
              <a:gd name="T92" fmla="+- 0 1107 1079"/>
              <a:gd name="T93" fmla="*/ T92 w 34"/>
              <a:gd name="T94" fmla="+- 0 158 92"/>
              <a:gd name="T95" fmla="*/ 158 h 166"/>
              <a:gd name="T96" fmla="+- 0 1112 1079"/>
              <a:gd name="T97" fmla="*/ T96 w 34"/>
              <a:gd name="T98" fmla="+- 0 146 92"/>
              <a:gd name="T99" fmla="*/ 146 h 166"/>
              <a:gd name="T100" fmla="+- 0 1113 1079"/>
              <a:gd name="T101" fmla="*/ T100 w 34"/>
              <a:gd name="T102" fmla="+- 0 142 92"/>
              <a:gd name="T103" fmla="*/ 142 h 166"/>
              <a:gd name="T104" fmla="+- 0 1113 1079"/>
              <a:gd name="T105" fmla="*/ T104 w 34"/>
              <a:gd name="T106" fmla="+- 0 123 92"/>
              <a:gd name="T107" fmla="*/ 123 h 166"/>
              <a:gd name="T108" fmla="+- 0 1112 1079"/>
              <a:gd name="T109" fmla="*/ T108 w 34"/>
              <a:gd name="T110" fmla="+- 0 103 92"/>
              <a:gd name="T111" fmla="*/ 103 h 166"/>
              <a:gd name="T112" fmla="+- 0 1096 1079"/>
              <a:gd name="T113" fmla="*/ T112 w 34"/>
              <a:gd name="T114" fmla="+- 0 92 92"/>
              <a:gd name="T115" fmla="*/ 92 h 16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Lst>
            <a:rect l="0" t="0" r="r" b="b"/>
            <a:pathLst>
              <a:path w="34" h="166">
                <a:moveTo>
                  <a:pt x="17" y="0"/>
                </a:moveTo>
                <a:lnTo>
                  <a:pt x="0" y="8"/>
                </a:lnTo>
                <a:lnTo>
                  <a:pt x="8" y="13"/>
                </a:lnTo>
                <a:lnTo>
                  <a:pt x="18" y="22"/>
                </a:lnTo>
                <a:lnTo>
                  <a:pt x="27" y="31"/>
                </a:lnTo>
                <a:lnTo>
                  <a:pt x="31" y="37"/>
                </a:lnTo>
                <a:lnTo>
                  <a:pt x="31" y="40"/>
                </a:lnTo>
                <a:lnTo>
                  <a:pt x="15" y="62"/>
                </a:lnTo>
                <a:lnTo>
                  <a:pt x="8" y="70"/>
                </a:lnTo>
                <a:lnTo>
                  <a:pt x="7" y="81"/>
                </a:lnTo>
                <a:lnTo>
                  <a:pt x="5" y="105"/>
                </a:lnTo>
                <a:lnTo>
                  <a:pt x="5" y="114"/>
                </a:lnTo>
                <a:lnTo>
                  <a:pt x="7" y="124"/>
                </a:lnTo>
                <a:lnTo>
                  <a:pt x="14" y="137"/>
                </a:lnTo>
                <a:lnTo>
                  <a:pt x="20" y="149"/>
                </a:lnTo>
                <a:lnTo>
                  <a:pt x="23" y="155"/>
                </a:lnTo>
                <a:lnTo>
                  <a:pt x="23" y="158"/>
                </a:lnTo>
                <a:lnTo>
                  <a:pt x="20" y="164"/>
                </a:lnTo>
                <a:lnTo>
                  <a:pt x="27" y="165"/>
                </a:lnTo>
                <a:lnTo>
                  <a:pt x="26" y="140"/>
                </a:lnTo>
                <a:lnTo>
                  <a:pt x="20" y="121"/>
                </a:lnTo>
                <a:lnTo>
                  <a:pt x="9" y="96"/>
                </a:lnTo>
                <a:lnTo>
                  <a:pt x="13" y="88"/>
                </a:lnTo>
                <a:lnTo>
                  <a:pt x="28" y="66"/>
                </a:lnTo>
                <a:lnTo>
                  <a:pt x="33" y="54"/>
                </a:lnTo>
                <a:lnTo>
                  <a:pt x="34" y="50"/>
                </a:lnTo>
                <a:lnTo>
                  <a:pt x="34" y="31"/>
                </a:lnTo>
                <a:lnTo>
                  <a:pt x="33" y="11"/>
                </a:lnTo>
                <a:lnTo>
                  <a:pt x="17" y="0"/>
                </a:lnTo>
                <a:close/>
              </a:path>
            </a:pathLst>
          </a:custGeom>
          <a:solidFill>
            <a:srgbClr val="1FB5BB"/>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2" name="AutoShape 623">
            <a:extLst>
              <a:ext uri="{FF2B5EF4-FFF2-40B4-BE49-F238E27FC236}">
                <a16:creationId xmlns:a16="http://schemas.microsoft.com/office/drawing/2014/main" id="{BBA5CF5F-567A-4222-A4AD-EFB8C21D460F}"/>
              </a:ext>
            </a:extLst>
          </xdr:cNvPr>
          <xdr:cNvSpPr>
            <a:spLocks/>
          </xdr:cNvSpPr>
        </xdr:nvSpPr>
        <xdr:spPr bwMode="auto">
          <a:xfrm>
            <a:off x="1083" y="120"/>
            <a:ext cx="30" cy="137"/>
          </a:xfrm>
          <a:custGeom>
            <a:avLst/>
            <a:gdLst>
              <a:gd name="T0" fmla="+- 0 1088 1084"/>
              <a:gd name="T1" fmla="*/ T0 w 30"/>
              <a:gd name="T2" fmla="+- 0 188 121"/>
              <a:gd name="T3" fmla="*/ 188 h 137"/>
              <a:gd name="T4" fmla="+- 0 1084 1084"/>
              <a:gd name="T5" fmla="*/ T4 w 30"/>
              <a:gd name="T6" fmla="+- 0 200 121"/>
              <a:gd name="T7" fmla="*/ 200 h 137"/>
              <a:gd name="T8" fmla="+- 0 1084 1084"/>
              <a:gd name="T9" fmla="*/ T8 w 30"/>
              <a:gd name="T10" fmla="+- 0 207 121"/>
              <a:gd name="T11" fmla="*/ 207 h 137"/>
              <a:gd name="T12" fmla="+- 0 1088 1084"/>
              <a:gd name="T13" fmla="*/ T12 w 30"/>
              <a:gd name="T14" fmla="+- 0 188 121"/>
              <a:gd name="T15" fmla="*/ 188 h 137"/>
              <a:gd name="T16" fmla="+- 0 1106 1084"/>
              <a:gd name="T17" fmla="*/ T16 w 30"/>
              <a:gd name="T18" fmla="+- 0 257 121"/>
              <a:gd name="T19" fmla="*/ 257 h 137"/>
              <a:gd name="T20" fmla="+- 0 1105 1084"/>
              <a:gd name="T21" fmla="*/ T20 w 30"/>
              <a:gd name="T22" fmla="+- 0 253 121"/>
              <a:gd name="T23" fmla="*/ 253 h 137"/>
              <a:gd name="T24" fmla="+- 0 1103 1084"/>
              <a:gd name="T25" fmla="*/ T24 w 30"/>
              <a:gd name="T26" fmla="+- 0 248 121"/>
              <a:gd name="T27" fmla="*/ 248 h 137"/>
              <a:gd name="T28" fmla="+- 0 1106 1084"/>
              <a:gd name="T29" fmla="*/ T28 w 30"/>
              <a:gd name="T30" fmla="+- 0 257 121"/>
              <a:gd name="T31" fmla="*/ 257 h 137"/>
              <a:gd name="T32" fmla="+- 0 1113 1084"/>
              <a:gd name="T33" fmla="*/ T32 w 30"/>
              <a:gd name="T34" fmla="+- 0 121 121"/>
              <a:gd name="T35" fmla="*/ 121 h 137"/>
              <a:gd name="T36" fmla="+- 0 1110 1084"/>
              <a:gd name="T37" fmla="*/ T36 w 30"/>
              <a:gd name="T38" fmla="+- 0 129 121"/>
              <a:gd name="T39" fmla="*/ 129 h 137"/>
              <a:gd name="T40" fmla="+- 0 1112 1084"/>
              <a:gd name="T41" fmla="*/ T40 w 30"/>
              <a:gd name="T42" fmla="+- 0 125 121"/>
              <a:gd name="T43" fmla="*/ 125 h 137"/>
              <a:gd name="T44" fmla="+- 0 1113 1084"/>
              <a:gd name="T45" fmla="*/ T44 w 30"/>
              <a:gd name="T46" fmla="+- 0 121 121"/>
              <a:gd name="T47" fmla="*/ 121 h 13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Lst>
            <a:rect l="0" t="0" r="r" b="b"/>
            <a:pathLst>
              <a:path w="30" h="137">
                <a:moveTo>
                  <a:pt x="4" y="67"/>
                </a:moveTo>
                <a:lnTo>
                  <a:pt x="0" y="79"/>
                </a:lnTo>
                <a:lnTo>
                  <a:pt x="0" y="86"/>
                </a:lnTo>
                <a:lnTo>
                  <a:pt x="4" y="67"/>
                </a:lnTo>
                <a:close/>
                <a:moveTo>
                  <a:pt x="22" y="136"/>
                </a:moveTo>
                <a:lnTo>
                  <a:pt x="21" y="132"/>
                </a:lnTo>
                <a:lnTo>
                  <a:pt x="19" y="127"/>
                </a:lnTo>
                <a:lnTo>
                  <a:pt x="22" y="136"/>
                </a:lnTo>
                <a:close/>
                <a:moveTo>
                  <a:pt x="29" y="0"/>
                </a:moveTo>
                <a:lnTo>
                  <a:pt x="26" y="8"/>
                </a:lnTo>
                <a:lnTo>
                  <a:pt x="28" y="4"/>
                </a:lnTo>
                <a:lnTo>
                  <a:pt x="29" y="0"/>
                </a:lnTo>
                <a:close/>
              </a:path>
            </a:pathLst>
          </a:custGeom>
          <a:solidFill>
            <a:srgbClr val="0293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3" name="Freeform 622">
            <a:extLst>
              <a:ext uri="{FF2B5EF4-FFF2-40B4-BE49-F238E27FC236}">
                <a16:creationId xmlns:a16="http://schemas.microsoft.com/office/drawing/2014/main" id="{B80AD3F1-DA91-4E74-8F8D-30B8A8E293AB}"/>
              </a:ext>
            </a:extLst>
          </xdr:cNvPr>
          <xdr:cNvSpPr>
            <a:spLocks/>
          </xdr:cNvSpPr>
        </xdr:nvSpPr>
        <xdr:spPr bwMode="auto">
          <a:xfrm>
            <a:off x="0" y="63"/>
            <a:ext cx="50" cy="39"/>
          </a:xfrm>
          <a:custGeom>
            <a:avLst/>
            <a:gdLst>
              <a:gd name="T0" fmla="*/ 0 w 50"/>
              <a:gd name="T1" fmla="+- 0 63 63"/>
              <a:gd name="T2" fmla="*/ 63 h 39"/>
              <a:gd name="T3" fmla="*/ 33 w 50"/>
              <a:gd name="T4" fmla="+- 0 102 63"/>
              <a:gd name="T5" fmla="*/ 102 h 39"/>
              <a:gd name="T6" fmla="*/ 50 w 50"/>
              <a:gd name="T7" fmla="+- 0 76 63"/>
              <a:gd name="T8" fmla="*/ 76 h 39"/>
              <a:gd name="T9" fmla="*/ 0 w 50"/>
              <a:gd name="T10" fmla="+- 0 63 63"/>
              <a:gd name="T11" fmla="*/ 63 h 39"/>
            </a:gdLst>
            <a:ahLst/>
            <a:cxnLst>
              <a:cxn ang="0">
                <a:pos x="T0" y="T2"/>
              </a:cxn>
              <a:cxn ang="0">
                <a:pos x="T3" y="T5"/>
              </a:cxn>
              <a:cxn ang="0">
                <a:pos x="T6" y="T8"/>
              </a:cxn>
              <a:cxn ang="0">
                <a:pos x="T9" y="T11"/>
              </a:cxn>
            </a:cxnLst>
            <a:rect l="0" t="0" r="r" b="b"/>
            <a:pathLst>
              <a:path w="50" h="39">
                <a:moveTo>
                  <a:pt x="0" y="0"/>
                </a:moveTo>
                <a:lnTo>
                  <a:pt x="33" y="39"/>
                </a:lnTo>
                <a:lnTo>
                  <a:pt x="50" y="13"/>
                </a:lnTo>
                <a:lnTo>
                  <a:pt x="0" y="0"/>
                </a:lnTo>
                <a:close/>
              </a:path>
            </a:pathLst>
          </a:custGeom>
          <a:solidFill>
            <a:srgbClr val="F3931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4" name="Freeform 621">
            <a:extLst>
              <a:ext uri="{FF2B5EF4-FFF2-40B4-BE49-F238E27FC236}">
                <a16:creationId xmlns:a16="http://schemas.microsoft.com/office/drawing/2014/main" id="{F258114F-7260-489C-BE8A-125637EDC414}"/>
              </a:ext>
            </a:extLst>
          </xdr:cNvPr>
          <xdr:cNvSpPr>
            <a:spLocks/>
          </xdr:cNvSpPr>
        </xdr:nvSpPr>
        <xdr:spPr bwMode="auto">
          <a:xfrm>
            <a:off x="57" y="114"/>
            <a:ext cx="18" cy="43"/>
          </a:xfrm>
          <a:custGeom>
            <a:avLst/>
            <a:gdLst>
              <a:gd name="T0" fmla="+- 0 61 57"/>
              <a:gd name="T1" fmla="*/ T0 w 18"/>
              <a:gd name="T2" fmla="+- 0 157 114"/>
              <a:gd name="T3" fmla="*/ 157 h 43"/>
              <a:gd name="T4" fmla="+- 0 67 57"/>
              <a:gd name="T5" fmla="*/ T4 w 18"/>
              <a:gd name="T6" fmla="+- 0 149 114"/>
              <a:gd name="T7" fmla="*/ 149 h 43"/>
              <a:gd name="T8" fmla="+- 0 75 57"/>
              <a:gd name="T9" fmla="*/ T8 w 18"/>
              <a:gd name="T10" fmla="+- 0 137 114"/>
              <a:gd name="T11" fmla="*/ 137 h 43"/>
              <a:gd name="T12" fmla="+- 0 75 57"/>
              <a:gd name="T13" fmla="*/ T12 w 18"/>
              <a:gd name="T14" fmla="+- 0 135 114"/>
              <a:gd name="T15" fmla="*/ 135 h 43"/>
              <a:gd name="T16" fmla="+- 0 75 57"/>
              <a:gd name="T17" fmla="*/ T16 w 18"/>
              <a:gd name="T18" fmla="+- 0 132 114"/>
              <a:gd name="T19" fmla="*/ 132 h 43"/>
              <a:gd name="T20" fmla="+- 0 66 57"/>
              <a:gd name="T21" fmla="*/ T20 w 18"/>
              <a:gd name="T22" fmla="+- 0 121 114"/>
              <a:gd name="T23" fmla="*/ 121 h 43"/>
              <a:gd name="T24" fmla="+- 0 57 57"/>
              <a:gd name="T25" fmla="*/ T24 w 18"/>
              <a:gd name="T26" fmla="+- 0 114 114"/>
              <a:gd name="T27" fmla="*/ 114 h 43"/>
            </a:gdLst>
            <a:ahLst/>
            <a:cxnLst>
              <a:cxn ang="0">
                <a:pos x="T1" y="T3"/>
              </a:cxn>
              <a:cxn ang="0">
                <a:pos x="T5" y="T7"/>
              </a:cxn>
              <a:cxn ang="0">
                <a:pos x="T9" y="T11"/>
              </a:cxn>
              <a:cxn ang="0">
                <a:pos x="T13" y="T15"/>
              </a:cxn>
              <a:cxn ang="0">
                <a:pos x="T17" y="T19"/>
              </a:cxn>
              <a:cxn ang="0">
                <a:pos x="T21" y="T23"/>
              </a:cxn>
              <a:cxn ang="0">
                <a:pos x="T25" y="T27"/>
              </a:cxn>
            </a:cxnLst>
            <a:rect l="0" t="0" r="r" b="b"/>
            <a:pathLst>
              <a:path w="18" h="43">
                <a:moveTo>
                  <a:pt x="4" y="43"/>
                </a:moveTo>
                <a:lnTo>
                  <a:pt x="10" y="35"/>
                </a:lnTo>
                <a:lnTo>
                  <a:pt x="18" y="23"/>
                </a:lnTo>
                <a:lnTo>
                  <a:pt x="18" y="21"/>
                </a:lnTo>
                <a:lnTo>
                  <a:pt x="18" y="18"/>
                </a:lnTo>
                <a:lnTo>
                  <a:pt x="9" y="7"/>
                </a:lnTo>
                <a:lnTo>
                  <a:pt x="0" y="0"/>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15" name="Freeform 620">
            <a:extLst>
              <a:ext uri="{FF2B5EF4-FFF2-40B4-BE49-F238E27FC236}">
                <a16:creationId xmlns:a16="http://schemas.microsoft.com/office/drawing/2014/main" id="{D91ADE79-72D6-425A-B2E7-1DA25E936F3A}"/>
              </a:ext>
            </a:extLst>
          </xdr:cNvPr>
          <xdr:cNvSpPr>
            <a:spLocks/>
          </xdr:cNvSpPr>
        </xdr:nvSpPr>
        <xdr:spPr bwMode="auto">
          <a:xfrm>
            <a:off x="48" y="172"/>
            <a:ext cx="23" cy="92"/>
          </a:xfrm>
          <a:custGeom>
            <a:avLst/>
            <a:gdLst>
              <a:gd name="T0" fmla="+- 0 65 49"/>
              <a:gd name="T1" fmla="*/ T0 w 23"/>
              <a:gd name="T2" fmla="+- 0 223 172"/>
              <a:gd name="T3" fmla="*/ 223 h 92"/>
              <a:gd name="T4" fmla="+- 0 66 49"/>
              <a:gd name="T5" fmla="*/ T4 w 23"/>
              <a:gd name="T6" fmla="+- 0 225 172"/>
              <a:gd name="T7" fmla="*/ 225 h 92"/>
              <a:gd name="T8" fmla="+- 0 66 49"/>
              <a:gd name="T9" fmla="*/ T8 w 23"/>
              <a:gd name="T10" fmla="+- 0 227 172"/>
              <a:gd name="T11" fmla="*/ 227 h 92"/>
              <a:gd name="T12" fmla="+- 0 67 49"/>
              <a:gd name="T13" fmla="*/ T12 w 23"/>
              <a:gd name="T14" fmla="+- 0 229 172"/>
              <a:gd name="T15" fmla="*/ 229 h 92"/>
              <a:gd name="T16" fmla="+- 0 70 49"/>
              <a:gd name="T17" fmla="*/ T16 w 23"/>
              <a:gd name="T18" fmla="+- 0 238 172"/>
              <a:gd name="T19" fmla="*/ 238 h 92"/>
              <a:gd name="T20" fmla="+- 0 71 49"/>
              <a:gd name="T21" fmla="*/ T20 w 23"/>
              <a:gd name="T22" fmla="+- 0 264 172"/>
              <a:gd name="T23" fmla="*/ 264 h 92"/>
              <a:gd name="T24" fmla="+- 0 64 49"/>
              <a:gd name="T25" fmla="*/ T24 w 23"/>
              <a:gd name="T26" fmla="+- 0 262 172"/>
              <a:gd name="T27" fmla="*/ 262 h 92"/>
              <a:gd name="T28" fmla="+- 0 67 49"/>
              <a:gd name="T29" fmla="*/ T28 w 23"/>
              <a:gd name="T30" fmla="+- 0 256 172"/>
              <a:gd name="T31" fmla="*/ 256 h 92"/>
              <a:gd name="T32" fmla="+- 0 67 49"/>
              <a:gd name="T33" fmla="*/ T32 w 23"/>
              <a:gd name="T34" fmla="+- 0 253 172"/>
              <a:gd name="T35" fmla="*/ 253 h 92"/>
              <a:gd name="T36" fmla="+- 0 64 49"/>
              <a:gd name="T37" fmla="*/ T36 w 23"/>
              <a:gd name="T38" fmla="+- 0 247 172"/>
              <a:gd name="T39" fmla="*/ 247 h 92"/>
              <a:gd name="T40" fmla="+- 0 58 49"/>
              <a:gd name="T41" fmla="*/ T40 w 23"/>
              <a:gd name="T42" fmla="+- 0 235 172"/>
              <a:gd name="T43" fmla="*/ 235 h 92"/>
              <a:gd name="T44" fmla="+- 0 51 49"/>
              <a:gd name="T45" fmla="*/ T44 w 23"/>
              <a:gd name="T46" fmla="+- 0 222 172"/>
              <a:gd name="T47" fmla="*/ 222 h 92"/>
              <a:gd name="T48" fmla="+- 0 49 49"/>
              <a:gd name="T49" fmla="*/ T48 w 23"/>
              <a:gd name="T50" fmla="+- 0 212 172"/>
              <a:gd name="T51" fmla="*/ 212 h 92"/>
              <a:gd name="T52" fmla="+- 0 49 49"/>
              <a:gd name="T53" fmla="*/ T52 w 23"/>
              <a:gd name="T54" fmla="+- 0 204 172"/>
              <a:gd name="T55" fmla="*/ 204 h 92"/>
              <a:gd name="T56" fmla="+- 0 51 49"/>
              <a:gd name="T57" fmla="*/ T56 w 23"/>
              <a:gd name="T58" fmla="+- 0 179 172"/>
              <a:gd name="T59" fmla="*/ 179 h 92"/>
              <a:gd name="T60" fmla="+- 0 52 49"/>
              <a:gd name="T61" fmla="*/ T60 w 23"/>
              <a:gd name="T62" fmla="+- 0 176 172"/>
              <a:gd name="T63" fmla="*/ 176 h 92"/>
              <a:gd name="T64" fmla="+- 0 52 49"/>
              <a:gd name="T65" fmla="*/ T64 w 23"/>
              <a:gd name="T66" fmla="+- 0 172 172"/>
              <a:gd name="T67" fmla="*/ 172 h 9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Lst>
            <a:rect l="0" t="0" r="r" b="b"/>
            <a:pathLst>
              <a:path w="23" h="92">
                <a:moveTo>
                  <a:pt x="16" y="51"/>
                </a:moveTo>
                <a:lnTo>
                  <a:pt x="17" y="53"/>
                </a:lnTo>
                <a:lnTo>
                  <a:pt x="17" y="55"/>
                </a:lnTo>
                <a:lnTo>
                  <a:pt x="18" y="57"/>
                </a:lnTo>
                <a:lnTo>
                  <a:pt x="21" y="66"/>
                </a:lnTo>
                <a:lnTo>
                  <a:pt x="22" y="92"/>
                </a:lnTo>
                <a:lnTo>
                  <a:pt x="15" y="90"/>
                </a:lnTo>
                <a:lnTo>
                  <a:pt x="18" y="84"/>
                </a:lnTo>
                <a:lnTo>
                  <a:pt x="18" y="81"/>
                </a:lnTo>
                <a:lnTo>
                  <a:pt x="15" y="75"/>
                </a:lnTo>
                <a:lnTo>
                  <a:pt x="9" y="63"/>
                </a:lnTo>
                <a:lnTo>
                  <a:pt x="2" y="50"/>
                </a:lnTo>
                <a:lnTo>
                  <a:pt x="0" y="40"/>
                </a:lnTo>
                <a:lnTo>
                  <a:pt x="0" y="32"/>
                </a:lnTo>
                <a:lnTo>
                  <a:pt x="2" y="7"/>
                </a:lnTo>
                <a:lnTo>
                  <a:pt x="3" y="4"/>
                </a:lnTo>
                <a:lnTo>
                  <a:pt x="3" y="0"/>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16" name="Freeform 619">
            <a:extLst>
              <a:ext uri="{FF2B5EF4-FFF2-40B4-BE49-F238E27FC236}">
                <a16:creationId xmlns:a16="http://schemas.microsoft.com/office/drawing/2014/main" id="{50DAF7B5-65B1-45F4-98B0-FA187DBA2CCF}"/>
              </a:ext>
            </a:extLst>
          </xdr:cNvPr>
          <xdr:cNvSpPr>
            <a:spLocks/>
          </xdr:cNvSpPr>
        </xdr:nvSpPr>
        <xdr:spPr bwMode="auto">
          <a:xfrm>
            <a:off x="53" y="182"/>
            <a:ext cx="7" cy="24"/>
          </a:xfrm>
          <a:custGeom>
            <a:avLst/>
            <a:gdLst>
              <a:gd name="T0" fmla="+- 0 59 53"/>
              <a:gd name="T1" fmla="*/ T0 w 7"/>
              <a:gd name="T2" fmla="+- 0 182 182"/>
              <a:gd name="T3" fmla="*/ 182 h 24"/>
              <a:gd name="T4" fmla="+- 0 55 53"/>
              <a:gd name="T5" fmla="*/ T4 w 7"/>
              <a:gd name="T6" fmla="+- 0 190 182"/>
              <a:gd name="T7" fmla="*/ 190 h 24"/>
              <a:gd name="T8" fmla="+- 0 53 53"/>
              <a:gd name="T9" fmla="*/ T8 w 7"/>
              <a:gd name="T10" fmla="+- 0 195 182"/>
              <a:gd name="T11" fmla="*/ 195 h 24"/>
              <a:gd name="T12" fmla="+- 0 55 53"/>
              <a:gd name="T13" fmla="*/ T12 w 7"/>
              <a:gd name="T14" fmla="+- 0 199 182"/>
              <a:gd name="T15" fmla="*/ 199 h 24"/>
              <a:gd name="T16" fmla="+- 0 57 53"/>
              <a:gd name="T17" fmla="*/ T16 w 7"/>
              <a:gd name="T18" fmla="+- 0 206 182"/>
              <a:gd name="T19" fmla="*/ 206 h 24"/>
            </a:gdLst>
            <a:ahLst/>
            <a:cxnLst>
              <a:cxn ang="0">
                <a:pos x="T1" y="T3"/>
              </a:cxn>
              <a:cxn ang="0">
                <a:pos x="T5" y="T7"/>
              </a:cxn>
              <a:cxn ang="0">
                <a:pos x="T9" y="T11"/>
              </a:cxn>
              <a:cxn ang="0">
                <a:pos x="T13" y="T15"/>
              </a:cxn>
              <a:cxn ang="0">
                <a:pos x="T17" y="T19"/>
              </a:cxn>
            </a:cxnLst>
            <a:rect l="0" t="0" r="r" b="b"/>
            <a:pathLst>
              <a:path w="7" h="24">
                <a:moveTo>
                  <a:pt x="6" y="0"/>
                </a:moveTo>
                <a:lnTo>
                  <a:pt x="2" y="8"/>
                </a:lnTo>
                <a:lnTo>
                  <a:pt x="0" y="13"/>
                </a:lnTo>
                <a:lnTo>
                  <a:pt x="2" y="17"/>
                </a:lnTo>
                <a:lnTo>
                  <a:pt x="4" y="24"/>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17" name="Freeform 618">
            <a:extLst>
              <a:ext uri="{FF2B5EF4-FFF2-40B4-BE49-F238E27FC236}">
                <a16:creationId xmlns:a16="http://schemas.microsoft.com/office/drawing/2014/main" id="{5B99C237-1D7C-4EE3-9957-5203EFF04E3D}"/>
              </a:ext>
            </a:extLst>
          </xdr:cNvPr>
          <xdr:cNvSpPr>
            <a:spLocks/>
          </xdr:cNvSpPr>
        </xdr:nvSpPr>
        <xdr:spPr bwMode="auto">
          <a:xfrm>
            <a:off x="65" y="104"/>
            <a:ext cx="13" cy="69"/>
          </a:xfrm>
          <a:custGeom>
            <a:avLst/>
            <a:gdLst>
              <a:gd name="T0" fmla="+- 0 68 66"/>
              <a:gd name="T1" fmla="*/ T0 w 13"/>
              <a:gd name="T2" fmla="+- 0 105 105"/>
              <a:gd name="T3" fmla="*/ 105 h 69"/>
              <a:gd name="T4" fmla="+- 0 73 66"/>
              <a:gd name="T5" fmla="*/ T4 w 13"/>
              <a:gd name="T6" fmla="+- 0 110 105"/>
              <a:gd name="T7" fmla="*/ 110 h 69"/>
              <a:gd name="T8" fmla="+- 0 78 66"/>
              <a:gd name="T9" fmla="*/ T8 w 13"/>
              <a:gd name="T10" fmla="+- 0 118 105"/>
              <a:gd name="T11" fmla="*/ 118 h 69"/>
              <a:gd name="T12" fmla="+- 0 78 66"/>
              <a:gd name="T13" fmla="*/ T12 w 13"/>
              <a:gd name="T14" fmla="+- 0 129 105"/>
              <a:gd name="T15" fmla="*/ 129 h 69"/>
              <a:gd name="T16" fmla="+- 0 78 66"/>
              <a:gd name="T17" fmla="*/ T16 w 13"/>
              <a:gd name="T18" fmla="+- 0 147 105"/>
              <a:gd name="T19" fmla="*/ 147 h 69"/>
              <a:gd name="T20" fmla="+- 0 78 66"/>
              <a:gd name="T21" fmla="*/ T20 w 13"/>
              <a:gd name="T22" fmla="+- 0 147 105"/>
              <a:gd name="T23" fmla="*/ 147 h 69"/>
              <a:gd name="T24" fmla="+- 0 78 66"/>
              <a:gd name="T25" fmla="*/ T24 w 13"/>
              <a:gd name="T26" fmla="+- 0 148 105"/>
              <a:gd name="T27" fmla="*/ 148 h 69"/>
              <a:gd name="T28" fmla="+- 0 78 66"/>
              <a:gd name="T29" fmla="*/ T28 w 13"/>
              <a:gd name="T30" fmla="+- 0 149 105"/>
              <a:gd name="T31" fmla="*/ 149 h 69"/>
              <a:gd name="T32" fmla="+- 0 77 66"/>
              <a:gd name="T33" fmla="*/ T32 w 13"/>
              <a:gd name="T34" fmla="+- 0 152 105"/>
              <a:gd name="T35" fmla="*/ 152 h 69"/>
              <a:gd name="T36" fmla="+- 0 73 66"/>
              <a:gd name="T37" fmla="*/ T36 w 13"/>
              <a:gd name="T38" fmla="+- 0 163 105"/>
              <a:gd name="T39" fmla="*/ 163 h 69"/>
              <a:gd name="T40" fmla="+- 0 66 66"/>
              <a:gd name="T41" fmla="*/ T40 w 13"/>
              <a:gd name="T42" fmla="+- 0 173 105"/>
              <a:gd name="T43" fmla="*/ 173 h 6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13" h="69">
                <a:moveTo>
                  <a:pt x="2" y="0"/>
                </a:moveTo>
                <a:lnTo>
                  <a:pt x="7" y="5"/>
                </a:lnTo>
                <a:lnTo>
                  <a:pt x="12" y="13"/>
                </a:lnTo>
                <a:lnTo>
                  <a:pt x="12" y="24"/>
                </a:lnTo>
                <a:lnTo>
                  <a:pt x="12" y="42"/>
                </a:lnTo>
                <a:lnTo>
                  <a:pt x="12" y="43"/>
                </a:lnTo>
                <a:lnTo>
                  <a:pt x="12" y="44"/>
                </a:lnTo>
                <a:lnTo>
                  <a:pt x="11" y="47"/>
                </a:lnTo>
                <a:lnTo>
                  <a:pt x="7" y="58"/>
                </a:lnTo>
                <a:lnTo>
                  <a:pt x="0" y="68"/>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18" name="Freeform 617">
            <a:extLst>
              <a:ext uri="{FF2B5EF4-FFF2-40B4-BE49-F238E27FC236}">
                <a16:creationId xmlns:a16="http://schemas.microsoft.com/office/drawing/2014/main" id="{7BEE8B17-B0E8-4B3A-B7A1-11B77867548A}"/>
              </a:ext>
            </a:extLst>
          </xdr:cNvPr>
          <xdr:cNvSpPr>
            <a:spLocks/>
          </xdr:cNvSpPr>
        </xdr:nvSpPr>
        <xdr:spPr bwMode="auto">
          <a:xfrm>
            <a:off x="74" y="126"/>
            <a:ext cx="4" cy="9"/>
          </a:xfrm>
          <a:custGeom>
            <a:avLst/>
            <a:gdLst>
              <a:gd name="T0" fmla="+- 0 75 75"/>
              <a:gd name="T1" fmla="*/ T0 w 4"/>
              <a:gd name="T2" fmla="+- 0 135 127"/>
              <a:gd name="T3" fmla="*/ 135 h 9"/>
              <a:gd name="T4" fmla="+- 0 77 75"/>
              <a:gd name="T5" fmla="*/ T4 w 4"/>
              <a:gd name="T6" fmla="+- 0 131 127"/>
              <a:gd name="T7" fmla="*/ 131 h 9"/>
              <a:gd name="T8" fmla="+- 0 78 75"/>
              <a:gd name="T9" fmla="*/ T8 w 4"/>
              <a:gd name="T10" fmla="+- 0 127 127"/>
              <a:gd name="T11" fmla="*/ 127 h 9"/>
            </a:gdLst>
            <a:ahLst/>
            <a:cxnLst>
              <a:cxn ang="0">
                <a:pos x="T1" y="T3"/>
              </a:cxn>
              <a:cxn ang="0">
                <a:pos x="T5" y="T7"/>
              </a:cxn>
              <a:cxn ang="0">
                <a:pos x="T9" y="T11"/>
              </a:cxn>
            </a:cxnLst>
            <a:rect l="0" t="0" r="r" b="b"/>
            <a:pathLst>
              <a:path w="4" h="9">
                <a:moveTo>
                  <a:pt x="0" y="8"/>
                </a:moveTo>
                <a:lnTo>
                  <a:pt x="2" y="4"/>
                </a:lnTo>
                <a:lnTo>
                  <a:pt x="3" y="0"/>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19" name="Freeform 616">
            <a:extLst>
              <a:ext uri="{FF2B5EF4-FFF2-40B4-BE49-F238E27FC236}">
                <a16:creationId xmlns:a16="http://schemas.microsoft.com/office/drawing/2014/main" id="{F8E5D7F1-2AE4-4561-80C8-2B154C151607}"/>
              </a:ext>
            </a:extLst>
          </xdr:cNvPr>
          <xdr:cNvSpPr>
            <a:spLocks/>
          </xdr:cNvSpPr>
        </xdr:nvSpPr>
        <xdr:spPr bwMode="auto">
          <a:xfrm>
            <a:off x="48" y="194"/>
            <a:ext cx="5" cy="19"/>
          </a:xfrm>
          <a:custGeom>
            <a:avLst/>
            <a:gdLst>
              <a:gd name="T0" fmla="+- 0 53 49"/>
              <a:gd name="T1" fmla="*/ T0 w 5"/>
              <a:gd name="T2" fmla="+- 0 195 195"/>
              <a:gd name="T3" fmla="*/ 195 h 19"/>
              <a:gd name="T4" fmla="+- 0 49 49"/>
              <a:gd name="T5" fmla="*/ T4 w 5"/>
              <a:gd name="T6" fmla="+- 0 206 195"/>
              <a:gd name="T7" fmla="*/ 206 h 19"/>
              <a:gd name="T8" fmla="+- 0 49 49"/>
              <a:gd name="T9" fmla="*/ T8 w 5"/>
              <a:gd name="T10" fmla="+- 0 213 195"/>
              <a:gd name="T11" fmla="*/ 213 h 19"/>
            </a:gdLst>
            <a:ahLst/>
            <a:cxnLst>
              <a:cxn ang="0">
                <a:pos x="T1" y="T3"/>
              </a:cxn>
              <a:cxn ang="0">
                <a:pos x="T5" y="T7"/>
              </a:cxn>
              <a:cxn ang="0">
                <a:pos x="T9" y="T11"/>
              </a:cxn>
            </a:cxnLst>
            <a:rect l="0" t="0" r="r" b="b"/>
            <a:pathLst>
              <a:path w="5" h="19">
                <a:moveTo>
                  <a:pt x="4" y="0"/>
                </a:moveTo>
                <a:lnTo>
                  <a:pt x="0" y="11"/>
                </a:lnTo>
                <a:lnTo>
                  <a:pt x="0" y="18"/>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20" name="Freeform 615">
            <a:extLst>
              <a:ext uri="{FF2B5EF4-FFF2-40B4-BE49-F238E27FC236}">
                <a16:creationId xmlns:a16="http://schemas.microsoft.com/office/drawing/2014/main" id="{700A7655-C1D1-42DA-8644-B04B9FB1C034}"/>
              </a:ext>
            </a:extLst>
          </xdr:cNvPr>
          <xdr:cNvSpPr>
            <a:spLocks/>
          </xdr:cNvSpPr>
        </xdr:nvSpPr>
        <xdr:spPr bwMode="auto">
          <a:xfrm>
            <a:off x="67" y="252"/>
            <a:ext cx="4" cy="11"/>
          </a:xfrm>
          <a:custGeom>
            <a:avLst/>
            <a:gdLst>
              <a:gd name="T0" fmla="+- 0 67 67"/>
              <a:gd name="T1" fmla="*/ T0 w 4"/>
              <a:gd name="T2" fmla="+- 0 253 253"/>
              <a:gd name="T3" fmla="*/ 253 h 11"/>
              <a:gd name="T4" fmla="+- 0 67 67"/>
              <a:gd name="T5" fmla="*/ T4 w 4"/>
              <a:gd name="T6" fmla="+- 0 253 253"/>
              <a:gd name="T7" fmla="*/ 253 h 11"/>
              <a:gd name="T8" fmla="+- 0 70 67"/>
              <a:gd name="T9" fmla="*/ T8 w 4"/>
              <a:gd name="T10" fmla="+- 0 259 253"/>
              <a:gd name="T11" fmla="*/ 259 h 11"/>
              <a:gd name="T12" fmla="+- 0 71 67"/>
              <a:gd name="T13" fmla="*/ T12 w 4"/>
              <a:gd name="T14" fmla="+- 0 264 253"/>
              <a:gd name="T15" fmla="*/ 264 h 11"/>
            </a:gdLst>
            <a:ahLst/>
            <a:cxnLst>
              <a:cxn ang="0">
                <a:pos x="T1" y="T3"/>
              </a:cxn>
              <a:cxn ang="0">
                <a:pos x="T5" y="T7"/>
              </a:cxn>
              <a:cxn ang="0">
                <a:pos x="T9" y="T11"/>
              </a:cxn>
              <a:cxn ang="0">
                <a:pos x="T13" y="T15"/>
              </a:cxn>
            </a:cxnLst>
            <a:rect l="0" t="0" r="r" b="b"/>
            <a:pathLst>
              <a:path w="4" h="11">
                <a:moveTo>
                  <a:pt x="0" y="0"/>
                </a:moveTo>
                <a:lnTo>
                  <a:pt x="0" y="0"/>
                </a:lnTo>
                <a:lnTo>
                  <a:pt x="3" y="6"/>
                </a:lnTo>
                <a:lnTo>
                  <a:pt x="4" y="11"/>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21" name="Freeform 614">
            <a:extLst>
              <a:ext uri="{FF2B5EF4-FFF2-40B4-BE49-F238E27FC236}">
                <a16:creationId xmlns:a16="http://schemas.microsoft.com/office/drawing/2014/main" id="{8AA3EE87-C2BE-45AF-9D1F-4A53E8A27D37}"/>
              </a:ext>
            </a:extLst>
          </xdr:cNvPr>
          <xdr:cNvSpPr>
            <a:spLocks/>
          </xdr:cNvSpPr>
        </xdr:nvSpPr>
        <xdr:spPr bwMode="auto">
          <a:xfrm>
            <a:off x="80" y="104"/>
            <a:ext cx="988" cy="819"/>
          </a:xfrm>
          <a:custGeom>
            <a:avLst/>
            <a:gdLst>
              <a:gd name="T0" fmla="+- 0 179 81"/>
              <a:gd name="T1" fmla="*/ T0 w 988"/>
              <a:gd name="T2" fmla="+- 0 150 104"/>
              <a:gd name="T3" fmla="*/ 150 h 819"/>
              <a:gd name="T4" fmla="+- 0 81 81"/>
              <a:gd name="T5" fmla="*/ T4 w 988"/>
              <a:gd name="T6" fmla="+- 0 104 104"/>
              <a:gd name="T7" fmla="*/ 104 h 819"/>
              <a:gd name="T8" fmla="+- 0 81 81"/>
              <a:gd name="T9" fmla="*/ T8 w 988"/>
              <a:gd name="T10" fmla="+- 0 653 104"/>
              <a:gd name="T11" fmla="*/ 653 h 819"/>
              <a:gd name="T12" fmla="+- 0 94 81"/>
              <a:gd name="T13" fmla="*/ T12 w 988"/>
              <a:gd name="T14" fmla="+- 0 738 104"/>
              <a:gd name="T15" fmla="*/ 738 h 819"/>
              <a:gd name="T16" fmla="+- 0 132 81"/>
              <a:gd name="T17" fmla="*/ T16 w 988"/>
              <a:gd name="T18" fmla="+- 0 815 104"/>
              <a:gd name="T19" fmla="*/ 815 h 819"/>
              <a:gd name="T20" fmla="+- 0 175 81"/>
              <a:gd name="T21" fmla="*/ T20 w 988"/>
              <a:gd name="T22" fmla="+- 0 861 104"/>
              <a:gd name="T23" fmla="*/ 861 h 819"/>
              <a:gd name="T24" fmla="+- 0 229 81"/>
              <a:gd name="T25" fmla="*/ T24 w 988"/>
              <a:gd name="T26" fmla="+- 0 896 104"/>
              <a:gd name="T27" fmla="*/ 896 h 819"/>
              <a:gd name="T28" fmla="+- 0 290 81"/>
              <a:gd name="T29" fmla="*/ T28 w 988"/>
              <a:gd name="T30" fmla="+- 0 918 104"/>
              <a:gd name="T31" fmla="*/ 918 h 819"/>
              <a:gd name="T32" fmla="+- 0 353 81"/>
              <a:gd name="T33" fmla="*/ T32 w 988"/>
              <a:gd name="T34" fmla="+- 0 921 104"/>
              <a:gd name="T35" fmla="*/ 921 h 819"/>
              <a:gd name="T36" fmla="+- 0 390 81"/>
              <a:gd name="T37" fmla="*/ T36 w 988"/>
              <a:gd name="T38" fmla="+- 0 913 104"/>
              <a:gd name="T39" fmla="*/ 913 h 819"/>
              <a:gd name="T40" fmla="+- 0 453 81"/>
              <a:gd name="T41" fmla="*/ T40 w 988"/>
              <a:gd name="T42" fmla="+- 0 875 104"/>
              <a:gd name="T43" fmla="*/ 875 h 819"/>
              <a:gd name="T44" fmla="+- 0 497 81"/>
              <a:gd name="T45" fmla="*/ T44 w 988"/>
              <a:gd name="T46" fmla="+- 0 826 104"/>
              <a:gd name="T47" fmla="*/ 826 h 819"/>
              <a:gd name="T48" fmla="+- 0 542 81"/>
              <a:gd name="T49" fmla="*/ T48 w 988"/>
              <a:gd name="T50" fmla="+- 0 754 104"/>
              <a:gd name="T51" fmla="*/ 754 h 819"/>
              <a:gd name="T52" fmla="+- 0 546 81"/>
              <a:gd name="T53" fmla="*/ T52 w 988"/>
              <a:gd name="T54" fmla="+- 0 746 104"/>
              <a:gd name="T55" fmla="*/ 746 h 819"/>
              <a:gd name="T56" fmla="+- 0 556 81"/>
              <a:gd name="T57" fmla="*/ T56 w 988"/>
              <a:gd name="T58" fmla="+- 0 744 104"/>
              <a:gd name="T59" fmla="*/ 744 h 819"/>
              <a:gd name="T60" fmla="+- 0 563 81"/>
              <a:gd name="T61" fmla="*/ T60 w 988"/>
              <a:gd name="T62" fmla="+- 0 748 104"/>
              <a:gd name="T63" fmla="*/ 748 h 819"/>
              <a:gd name="T64" fmla="+- 0 567 81"/>
              <a:gd name="T65" fmla="*/ T64 w 988"/>
              <a:gd name="T66" fmla="+- 0 750 104"/>
              <a:gd name="T67" fmla="*/ 750 h 819"/>
              <a:gd name="T68" fmla="+- 0 571 81"/>
              <a:gd name="T69" fmla="*/ T68 w 988"/>
              <a:gd name="T70" fmla="+- 0 754 104"/>
              <a:gd name="T71" fmla="*/ 754 h 819"/>
              <a:gd name="T72" fmla="+- 0 574 81"/>
              <a:gd name="T73" fmla="*/ T72 w 988"/>
              <a:gd name="T74" fmla="+- 0 759 104"/>
              <a:gd name="T75" fmla="*/ 759 h 819"/>
              <a:gd name="T76" fmla="+- 0 578 81"/>
              <a:gd name="T77" fmla="*/ T76 w 988"/>
              <a:gd name="T78" fmla="+- 0 754 104"/>
              <a:gd name="T79" fmla="*/ 754 h 819"/>
              <a:gd name="T80" fmla="+- 0 582 81"/>
              <a:gd name="T81" fmla="*/ T80 w 988"/>
              <a:gd name="T82" fmla="+- 0 750 104"/>
              <a:gd name="T83" fmla="*/ 750 h 819"/>
              <a:gd name="T84" fmla="+- 0 585 81"/>
              <a:gd name="T85" fmla="*/ T84 w 988"/>
              <a:gd name="T86" fmla="+- 0 748 104"/>
              <a:gd name="T87" fmla="*/ 748 h 819"/>
              <a:gd name="T88" fmla="+- 0 593 81"/>
              <a:gd name="T89" fmla="*/ T88 w 988"/>
              <a:gd name="T90" fmla="+- 0 744 104"/>
              <a:gd name="T91" fmla="*/ 744 h 819"/>
              <a:gd name="T92" fmla="+- 0 603 81"/>
              <a:gd name="T93" fmla="*/ T92 w 988"/>
              <a:gd name="T94" fmla="+- 0 746 104"/>
              <a:gd name="T95" fmla="*/ 746 h 819"/>
              <a:gd name="T96" fmla="+- 0 639 81"/>
              <a:gd name="T97" fmla="*/ T96 w 988"/>
              <a:gd name="T98" fmla="+- 0 806 104"/>
              <a:gd name="T99" fmla="*/ 806 h 819"/>
              <a:gd name="T100" fmla="+- 0 675 81"/>
              <a:gd name="T101" fmla="*/ T100 w 988"/>
              <a:gd name="T102" fmla="+- 0 853 104"/>
              <a:gd name="T103" fmla="*/ 853 h 819"/>
              <a:gd name="T104" fmla="+- 0 724 81"/>
              <a:gd name="T105" fmla="*/ T104 w 988"/>
              <a:gd name="T106" fmla="+- 0 899 104"/>
              <a:gd name="T107" fmla="*/ 899 h 819"/>
              <a:gd name="T108" fmla="+- 0 783 81"/>
              <a:gd name="T109" fmla="*/ T108 w 988"/>
              <a:gd name="T110" fmla="+- 0 921 104"/>
              <a:gd name="T111" fmla="*/ 921 h 819"/>
              <a:gd name="T112" fmla="+- 0 809 81"/>
              <a:gd name="T113" fmla="*/ T112 w 988"/>
              <a:gd name="T114" fmla="+- 0 923 104"/>
              <a:gd name="T115" fmla="*/ 923 h 819"/>
              <a:gd name="T116" fmla="+- 0 835 81"/>
              <a:gd name="T117" fmla="*/ T116 w 988"/>
              <a:gd name="T118" fmla="+- 0 921 104"/>
              <a:gd name="T119" fmla="*/ 921 h 819"/>
              <a:gd name="T120" fmla="+- 0 909 81"/>
              <a:gd name="T121" fmla="*/ T120 w 988"/>
              <a:gd name="T122" fmla="+- 0 901 104"/>
              <a:gd name="T123" fmla="*/ 901 h 819"/>
              <a:gd name="T124" fmla="+- 0 963 81"/>
              <a:gd name="T125" fmla="*/ T124 w 988"/>
              <a:gd name="T126" fmla="+- 0 870 104"/>
              <a:gd name="T127" fmla="*/ 870 h 819"/>
              <a:gd name="T128" fmla="+- 0 1008 81"/>
              <a:gd name="T129" fmla="*/ T128 w 988"/>
              <a:gd name="T130" fmla="+- 0 827 104"/>
              <a:gd name="T131" fmla="*/ 827 h 819"/>
              <a:gd name="T132" fmla="+- 0 1055 81"/>
              <a:gd name="T133" fmla="*/ T132 w 988"/>
              <a:gd name="T134" fmla="+- 0 738 104"/>
              <a:gd name="T135" fmla="*/ 738 h 819"/>
              <a:gd name="T136" fmla="+- 0 1068 81"/>
              <a:gd name="T137" fmla="*/ T136 w 988"/>
              <a:gd name="T138" fmla="+- 0 653 104"/>
              <a:gd name="T139" fmla="*/ 653 h 819"/>
              <a:gd name="T140" fmla="+- 0 1068 81"/>
              <a:gd name="T141" fmla="*/ T140 w 988"/>
              <a:gd name="T142" fmla="+- 0 104 104"/>
              <a:gd name="T143" fmla="*/ 104 h 819"/>
              <a:gd name="T144" fmla="+- 0 970 81"/>
              <a:gd name="T145" fmla="*/ T144 w 988"/>
              <a:gd name="T146" fmla="+- 0 150 104"/>
              <a:gd name="T147" fmla="*/ 150 h 81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Lst>
            <a:rect l="0" t="0" r="r" b="b"/>
            <a:pathLst>
              <a:path w="988" h="819">
                <a:moveTo>
                  <a:pt x="98" y="46"/>
                </a:moveTo>
                <a:lnTo>
                  <a:pt x="0" y="0"/>
                </a:lnTo>
                <a:lnTo>
                  <a:pt x="0" y="549"/>
                </a:lnTo>
                <a:lnTo>
                  <a:pt x="13" y="634"/>
                </a:lnTo>
                <a:lnTo>
                  <a:pt x="51" y="711"/>
                </a:lnTo>
                <a:lnTo>
                  <a:pt x="94" y="757"/>
                </a:lnTo>
                <a:lnTo>
                  <a:pt x="148" y="792"/>
                </a:lnTo>
                <a:lnTo>
                  <a:pt x="209" y="814"/>
                </a:lnTo>
                <a:lnTo>
                  <a:pt x="272" y="817"/>
                </a:lnTo>
                <a:lnTo>
                  <a:pt x="309" y="809"/>
                </a:lnTo>
                <a:lnTo>
                  <a:pt x="372" y="771"/>
                </a:lnTo>
                <a:lnTo>
                  <a:pt x="416" y="722"/>
                </a:lnTo>
                <a:lnTo>
                  <a:pt x="461" y="650"/>
                </a:lnTo>
                <a:lnTo>
                  <a:pt x="465" y="642"/>
                </a:lnTo>
                <a:lnTo>
                  <a:pt x="475" y="640"/>
                </a:lnTo>
                <a:lnTo>
                  <a:pt x="482" y="644"/>
                </a:lnTo>
                <a:lnTo>
                  <a:pt x="486" y="646"/>
                </a:lnTo>
                <a:lnTo>
                  <a:pt x="490" y="650"/>
                </a:lnTo>
                <a:lnTo>
                  <a:pt x="493" y="655"/>
                </a:lnTo>
                <a:lnTo>
                  <a:pt x="497" y="650"/>
                </a:lnTo>
                <a:lnTo>
                  <a:pt x="501" y="646"/>
                </a:lnTo>
                <a:lnTo>
                  <a:pt x="504" y="644"/>
                </a:lnTo>
                <a:lnTo>
                  <a:pt x="512" y="640"/>
                </a:lnTo>
                <a:lnTo>
                  <a:pt x="522" y="642"/>
                </a:lnTo>
                <a:lnTo>
                  <a:pt x="558" y="702"/>
                </a:lnTo>
                <a:lnTo>
                  <a:pt x="594" y="749"/>
                </a:lnTo>
                <a:lnTo>
                  <a:pt x="643" y="795"/>
                </a:lnTo>
                <a:lnTo>
                  <a:pt x="702" y="817"/>
                </a:lnTo>
                <a:lnTo>
                  <a:pt x="728" y="819"/>
                </a:lnTo>
                <a:lnTo>
                  <a:pt x="754" y="817"/>
                </a:lnTo>
                <a:lnTo>
                  <a:pt x="828" y="797"/>
                </a:lnTo>
                <a:lnTo>
                  <a:pt x="882" y="766"/>
                </a:lnTo>
                <a:lnTo>
                  <a:pt x="927" y="723"/>
                </a:lnTo>
                <a:lnTo>
                  <a:pt x="974" y="634"/>
                </a:lnTo>
                <a:lnTo>
                  <a:pt x="987" y="549"/>
                </a:lnTo>
                <a:lnTo>
                  <a:pt x="987" y="0"/>
                </a:lnTo>
                <a:lnTo>
                  <a:pt x="889" y="46"/>
                </a:lnTo>
              </a:path>
            </a:pathLst>
          </a:custGeom>
          <a:noFill/>
          <a:ln w="2231">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22" name="Freeform 613">
            <a:extLst>
              <a:ext uri="{FF2B5EF4-FFF2-40B4-BE49-F238E27FC236}">
                <a16:creationId xmlns:a16="http://schemas.microsoft.com/office/drawing/2014/main" id="{7DE2BB47-FBDE-454D-99B1-66FA1A28F48C}"/>
              </a:ext>
            </a:extLst>
          </xdr:cNvPr>
          <xdr:cNvSpPr>
            <a:spLocks/>
          </xdr:cNvSpPr>
        </xdr:nvSpPr>
        <xdr:spPr bwMode="auto">
          <a:xfrm>
            <a:off x="294" y="103"/>
            <a:ext cx="560" cy="632"/>
          </a:xfrm>
          <a:custGeom>
            <a:avLst/>
            <a:gdLst>
              <a:gd name="T0" fmla="+- 0 649 295"/>
              <a:gd name="T1" fmla="*/ T0 w 560"/>
              <a:gd name="T2" fmla="+- 0 125 104"/>
              <a:gd name="T3" fmla="*/ 125 h 632"/>
              <a:gd name="T4" fmla="+- 0 676 295"/>
              <a:gd name="T5" fmla="*/ T4 w 560"/>
              <a:gd name="T6" fmla="+- 0 122 104"/>
              <a:gd name="T7" fmla="*/ 122 h 632"/>
              <a:gd name="T8" fmla="+- 0 703 295"/>
              <a:gd name="T9" fmla="*/ T8 w 560"/>
              <a:gd name="T10" fmla="+- 0 117 104"/>
              <a:gd name="T11" fmla="*/ 117 h 632"/>
              <a:gd name="T12" fmla="+- 0 731 295"/>
              <a:gd name="T13" fmla="*/ T12 w 560"/>
              <a:gd name="T14" fmla="+- 0 111 104"/>
              <a:gd name="T15" fmla="*/ 111 h 632"/>
              <a:gd name="T16" fmla="+- 0 759 295"/>
              <a:gd name="T17" fmla="*/ T16 w 560"/>
              <a:gd name="T18" fmla="+- 0 104 104"/>
              <a:gd name="T19" fmla="*/ 104 h 632"/>
              <a:gd name="T20" fmla="+- 0 760 295"/>
              <a:gd name="T21" fmla="*/ T20 w 560"/>
              <a:gd name="T22" fmla="+- 0 113 104"/>
              <a:gd name="T23" fmla="*/ 113 h 632"/>
              <a:gd name="T24" fmla="+- 0 765 295"/>
              <a:gd name="T25" fmla="*/ T24 w 560"/>
              <a:gd name="T26" fmla="+- 0 135 104"/>
              <a:gd name="T27" fmla="*/ 135 h 632"/>
              <a:gd name="T28" fmla="+- 0 778 295"/>
              <a:gd name="T29" fmla="*/ T28 w 560"/>
              <a:gd name="T30" fmla="+- 0 158 104"/>
              <a:gd name="T31" fmla="*/ 158 h 632"/>
              <a:gd name="T32" fmla="+- 0 804 295"/>
              <a:gd name="T33" fmla="*/ T32 w 560"/>
              <a:gd name="T34" fmla="+- 0 172 104"/>
              <a:gd name="T35" fmla="*/ 172 h 632"/>
              <a:gd name="T36" fmla="+- 0 828 295"/>
              <a:gd name="T37" fmla="*/ T36 w 560"/>
              <a:gd name="T38" fmla="+- 0 172 104"/>
              <a:gd name="T39" fmla="*/ 172 h 632"/>
              <a:gd name="T40" fmla="+- 0 843 295"/>
              <a:gd name="T41" fmla="*/ T40 w 560"/>
              <a:gd name="T42" fmla="+- 0 166 104"/>
              <a:gd name="T43" fmla="*/ 166 h 632"/>
              <a:gd name="T44" fmla="+- 0 851 295"/>
              <a:gd name="T45" fmla="*/ T44 w 560"/>
              <a:gd name="T46" fmla="+- 0 159 104"/>
              <a:gd name="T47" fmla="*/ 159 h 632"/>
              <a:gd name="T48" fmla="+- 0 854 295"/>
              <a:gd name="T49" fmla="*/ T48 w 560"/>
              <a:gd name="T50" fmla="+- 0 155 104"/>
              <a:gd name="T51" fmla="*/ 155 h 632"/>
              <a:gd name="T52" fmla="+- 0 854 295"/>
              <a:gd name="T53" fmla="*/ T52 w 560"/>
              <a:gd name="T54" fmla="+- 0 646 104"/>
              <a:gd name="T55" fmla="*/ 646 h 632"/>
              <a:gd name="T56" fmla="+- 0 850 295"/>
              <a:gd name="T57" fmla="*/ T56 w 560"/>
              <a:gd name="T58" fmla="+- 0 668 104"/>
              <a:gd name="T59" fmla="*/ 668 h 632"/>
              <a:gd name="T60" fmla="+- 0 837 295"/>
              <a:gd name="T61" fmla="*/ T60 w 560"/>
              <a:gd name="T62" fmla="+- 0 686 104"/>
              <a:gd name="T63" fmla="*/ 686 h 632"/>
              <a:gd name="T64" fmla="+- 0 819 295"/>
              <a:gd name="T65" fmla="*/ T64 w 560"/>
              <a:gd name="T66" fmla="+- 0 699 104"/>
              <a:gd name="T67" fmla="*/ 699 h 632"/>
              <a:gd name="T68" fmla="+- 0 797 295"/>
              <a:gd name="T69" fmla="*/ T68 w 560"/>
              <a:gd name="T70" fmla="+- 0 703 104"/>
              <a:gd name="T71" fmla="*/ 703 h 632"/>
              <a:gd name="T72" fmla="+- 0 613 295"/>
              <a:gd name="T73" fmla="*/ T72 w 560"/>
              <a:gd name="T74" fmla="+- 0 703 104"/>
              <a:gd name="T75" fmla="*/ 703 h 632"/>
              <a:gd name="T76" fmla="+- 0 609 295"/>
              <a:gd name="T77" fmla="*/ T76 w 560"/>
              <a:gd name="T78" fmla="+- 0 703 104"/>
              <a:gd name="T79" fmla="*/ 703 h 632"/>
              <a:gd name="T80" fmla="+- 0 605 295"/>
              <a:gd name="T81" fmla="*/ T80 w 560"/>
              <a:gd name="T82" fmla="+- 0 704 104"/>
              <a:gd name="T83" fmla="*/ 704 h 632"/>
              <a:gd name="T84" fmla="+- 0 603 295"/>
              <a:gd name="T85" fmla="*/ T84 w 560"/>
              <a:gd name="T86" fmla="+- 0 707 104"/>
              <a:gd name="T87" fmla="*/ 707 h 632"/>
              <a:gd name="T88" fmla="+- 0 574 295"/>
              <a:gd name="T89" fmla="*/ T88 w 560"/>
              <a:gd name="T90" fmla="+- 0 735 104"/>
              <a:gd name="T91" fmla="*/ 735 h 632"/>
              <a:gd name="T92" fmla="+- 0 545 295"/>
              <a:gd name="T93" fmla="*/ T92 w 560"/>
              <a:gd name="T94" fmla="+- 0 708 104"/>
              <a:gd name="T95" fmla="*/ 708 h 632"/>
              <a:gd name="T96" fmla="+- 0 543 295"/>
              <a:gd name="T97" fmla="*/ T96 w 560"/>
              <a:gd name="T98" fmla="+- 0 705 104"/>
              <a:gd name="T99" fmla="*/ 705 h 632"/>
              <a:gd name="T100" fmla="+- 0 539 295"/>
              <a:gd name="T101" fmla="*/ T100 w 560"/>
              <a:gd name="T102" fmla="+- 0 703 104"/>
              <a:gd name="T103" fmla="*/ 703 h 632"/>
              <a:gd name="T104" fmla="+- 0 535 295"/>
              <a:gd name="T105" fmla="*/ T104 w 560"/>
              <a:gd name="T106" fmla="+- 0 703 104"/>
              <a:gd name="T107" fmla="*/ 703 h 632"/>
              <a:gd name="T108" fmla="+- 0 352 295"/>
              <a:gd name="T109" fmla="*/ T108 w 560"/>
              <a:gd name="T110" fmla="+- 0 703 104"/>
              <a:gd name="T111" fmla="*/ 703 h 632"/>
              <a:gd name="T112" fmla="+- 0 330 295"/>
              <a:gd name="T113" fmla="*/ T112 w 560"/>
              <a:gd name="T114" fmla="+- 0 699 104"/>
              <a:gd name="T115" fmla="*/ 699 h 632"/>
              <a:gd name="T116" fmla="+- 0 312 295"/>
              <a:gd name="T117" fmla="*/ T116 w 560"/>
              <a:gd name="T118" fmla="+- 0 687 104"/>
              <a:gd name="T119" fmla="*/ 687 h 632"/>
              <a:gd name="T120" fmla="+- 0 299 295"/>
              <a:gd name="T121" fmla="*/ T120 w 560"/>
              <a:gd name="T122" fmla="+- 0 669 104"/>
              <a:gd name="T123" fmla="*/ 669 h 632"/>
              <a:gd name="T124" fmla="+- 0 295 295"/>
              <a:gd name="T125" fmla="*/ T124 w 560"/>
              <a:gd name="T126" fmla="+- 0 647 104"/>
              <a:gd name="T127" fmla="*/ 647 h 632"/>
              <a:gd name="T128" fmla="+- 0 295 295"/>
              <a:gd name="T129" fmla="*/ T128 w 560"/>
              <a:gd name="T130" fmla="+- 0 155 104"/>
              <a:gd name="T131" fmla="*/ 155 h 632"/>
              <a:gd name="T132" fmla="+- 0 300 295"/>
              <a:gd name="T133" fmla="*/ T132 w 560"/>
              <a:gd name="T134" fmla="+- 0 160 104"/>
              <a:gd name="T135" fmla="*/ 160 h 632"/>
              <a:gd name="T136" fmla="+- 0 314 295"/>
              <a:gd name="T137" fmla="*/ T136 w 560"/>
              <a:gd name="T138" fmla="+- 0 171 104"/>
              <a:gd name="T139" fmla="*/ 171 h 632"/>
              <a:gd name="T140" fmla="+- 0 336 295"/>
              <a:gd name="T141" fmla="*/ T140 w 560"/>
              <a:gd name="T142" fmla="+- 0 177 104"/>
              <a:gd name="T143" fmla="*/ 177 h 632"/>
              <a:gd name="T144" fmla="+- 0 364 295"/>
              <a:gd name="T145" fmla="*/ T144 w 560"/>
              <a:gd name="T146" fmla="+- 0 168 104"/>
              <a:gd name="T147" fmla="*/ 168 h 632"/>
              <a:gd name="T148" fmla="+- 0 382 295"/>
              <a:gd name="T149" fmla="*/ T148 w 560"/>
              <a:gd name="T150" fmla="+- 0 149 104"/>
              <a:gd name="T151" fmla="*/ 149 h 632"/>
              <a:gd name="T152" fmla="+- 0 389 295"/>
              <a:gd name="T153" fmla="*/ T152 w 560"/>
              <a:gd name="T154" fmla="+- 0 128 104"/>
              <a:gd name="T155" fmla="*/ 128 h 632"/>
              <a:gd name="T156" fmla="+- 0 388 295"/>
              <a:gd name="T157" fmla="*/ T156 w 560"/>
              <a:gd name="T158" fmla="+- 0 111 104"/>
              <a:gd name="T159" fmla="*/ 111 h 632"/>
              <a:gd name="T160" fmla="+- 0 387 295"/>
              <a:gd name="T161" fmla="*/ T160 w 560"/>
              <a:gd name="T162" fmla="+- 0 104 104"/>
              <a:gd name="T163" fmla="*/ 104 h 632"/>
              <a:gd name="T164" fmla="+- 0 395 295"/>
              <a:gd name="T165" fmla="*/ T164 w 560"/>
              <a:gd name="T166" fmla="+- 0 106 104"/>
              <a:gd name="T167" fmla="*/ 106 h 632"/>
              <a:gd name="T168" fmla="+- 0 418 295"/>
              <a:gd name="T169" fmla="*/ T168 w 560"/>
              <a:gd name="T170" fmla="+- 0 112 104"/>
              <a:gd name="T171" fmla="*/ 112 h 632"/>
              <a:gd name="T172" fmla="+- 0 454 295"/>
              <a:gd name="T173" fmla="*/ T172 w 560"/>
              <a:gd name="T174" fmla="+- 0 118 104"/>
              <a:gd name="T175" fmla="*/ 118 h 632"/>
              <a:gd name="T176" fmla="+- 0 501 295"/>
              <a:gd name="T177" fmla="*/ T176 w 560"/>
              <a:gd name="T178" fmla="+- 0 124 104"/>
              <a:gd name="T179" fmla="*/ 124 h 63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Lst>
            <a:rect l="0" t="0" r="r" b="b"/>
            <a:pathLst>
              <a:path w="560" h="632">
                <a:moveTo>
                  <a:pt x="354" y="21"/>
                </a:moveTo>
                <a:lnTo>
                  <a:pt x="381" y="18"/>
                </a:lnTo>
                <a:lnTo>
                  <a:pt x="408" y="13"/>
                </a:lnTo>
                <a:lnTo>
                  <a:pt x="436" y="7"/>
                </a:lnTo>
                <a:lnTo>
                  <a:pt x="464" y="0"/>
                </a:lnTo>
                <a:lnTo>
                  <a:pt x="465" y="9"/>
                </a:lnTo>
                <a:lnTo>
                  <a:pt x="470" y="31"/>
                </a:lnTo>
                <a:lnTo>
                  <a:pt x="483" y="54"/>
                </a:lnTo>
                <a:lnTo>
                  <a:pt x="509" y="68"/>
                </a:lnTo>
                <a:lnTo>
                  <a:pt x="533" y="68"/>
                </a:lnTo>
                <a:lnTo>
                  <a:pt x="548" y="62"/>
                </a:lnTo>
                <a:lnTo>
                  <a:pt x="556" y="55"/>
                </a:lnTo>
                <a:lnTo>
                  <a:pt x="559" y="51"/>
                </a:lnTo>
                <a:lnTo>
                  <a:pt x="559" y="542"/>
                </a:lnTo>
                <a:lnTo>
                  <a:pt x="555" y="564"/>
                </a:lnTo>
                <a:lnTo>
                  <a:pt x="542" y="582"/>
                </a:lnTo>
                <a:lnTo>
                  <a:pt x="524" y="595"/>
                </a:lnTo>
                <a:lnTo>
                  <a:pt x="502" y="599"/>
                </a:lnTo>
                <a:lnTo>
                  <a:pt x="318" y="599"/>
                </a:lnTo>
                <a:lnTo>
                  <a:pt x="314" y="599"/>
                </a:lnTo>
                <a:lnTo>
                  <a:pt x="310" y="600"/>
                </a:lnTo>
                <a:lnTo>
                  <a:pt x="308" y="603"/>
                </a:lnTo>
                <a:lnTo>
                  <a:pt x="279" y="631"/>
                </a:lnTo>
                <a:lnTo>
                  <a:pt x="250" y="604"/>
                </a:lnTo>
                <a:lnTo>
                  <a:pt x="248" y="601"/>
                </a:lnTo>
                <a:lnTo>
                  <a:pt x="244" y="599"/>
                </a:lnTo>
                <a:lnTo>
                  <a:pt x="240" y="599"/>
                </a:lnTo>
                <a:lnTo>
                  <a:pt x="57" y="599"/>
                </a:lnTo>
                <a:lnTo>
                  <a:pt x="35" y="595"/>
                </a:lnTo>
                <a:lnTo>
                  <a:pt x="17" y="583"/>
                </a:lnTo>
                <a:lnTo>
                  <a:pt x="4" y="565"/>
                </a:lnTo>
                <a:lnTo>
                  <a:pt x="0" y="543"/>
                </a:lnTo>
                <a:lnTo>
                  <a:pt x="0" y="51"/>
                </a:lnTo>
                <a:lnTo>
                  <a:pt x="5" y="56"/>
                </a:lnTo>
                <a:lnTo>
                  <a:pt x="19" y="67"/>
                </a:lnTo>
                <a:lnTo>
                  <a:pt x="41" y="73"/>
                </a:lnTo>
                <a:lnTo>
                  <a:pt x="69" y="64"/>
                </a:lnTo>
                <a:lnTo>
                  <a:pt x="87" y="45"/>
                </a:lnTo>
                <a:lnTo>
                  <a:pt x="94" y="24"/>
                </a:lnTo>
                <a:lnTo>
                  <a:pt x="93" y="7"/>
                </a:lnTo>
                <a:lnTo>
                  <a:pt x="92" y="0"/>
                </a:lnTo>
                <a:lnTo>
                  <a:pt x="100" y="2"/>
                </a:lnTo>
                <a:lnTo>
                  <a:pt x="123" y="8"/>
                </a:lnTo>
                <a:lnTo>
                  <a:pt x="159" y="14"/>
                </a:lnTo>
                <a:lnTo>
                  <a:pt x="206" y="20"/>
                </a:lnTo>
              </a:path>
            </a:pathLst>
          </a:custGeom>
          <a:noFill/>
          <a:ln w="2231">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pic>
        <xdr:nvPicPr>
          <xdr:cNvPr id="23" name="Picture 612">
            <a:extLst>
              <a:ext uri="{FF2B5EF4-FFF2-40B4-BE49-F238E27FC236}">
                <a16:creationId xmlns:a16="http://schemas.microsoft.com/office/drawing/2014/main" id="{49E6BAA2-3A3D-4390-A8A8-0E4B63080B9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00" y="50"/>
            <a:ext cx="149"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4" name="Freeform 611">
            <a:extLst>
              <a:ext uri="{FF2B5EF4-FFF2-40B4-BE49-F238E27FC236}">
                <a16:creationId xmlns:a16="http://schemas.microsoft.com/office/drawing/2014/main" id="{D22EEEAC-A99B-401A-8E6F-92B73E096CF8}"/>
              </a:ext>
            </a:extLst>
          </xdr:cNvPr>
          <xdr:cNvSpPr>
            <a:spLocks/>
          </xdr:cNvSpPr>
        </xdr:nvSpPr>
        <xdr:spPr bwMode="auto">
          <a:xfrm>
            <a:off x="574" y="191"/>
            <a:ext cx="433" cy="658"/>
          </a:xfrm>
          <a:custGeom>
            <a:avLst/>
            <a:gdLst>
              <a:gd name="T0" fmla="+- 0 1007 574"/>
              <a:gd name="T1" fmla="*/ T0 w 433"/>
              <a:gd name="T2" fmla="+- 0 192 192"/>
              <a:gd name="T3" fmla="*/ 192 h 658"/>
              <a:gd name="T4" fmla="+- 0 1007 574"/>
              <a:gd name="T5" fmla="*/ T4 w 433"/>
              <a:gd name="T6" fmla="+- 0 678 192"/>
              <a:gd name="T7" fmla="*/ 678 h 658"/>
              <a:gd name="T8" fmla="+- 0 1007 574"/>
              <a:gd name="T9" fmla="*/ T8 w 433"/>
              <a:gd name="T10" fmla="+- 0 682 192"/>
              <a:gd name="T11" fmla="*/ 682 h 658"/>
              <a:gd name="T12" fmla="+- 0 1007 574"/>
              <a:gd name="T13" fmla="*/ T12 w 433"/>
              <a:gd name="T14" fmla="+- 0 685 192"/>
              <a:gd name="T15" fmla="*/ 685 h 658"/>
              <a:gd name="T16" fmla="+- 0 968 574"/>
              <a:gd name="T17" fmla="*/ T16 w 433"/>
              <a:gd name="T18" fmla="+- 0 778 192"/>
              <a:gd name="T19" fmla="*/ 778 h 658"/>
              <a:gd name="T20" fmla="+- 0 908 574"/>
              <a:gd name="T21" fmla="*/ T20 w 433"/>
              <a:gd name="T22" fmla="+- 0 826 192"/>
              <a:gd name="T23" fmla="*/ 826 h 658"/>
              <a:gd name="T24" fmla="+- 0 807 574"/>
              <a:gd name="T25" fmla="*/ T24 w 433"/>
              <a:gd name="T26" fmla="+- 0 850 192"/>
              <a:gd name="T27" fmla="*/ 850 h 658"/>
              <a:gd name="T28" fmla="+- 0 787 574"/>
              <a:gd name="T29" fmla="*/ T28 w 433"/>
              <a:gd name="T30" fmla="+- 0 849 192"/>
              <a:gd name="T31" fmla="*/ 849 h 658"/>
              <a:gd name="T32" fmla="+- 0 711 574"/>
              <a:gd name="T33" fmla="*/ T32 w 433"/>
              <a:gd name="T34" fmla="+- 0 828 192"/>
              <a:gd name="T35" fmla="*/ 828 h 658"/>
              <a:gd name="T36" fmla="+- 0 656 574"/>
              <a:gd name="T37" fmla="*/ T36 w 433"/>
              <a:gd name="T38" fmla="+- 0 786 192"/>
              <a:gd name="T39" fmla="*/ 786 h 658"/>
              <a:gd name="T40" fmla="+- 0 632 574"/>
              <a:gd name="T41" fmla="*/ T40 w 433"/>
              <a:gd name="T42" fmla="+- 0 753 192"/>
              <a:gd name="T43" fmla="*/ 753 h 658"/>
              <a:gd name="T44" fmla="+- 0 626 574"/>
              <a:gd name="T45" fmla="*/ T44 w 433"/>
              <a:gd name="T46" fmla="+- 0 745 192"/>
              <a:gd name="T47" fmla="*/ 745 h 658"/>
              <a:gd name="T48" fmla="+- 0 618 574"/>
              <a:gd name="T49" fmla="*/ T48 w 433"/>
              <a:gd name="T50" fmla="+- 0 739 192"/>
              <a:gd name="T51" fmla="*/ 739 h 658"/>
              <a:gd name="T52" fmla="+- 0 611 574"/>
              <a:gd name="T53" fmla="*/ T52 w 433"/>
              <a:gd name="T54" fmla="+- 0 735 192"/>
              <a:gd name="T55" fmla="*/ 735 h 658"/>
              <a:gd name="T56" fmla="+- 0 603 574"/>
              <a:gd name="T57" fmla="*/ T56 w 433"/>
              <a:gd name="T58" fmla="+- 0 733 192"/>
              <a:gd name="T59" fmla="*/ 733 h 658"/>
              <a:gd name="T60" fmla="+- 0 596 574"/>
              <a:gd name="T61" fmla="*/ T60 w 433"/>
              <a:gd name="T62" fmla="+- 0 733 192"/>
              <a:gd name="T63" fmla="*/ 733 h 658"/>
              <a:gd name="T64" fmla="+- 0 592 574"/>
              <a:gd name="T65" fmla="*/ T64 w 433"/>
              <a:gd name="T66" fmla="+- 0 733 192"/>
              <a:gd name="T67" fmla="*/ 733 h 658"/>
              <a:gd name="T68" fmla="+- 0 588 574"/>
              <a:gd name="T69" fmla="*/ T68 w 433"/>
              <a:gd name="T70" fmla="+- 0 733 192"/>
              <a:gd name="T71" fmla="*/ 733 h 658"/>
              <a:gd name="T72" fmla="+- 0 584 574"/>
              <a:gd name="T73" fmla="*/ T72 w 433"/>
              <a:gd name="T74" fmla="+- 0 734 192"/>
              <a:gd name="T75" fmla="*/ 734 h 658"/>
              <a:gd name="T76" fmla="+- 0 581 574"/>
              <a:gd name="T77" fmla="*/ T76 w 433"/>
              <a:gd name="T78" fmla="+- 0 734 192"/>
              <a:gd name="T79" fmla="*/ 734 h 658"/>
              <a:gd name="T80" fmla="+- 0 578 574"/>
              <a:gd name="T81" fmla="*/ T80 w 433"/>
              <a:gd name="T82" fmla="+- 0 734 192"/>
              <a:gd name="T83" fmla="*/ 734 h 658"/>
              <a:gd name="T84" fmla="+- 0 575 574"/>
              <a:gd name="T85" fmla="*/ T84 w 433"/>
              <a:gd name="T86" fmla="+- 0 735 192"/>
              <a:gd name="T87" fmla="*/ 735 h 658"/>
              <a:gd name="T88" fmla="+- 0 575 574"/>
              <a:gd name="T89" fmla="*/ T88 w 433"/>
              <a:gd name="T90" fmla="+- 0 735 192"/>
              <a:gd name="T91" fmla="*/ 735 h 658"/>
              <a:gd name="T92" fmla="+- 0 575 574"/>
              <a:gd name="T93" fmla="*/ T92 w 433"/>
              <a:gd name="T94" fmla="+- 0 735 192"/>
              <a:gd name="T95" fmla="*/ 735 h 658"/>
              <a:gd name="T96" fmla="+- 0 574 574"/>
              <a:gd name="T97" fmla="*/ T96 w 433"/>
              <a:gd name="T98" fmla="+- 0 735 192"/>
              <a:gd name="T99" fmla="*/ 735 h 658"/>
              <a:gd name="T100" fmla="+- 0 592 574"/>
              <a:gd name="T101" fmla="*/ T100 w 433"/>
              <a:gd name="T102" fmla="+- 0 717 192"/>
              <a:gd name="T103" fmla="*/ 717 h 658"/>
              <a:gd name="T104" fmla="+- 0 594 574"/>
              <a:gd name="T105" fmla="*/ T104 w 433"/>
              <a:gd name="T106" fmla="+- 0 717 192"/>
              <a:gd name="T107" fmla="*/ 717 h 658"/>
              <a:gd name="T108" fmla="+- 0 597 574"/>
              <a:gd name="T109" fmla="*/ T108 w 433"/>
              <a:gd name="T110" fmla="+- 0 717 192"/>
              <a:gd name="T111" fmla="*/ 717 h 658"/>
              <a:gd name="T112" fmla="+- 0 606 574"/>
              <a:gd name="T113" fmla="*/ T112 w 433"/>
              <a:gd name="T114" fmla="+- 0 714 192"/>
              <a:gd name="T115" fmla="*/ 714 h 658"/>
              <a:gd name="T116" fmla="+- 0 620 574"/>
              <a:gd name="T117" fmla="*/ T116 w 433"/>
              <a:gd name="T118" fmla="+- 0 722 192"/>
              <a:gd name="T119" fmla="*/ 722 h 658"/>
              <a:gd name="T120" fmla="+- 0 623 574"/>
              <a:gd name="T121" fmla="*/ T120 w 433"/>
              <a:gd name="T122" fmla="+- 0 723 192"/>
              <a:gd name="T123" fmla="*/ 723 h 658"/>
              <a:gd name="T124" fmla="+- 0 626 574"/>
              <a:gd name="T125" fmla="*/ T124 w 433"/>
              <a:gd name="T126" fmla="+- 0 726 192"/>
              <a:gd name="T127" fmla="*/ 726 h 658"/>
              <a:gd name="T128" fmla="+- 0 629 574"/>
              <a:gd name="T129" fmla="*/ T128 w 433"/>
              <a:gd name="T130" fmla="+- 0 728 192"/>
              <a:gd name="T131" fmla="*/ 728 h 658"/>
              <a:gd name="T132" fmla="+- 0 632 574"/>
              <a:gd name="T133" fmla="*/ T132 w 433"/>
              <a:gd name="T134" fmla="+- 0 731 192"/>
              <a:gd name="T135" fmla="*/ 731 h 658"/>
              <a:gd name="T136" fmla="+- 0 636 574"/>
              <a:gd name="T137" fmla="*/ T136 w 433"/>
              <a:gd name="T138" fmla="+- 0 735 192"/>
              <a:gd name="T139" fmla="*/ 735 h 658"/>
              <a:gd name="T140" fmla="+- 0 640 574"/>
              <a:gd name="T141" fmla="*/ T140 w 433"/>
              <a:gd name="T142" fmla="+- 0 738 192"/>
              <a:gd name="T143" fmla="*/ 738 h 658"/>
              <a:gd name="T144" fmla="+- 0 669 574"/>
              <a:gd name="T145" fmla="*/ T144 w 433"/>
              <a:gd name="T146" fmla="+- 0 758 192"/>
              <a:gd name="T147" fmla="*/ 758 h 658"/>
              <a:gd name="T148" fmla="+- 0 702 574"/>
              <a:gd name="T149" fmla="*/ T148 w 433"/>
              <a:gd name="T150" fmla="+- 0 772 192"/>
              <a:gd name="T151" fmla="*/ 772 h 658"/>
              <a:gd name="T152" fmla="+- 0 735 574"/>
              <a:gd name="T153" fmla="*/ T152 w 433"/>
              <a:gd name="T154" fmla="+- 0 781 192"/>
              <a:gd name="T155" fmla="*/ 781 h 658"/>
              <a:gd name="T156" fmla="+- 0 769 574"/>
              <a:gd name="T157" fmla="*/ T156 w 433"/>
              <a:gd name="T158" fmla="+- 0 783 192"/>
              <a:gd name="T159" fmla="*/ 783 h 658"/>
              <a:gd name="T160" fmla="+- 0 862 574"/>
              <a:gd name="T161" fmla="*/ T160 w 433"/>
              <a:gd name="T162" fmla="+- 0 767 192"/>
              <a:gd name="T163" fmla="*/ 767 h 658"/>
              <a:gd name="T164" fmla="+- 0 914 574"/>
              <a:gd name="T165" fmla="*/ T164 w 433"/>
              <a:gd name="T166" fmla="+- 0 736 192"/>
              <a:gd name="T167" fmla="*/ 736 h 658"/>
              <a:gd name="T168" fmla="+- 0 945 574"/>
              <a:gd name="T169" fmla="*/ T168 w 433"/>
              <a:gd name="T170" fmla="+- 0 671 192"/>
              <a:gd name="T171" fmla="*/ 671 h 658"/>
              <a:gd name="T172" fmla="+- 0 946 574"/>
              <a:gd name="T173" fmla="*/ T172 w 433"/>
              <a:gd name="T174" fmla="+- 0 665 192"/>
              <a:gd name="T175" fmla="*/ 665 h 658"/>
              <a:gd name="T176" fmla="+- 0 946 574"/>
              <a:gd name="T177" fmla="*/ T176 w 433"/>
              <a:gd name="T178" fmla="+- 0 661 192"/>
              <a:gd name="T179" fmla="*/ 661 h 658"/>
              <a:gd name="T180" fmla="+- 0 946 574"/>
              <a:gd name="T181" fmla="*/ T180 w 433"/>
              <a:gd name="T182" fmla="+- 0 213 192"/>
              <a:gd name="T183" fmla="*/ 213 h 65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Lst>
            <a:rect l="0" t="0" r="r" b="b"/>
            <a:pathLst>
              <a:path w="433" h="658">
                <a:moveTo>
                  <a:pt x="433" y="0"/>
                </a:moveTo>
                <a:lnTo>
                  <a:pt x="433" y="486"/>
                </a:lnTo>
                <a:lnTo>
                  <a:pt x="433" y="490"/>
                </a:lnTo>
                <a:lnTo>
                  <a:pt x="433" y="493"/>
                </a:lnTo>
                <a:lnTo>
                  <a:pt x="394" y="586"/>
                </a:lnTo>
                <a:lnTo>
                  <a:pt x="334" y="634"/>
                </a:lnTo>
                <a:lnTo>
                  <a:pt x="233" y="658"/>
                </a:lnTo>
                <a:lnTo>
                  <a:pt x="213" y="657"/>
                </a:lnTo>
                <a:lnTo>
                  <a:pt x="137" y="636"/>
                </a:lnTo>
                <a:lnTo>
                  <a:pt x="82" y="594"/>
                </a:lnTo>
                <a:lnTo>
                  <a:pt x="58" y="561"/>
                </a:lnTo>
                <a:lnTo>
                  <a:pt x="52" y="553"/>
                </a:lnTo>
                <a:lnTo>
                  <a:pt x="44" y="547"/>
                </a:lnTo>
                <a:lnTo>
                  <a:pt x="37" y="543"/>
                </a:lnTo>
                <a:lnTo>
                  <a:pt x="29" y="541"/>
                </a:lnTo>
                <a:lnTo>
                  <a:pt x="22" y="541"/>
                </a:lnTo>
                <a:lnTo>
                  <a:pt x="18" y="541"/>
                </a:lnTo>
                <a:lnTo>
                  <a:pt x="14" y="541"/>
                </a:lnTo>
                <a:lnTo>
                  <a:pt x="10" y="542"/>
                </a:lnTo>
                <a:lnTo>
                  <a:pt x="7" y="542"/>
                </a:lnTo>
                <a:lnTo>
                  <a:pt x="4" y="542"/>
                </a:lnTo>
                <a:lnTo>
                  <a:pt x="1" y="543"/>
                </a:lnTo>
                <a:lnTo>
                  <a:pt x="0" y="543"/>
                </a:lnTo>
                <a:lnTo>
                  <a:pt x="18" y="525"/>
                </a:lnTo>
                <a:lnTo>
                  <a:pt x="20" y="525"/>
                </a:lnTo>
                <a:lnTo>
                  <a:pt x="23" y="525"/>
                </a:lnTo>
                <a:lnTo>
                  <a:pt x="32" y="522"/>
                </a:lnTo>
                <a:lnTo>
                  <a:pt x="46" y="530"/>
                </a:lnTo>
                <a:lnTo>
                  <a:pt x="49" y="531"/>
                </a:lnTo>
                <a:lnTo>
                  <a:pt x="52" y="534"/>
                </a:lnTo>
                <a:lnTo>
                  <a:pt x="55" y="536"/>
                </a:lnTo>
                <a:lnTo>
                  <a:pt x="58" y="539"/>
                </a:lnTo>
                <a:lnTo>
                  <a:pt x="62" y="543"/>
                </a:lnTo>
                <a:lnTo>
                  <a:pt x="66" y="546"/>
                </a:lnTo>
                <a:lnTo>
                  <a:pt x="95" y="566"/>
                </a:lnTo>
                <a:lnTo>
                  <a:pt x="128" y="580"/>
                </a:lnTo>
                <a:lnTo>
                  <a:pt x="161" y="589"/>
                </a:lnTo>
                <a:lnTo>
                  <a:pt x="195" y="591"/>
                </a:lnTo>
                <a:lnTo>
                  <a:pt x="288" y="575"/>
                </a:lnTo>
                <a:lnTo>
                  <a:pt x="340" y="544"/>
                </a:lnTo>
                <a:lnTo>
                  <a:pt x="371" y="479"/>
                </a:lnTo>
                <a:lnTo>
                  <a:pt x="372" y="473"/>
                </a:lnTo>
                <a:lnTo>
                  <a:pt x="372" y="469"/>
                </a:lnTo>
                <a:lnTo>
                  <a:pt x="372" y="21"/>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cxnSp macro="">
        <xdr:nvCxnSpPr>
          <xdr:cNvPr id="25" name="Line 610">
            <a:extLst>
              <a:ext uri="{FF2B5EF4-FFF2-40B4-BE49-F238E27FC236}">
                <a16:creationId xmlns:a16="http://schemas.microsoft.com/office/drawing/2014/main" id="{392B25AB-6538-49E0-8BFD-F1974DD5A5DB}"/>
              </a:ext>
            </a:extLst>
          </xdr:cNvPr>
          <xdr:cNvCxnSpPr>
            <a:cxnSpLocks noChangeShapeType="1"/>
          </xdr:cNvCxnSpPr>
        </xdr:nvCxnSpPr>
        <xdr:spPr bwMode="auto">
          <a:xfrm>
            <a:off x="1007" y="133"/>
            <a:ext cx="0" cy="44"/>
          </a:xfrm>
          <a:prstGeom prst="line">
            <a:avLst/>
          </a:prstGeom>
          <a:noFill/>
          <a:ln w="2230">
            <a:solidFill>
              <a:srgbClr val="020303"/>
            </a:solidFill>
            <a:prstDash val="solid"/>
            <a:round/>
            <a:headEnd/>
            <a:tailEnd/>
          </a:ln>
          <a:extLst>
            <a:ext uri="{909E8E84-426E-40DD-AFC4-6F175D3DCCD1}">
              <a14:hiddenFill xmlns:a14="http://schemas.microsoft.com/office/drawing/2010/main">
                <a:noFill/>
              </a14:hiddenFill>
            </a:ext>
          </a:extLst>
        </xdr:spPr>
      </xdr:cxnSp>
      <xdr:sp macro="" textlink="">
        <xdr:nvSpPr>
          <xdr:cNvPr id="26" name="Freeform 609">
            <a:extLst>
              <a:ext uri="{FF2B5EF4-FFF2-40B4-BE49-F238E27FC236}">
                <a16:creationId xmlns:a16="http://schemas.microsoft.com/office/drawing/2014/main" id="{3886C079-5B2E-457E-AB4A-0614359495B5}"/>
              </a:ext>
            </a:extLst>
          </xdr:cNvPr>
          <xdr:cNvSpPr>
            <a:spLocks/>
          </xdr:cNvSpPr>
        </xdr:nvSpPr>
        <xdr:spPr bwMode="auto">
          <a:xfrm>
            <a:off x="151" y="194"/>
            <a:ext cx="421" cy="655"/>
          </a:xfrm>
          <a:custGeom>
            <a:avLst/>
            <a:gdLst>
              <a:gd name="T0" fmla="+- 0 152 152"/>
              <a:gd name="T1" fmla="*/ T0 w 421"/>
              <a:gd name="T2" fmla="+- 0 195 195"/>
              <a:gd name="T3" fmla="*/ 195 h 655"/>
              <a:gd name="T4" fmla="+- 0 152 152"/>
              <a:gd name="T5" fmla="*/ T4 w 421"/>
              <a:gd name="T6" fmla="+- 0 678 195"/>
              <a:gd name="T7" fmla="*/ 678 h 655"/>
              <a:gd name="T8" fmla="+- 0 152 152"/>
              <a:gd name="T9" fmla="*/ T8 w 421"/>
              <a:gd name="T10" fmla="+- 0 682 195"/>
              <a:gd name="T11" fmla="*/ 682 h 655"/>
              <a:gd name="T12" fmla="+- 0 152 152"/>
              <a:gd name="T13" fmla="*/ T12 w 421"/>
              <a:gd name="T14" fmla="+- 0 685 195"/>
              <a:gd name="T15" fmla="*/ 685 h 655"/>
              <a:gd name="T16" fmla="+- 0 191 152"/>
              <a:gd name="T17" fmla="*/ T16 w 421"/>
              <a:gd name="T18" fmla="+- 0 778 195"/>
              <a:gd name="T19" fmla="*/ 778 h 655"/>
              <a:gd name="T20" fmla="+- 0 251 152"/>
              <a:gd name="T21" fmla="*/ T20 w 421"/>
              <a:gd name="T22" fmla="+- 0 826 195"/>
              <a:gd name="T23" fmla="*/ 826 h 655"/>
              <a:gd name="T24" fmla="+- 0 352 152"/>
              <a:gd name="T25" fmla="*/ T24 w 421"/>
              <a:gd name="T26" fmla="+- 0 850 195"/>
              <a:gd name="T27" fmla="*/ 850 h 655"/>
              <a:gd name="T28" fmla="+- 0 372 152"/>
              <a:gd name="T29" fmla="*/ T28 w 421"/>
              <a:gd name="T30" fmla="+- 0 849 195"/>
              <a:gd name="T31" fmla="*/ 849 h 655"/>
              <a:gd name="T32" fmla="+- 0 447 152"/>
              <a:gd name="T33" fmla="*/ T32 w 421"/>
              <a:gd name="T34" fmla="+- 0 829 195"/>
              <a:gd name="T35" fmla="*/ 829 h 655"/>
              <a:gd name="T36" fmla="+- 0 502 152"/>
              <a:gd name="T37" fmla="*/ T36 w 421"/>
              <a:gd name="T38" fmla="+- 0 787 195"/>
              <a:gd name="T39" fmla="*/ 787 h 655"/>
              <a:gd name="T40" fmla="+- 0 515 152"/>
              <a:gd name="T41" fmla="*/ T40 w 421"/>
              <a:gd name="T42" fmla="+- 0 770 195"/>
              <a:gd name="T43" fmla="*/ 770 h 655"/>
              <a:gd name="T44" fmla="+- 0 522 152"/>
              <a:gd name="T45" fmla="*/ T44 w 421"/>
              <a:gd name="T46" fmla="+- 0 761 195"/>
              <a:gd name="T47" fmla="*/ 761 h 655"/>
              <a:gd name="T48" fmla="+- 0 527 152"/>
              <a:gd name="T49" fmla="*/ T48 w 421"/>
              <a:gd name="T50" fmla="+- 0 751 195"/>
              <a:gd name="T51" fmla="*/ 751 h 655"/>
              <a:gd name="T52" fmla="+- 0 536 152"/>
              <a:gd name="T53" fmla="*/ T52 w 421"/>
              <a:gd name="T54" fmla="+- 0 743 195"/>
              <a:gd name="T55" fmla="*/ 743 h 655"/>
              <a:gd name="T56" fmla="+- 0 545 152"/>
              <a:gd name="T57" fmla="*/ T56 w 421"/>
              <a:gd name="T58" fmla="+- 0 736 195"/>
              <a:gd name="T59" fmla="*/ 736 h 655"/>
              <a:gd name="T60" fmla="+- 0 556 152"/>
              <a:gd name="T61" fmla="*/ T60 w 421"/>
              <a:gd name="T62" fmla="+- 0 731 195"/>
              <a:gd name="T63" fmla="*/ 731 h 655"/>
              <a:gd name="T64" fmla="+- 0 567 152"/>
              <a:gd name="T65" fmla="*/ T64 w 421"/>
              <a:gd name="T66" fmla="+- 0 733 195"/>
              <a:gd name="T67" fmla="*/ 733 h 655"/>
              <a:gd name="T68" fmla="+- 0 568 152"/>
              <a:gd name="T69" fmla="*/ T68 w 421"/>
              <a:gd name="T70" fmla="+- 0 733 195"/>
              <a:gd name="T71" fmla="*/ 733 h 655"/>
              <a:gd name="T72" fmla="+- 0 570 152"/>
              <a:gd name="T73" fmla="*/ T72 w 421"/>
              <a:gd name="T74" fmla="+- 0 734 195"/>
              <a:gd name="T75" fmla="*/ 734 h 655"/>
              <a:gd name="T76" fmla="+- 0 572 152"/>
              <a:gd name="T77" fmla="*/ T76 w 421"/>
              <a:gd name="T78" fmla="+- 0 734 195"/>
              <a:gd name="T79" fmla="*/ 734 h 655"/>
              <a:gd name="T80" fmla="+- 0 572 152"/>
              <a:gd name="T81" fmla="*/ T80 w 421"/>
              <a:gd name="T82" fmla="+- 0 734 195"/>
              <a:gd name="T83" fmla="*/ 734 h 655"/>
              <a:gd name="T84" fmla="+- 0 572 152"/>
              <a:gd name="T85" fmla="*/ T84 w 421"/>
              <a:gd name="T86" fmla="+- 0 734 195"/>
              <a:gd name="T87" fmla="*/ 734 h 655"/>
              <a:gd name="T88" fmla="+- 0 573 152"/>
              <a:gd name="T89" fmla="*/ T88 w 421"/>
              <a:gd name="T90" fmla="+- 0 734 195"/>
              <a:gd name="T91" fmla="*/ 734 h 655"/>
              <a:gd name="T92" fmla="+- 0 555 152"/>
              <a:gd name="T93" fmla="*/ T92 w 421"/>
              <a:gd name="T94" fmla="+- 0 716 195"/>
              <a:gd name="T95" fmla="*/ 716 h 655"/>
              <a:gd name="T96" fmla="+- 0 553 152"/>
              <a:gd name="T97" fmla="*/ T96 w 421"/>
              <a:gd name="T98" fmla="+- 0 717 195"/>
              <a:gd name="T99" fmla="*/ 717 h 655"/>
              <a:gd name="T100" fmla="+- 0 550 152"/>
              <a:gd name="T101" fmla="*/ T100 w 421"/>
              <a:gd name="T102" fmla="+- 0 717 195"/>
              <a:gd name="T103" fmla="*/ 717 h 655"/>
              <a:gd name="T104" fmla="+- 0 546 152"/>
              <a:gd name="T105" fmla="*/ T104 w 421"/>
              <a:gd name="T106" fmla="+- 0 717 195"/>
              <a:gd name="T107" fmla="*/ 717 h 655"/>
              <a:gd name="T108" fmla="+- 0 539 152"/>
              <a:gd name="T109" fmla="*/ T108 w 421"/>
              <a:gd name="T110" fmla="+- 0 722 195"/>
              <a:gd name="T111" fmla="*/ 722 h 655"/>
              <a:gd name="T112" fmla="+- 0 536 152"/>
              <a:gd name="T113" fmla="*/ T112 w 421"/>
              <a:gd name="T114" fmla="+- 0 723 195"/>
              <a:gd name="T115" fmla="*/ 723 h 655"/>
              <a:gd name="T116" fmla="+- 0 533 152"/>
              <a:gd name="T117" fmla="*/ T116 w 421"/>
              <a:gd name="T118" fmla="+- 0 726 195"/>
              <a:gd name="T119" fmla="*/ 726 h 655"/>
              <a:gd name="T120" fmla="+- 0 530 152"/>
              <a:gd name="T121" fmla="*/ T120 w 421"/>
              <a:gd name="T122" fmla="+- 0 728 195"/>
              <a:gd name="T123" fmla="*/ 728 h 655"/>
              <a:gd name="T124" fmla="+- 0 526 152"/>
              <a:gd name="T125" fmla="*/ T124 w 421"/>
              <a:gd name="T126" fmla="+- 0 731 195"/>
              <a:gd name="T127" fmla="*/ 731 h 655"/>
              <a:gd name="T128" fmla="+- 0 523 152"/>
              <a:gd name="T129" fmla="*/ T128 w 421"/>
              <a:gd name="T130" fmla="+- 0 735 195"/>
              <a:gd name="T131" fmla="*/ 735 h 655"/>
              <a:gd name="T132" fmla="+- 0 519 152"/>
              <a:gd name="T133" fmla="*/ T132 w 421"/>
              <a:gd name="T134" fmla="+- 0 738 195"/>
              <a:gd name="T135" fmla="*/ 738 h 655"/>
              <a:gd name="T136" fmla="+- 0 490 152"/>
              <a:gd name="T137" fmla="*/ T136 w 421"/>
              <a:gd name="T138" fmla="+- 0 758 195"/>
              <a:gd name="T139" fmla="*/ 758 h 655"/>
              <a:gd name="T140" fmla="+- 0 457 152"/>
              <a:gd name="T141" fmla="*/ T140 w 421"/>
              <a:gd name="T142" fmla="+- 0 772 195"/>
              <a:gd name="T143" fmla="*/ 772 h 655"/>
              <a:gd name="T144" fmla="+- 0 424 152"/>
              <a:gd name="T145" fmla="*/ T144 w 421"/>
              <a:gd name="T146" fmla="+- 0 781 195"/>
              <a:gd name="T147" fmla="*/ 781 h 655"/>
              <a:gd name="T148" fmla="+- 0 390 152"/>
              <a:gd name="T149" fmla="*/ T148 w 421"/>
              <a:gd name="T150" fmla="+- 0 783 195"/>
              <a:gd name="T151" fmla="*/ 783 h 655"/>
              <a:gd name="T152" fmla="+- 0 297 152"/>
              <a:gd name="T153" fmla="*/ T152 w 421"/>
              <a:gd name="T154" fmla="+- 0 767 195"/>
              <a:gd name="T155" fmla="*/ 767 h 655"/>
              <a:gd name="T156" fmla="+- 0 245 152"/>
              <a:gd name="T157" fmla="*/ T156 w 421"/>
              <a:gd name="T158" fmla="+- 0 736 195"/>
              <a:gd name="T159" fmla="*/ 736 h 655"/>
              <a:gd name="T160" fmla="+- 0 214 152"/>
              <a:gd name="T161" fmla="*/ T160 w 421"/>
              <a:gd name="T162" fmla="+- 0 671 195"/>
              <a:gd name="T163" fmla="*/ 671 h 655"/>
              <a:gd name="T164" fmla="+- 0 213 152"/>
              <a:gd name="T165" fmla="*/ T164 w 421"/>
              <a:gd name="T166" fmla="+- 0 665 195"/>
              <a:gd name="T167" fmla="*/ 665 h 655"/>
              <a:gd name="T168" fmla="+- 0 213 152"/>
              <a:gd name="T169" fmla="*/ T168 w 421"/>
              <a:gd name="T170" fmla="+- 0 661 195"/>
              <a:gd name="T171" fmla="*/ 661 h 655"/>
              <a:gd name="T172" fmla="+- 0 213 152"/>
              <a:gd name="T173" fmla="*/ T172 w 421"/>
              <a:gd name="T174" fmla="+- 0 204 195"/>
              <a:gd name="T175" fmla="*/ 204 h 65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Lst>
            <a:rect l="0" t="0" r="r" b="b"/>
            <a:pathLst>
              <a:path w="421" h="655">
                <a:moveTo>
                  <a:pt x="0" y="0"/>
                </a:moveTo>
                <a:lnTo>
                  <a:pt x="0" y="483"/>
                </a:lnTo>
                <a:lnTo>
                  <a:pt x="0" y="487"/>
                </a:lnTo>
                <a:lnTo>
                  <a:pt x="0" y="490"/>
                </a:lnTo>
                <a:lnTo>
                  <a:pt x="39" y="583"/>
                </a:lnTo>
                <a:lnTo>
                  <a:pt x="99" y="631"/>
                </a:lnTo>
                <a:lnTo>
                  <a:pt x="200" y="655"/>
                </a:lnTo>
                <a:lnTo>
                  <a:pt x="220" y="654"/>
                </a:lnTo>
                <a:lnTo>
                  <a:pt x="295" y="634"/>
                </a:lnTo>
                <a:lnTo>
                  <a:pt x="350" y="592"/>
                </a:lnTo>
                <a:lnTo>
                  <a:pt x="363" y="575"/>
                </a:lnTo>
                <a:lnTo>
                  <a:pt x="370" y="566"/>
                </a:lnTo>
                <a:lnTo>
                  <a:pt x="375" y="556"/>
                </a:lnTo>
                <a:lnTo>
                  <a:pt x="384" y="548"/>
                </a:lnTo>
                <a:lnTo>
                  <a:pt x="393" y="541"/>
                </a:lnTo>
                <a:lnTo>
                  <a:pt x="404" y="536"/>
                </a:lnTo>
                <a:lnTo>
                  <a:pt x="415" y="538"/>
                </a:lnTo>
                <a:lnTo>
                  <a:pt x="416" y="538"/>
                </a:lnTo>
                <a:lnTo>
                  <a:pt x="418" y="539"/>
                </a:lnTo>
                <a:lnTo>
                  <a:pt x="420" y="539"/>
                </a:lnTo>
                <a:lnTo>
                  <a:pt x="421" y="539"/>
                </a:lnTo>
                <a:lnTo>
                  <a:pt x="403" y="521"/>
                </a:lnTo>
                <a:lnTo>
                  <a:pt x="401" y="522"/>
                </a:lnTo>
                <a:lnTo>
                  <a:pt x="398" y="522"/>
                </a:lnTo>
                <a:lnTo>
                  <a:pt x="394" y="522"/>
                </a:lnTo>
                <a:lnTo>
                  <a:pt x="387" y="527"/>
                </a:lnTo>
                <a:lnTo>
                  <a:pt x="384" y="528"/>
                </a:lnTo>
                <a:lnTo>
                  <a:pt x="381" y="531"/>
                </a:lnTo>
                <a:lnTo>
                  <a:pt x="378" y="533"/>
                </a:lnTo>
                <a:lnTo>
                  <a:pt x="374" y="536"/>
                </a:lnTo>
                <a:lnTo>
                  <a:pt x="371" y="540"/>
                </a:lnTo>
                <a:lnTo>
                  <a:pt x="367" y="543"/>
                </a:lnTo>
                <a:lnTo>
                  <a:pt x="338" y="563"/>
                </a:lnTo>
                <a:lnTo>
                  <a:pt x="305" y="577"/>
                </a:lnTo>
                <a:lnTo>
                  <a:pt x="272" y="586"/>
                </a:lnTo>
                <a:lnTo>
                  <a:pt x="238" y="588"/>
                </a:lnTo>
                <a:lnTo>
                  <a:pt x="145" y="572"/>
                </a:lnTo>
                <a:lnTo>
                  <a:pt x="93" y="541"/>
                </a:lnTo>
                <a:lnTo>
                  <a:pt x="62" y="476"/>
                </a:lnTo>
                <a:lnTo>
                  <a:pt x="61" y="470"/>
                </a:lnTo>
                <a:lnTo>
                  <a:pt x="61" y="466"/>
                </a:lnTo>
                <a:lnTo>
                  <a:pt x="61" y="9"/>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27" name="AutoShape 608">
            <a:extLst>
              <a:ext uri="{FF2B5EF4-FFF2-40B4-BE49-F238E27FC236}">
                <a16:creationId xmlns:a16="http://schemas.microsoft.com/office/drawing/2014/main" id="{C4C20973-2F9F-442E-A199-89ACBEA8E700}"/>
              </a:ext>
            </a:extLst>
          </xdr:cNvPr>
          <xdr:cNvSpPr>
            <a:spLocks/>
          </xdr:cNvSpPr>
        </xdr:nvSpPr>
        <xdr:spPr bwMode="auto">
          <a:xfrm>
            <a:off x="1098" y="63"/>
            <a:ext cx="50" cy="39"/>
          </a:xfrm>
          <a:custGeom>
            <a:avLst/>
            <a:gdLst>
              <a:gd name="T0" fmla="+- 0 1149 1099"/>
              <a:gd name="T1" fmla="*/ T0 w 50"/>
              <a:gd name="T2" fmla="+- 0 63 63"/>
              <a:gd name="T3" fmla="*/ 63 h 39"/>
              <a:gd name="T4" fmla="+- 0 1099 1099"/>
              <a:gd name="T5" fmla="*/ T4 w 50"/>
              <a:gd name="T6" fmla="+- 0 76 63"/>
              <a:gd name="T7" fmla="*/ 76 h 39"/>
              <a:gd name="T8" fmla="+- 0 1115 1099"/>
              <a:gd name="T9" fmla="*/ T8 w 50"/>
              <a:gd name="T10" fmla="+- 0 102 63"/>
              <a:gd name="T11" fmla="*/ 102 h 39"/>
              <a:gd name="T12" fmla="+- 0 1121 1099"/>
              <a:gd name="T13" fmla="*/ T12 w 50"/>
              <a:gd name="T14" fmla="+- 0 96 63"/>
              <a:gd name="T15" fmla="*/ 96 h 39"/>
              <a:gd name="T16" fmla="+- 0 1116 1099"/>
              <a:gd name="T17" fmla="*/ T16 w 50"/>
              <a:gd name="T18" fmla="+- 0 96 63"/>
              <a:gd name="T19" fmla="*/ 96 h 39"/>
              <a:gd name="T20" fmla="+- 0 1104 1099"/>
              <a:gd name="T21" fmla="*/ T20 w 50"/>
              <a:gd name="T22" fmla="+- 0 78 63"/>
              <a:gd name="T23" fmla="*/ 78 h 39"/>
              <a:gd name="T24" fmla="+- 0 1139 1099"/>
              <a:gd name="T25" fmla="*/ T24 w 50"/>
              <a:gd name="T26" fmla="+- 0 69 63"/>
              <a:gd name="T27" fmla="*/ 69 h 39"/>
              <a:gd name="T28" fmla="+- 0 1144 1099"/>
              <a:gd name="T29" fmla="*/ T28 w 50"/>
              <a:gd name="T30" fmla="+- 0 69 63"/>
              <a:gd name="T31" fmla="*/ 69 h 39"/>
              <a:gd name="T32" fmla="+- 0 1149 1099"/>
              <a:gd name="T33" fmla="*/ T32 w 50"/>
              <a:gd name="T34" fmla="+- 0 63 63"/>
              <a:gd name="T35" fmla="*/ 63 h 39"/>
              <a:gd name="T36" fmla="+- 0 1144 1099"/>
              <a:gd name="T37" fmla="*/ T36 w 50"/>
              <a:gd name="T38" fmla="+- 0 69 63"/>
              <a:gd name="T39" fmla="*/ 69 h 39"/>
              <a:gd name="T40" fmla="+- 0 1139 1099"/>
              <a:gd name="T41" fmla="*/ T40 w 50"/>
              <a:gd name="T42" fmla="+- 0 69 63"/>
              <a:gd name="T43" fmla="*/ 69 h 39"/>
              <a:gd name="T44" fmla="+- 0 1116 1099"/>
              <a:gd name="T45" fmla="*/ T44 w 50"/>
              <a:gd name="T46" fmla="+- 0 96 63"/>
              <a:gd name="T47" fmla="*/ 96 h 39"/>
              <a:gd name="T48" fmla="+- 0 1121 1099"/>
              <a:gd name="T49" fmla="*/ T48 w 50"/>
              <a:gd name="T50" fmla="+- 0 96 63"/>
              <a:gd name="T51" fmla="*/ 96 h 39"/>
              <a:gd name="T52" fmla="+- 0 1144 1099"/>
              <a:gd name="T53" fmla="*/ T52 w 50"/>
              <a:gd name="T54" fmla="+- 0 69 63"/>
              <a:gd name="T55" fmla="*/ 69 h 3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Lst>
            <a:rect l="0" t="0" r="r" b="b"/>
            <a:pathLst>
              <a:path w="50" h="39">
                <a:moveTo>
                  <a:pt x="50" y="0"/>
                </a:moveTo>
                <a:lnTo>
                  <a:pt x="0" y="13"/>
                </a:lnTo>
                <a:lnTo>
                  <a:pt x="16" y="39"/>
                </a:lnTo>
                <a:lnTo>
                  <a:pt x="22" y="33"/>
                </a:lnTo>
                <a:lnTo>
                  <a:pt x="17" y="33"/>
                </a:lnTo>
                <a:lnTo>
                  <a:pt x="5" y="15"/>
                </a:lnTo>
                <a:lnTo>
                  <a:pt x="40" y="6"/>
                </a:lnTo>
                <a:lnTo>
                  <a:pt x="45" y="6"/>
                </a:lnTo>
                <a:lnTo>
                  <a:pt x="50" y="0"/>
                </a:lnTo>
                <a:close/>
                <a:moveTo>
                  <a:pt x="45" y="6"/>
                </a:moveTo>
                <a:lnTo>
                  <a:pt x="40" y="6"/>
                </a:lnTo>
                <a:lnTo>
                  <a:pt x="17" y="33"/>
                </a:lnTo>
                <a:lnTo>
                  <a:pt x="22" y="33"/>
                </a:lnTo>
                <a:lnTo>
                  <a:pt x="45" y="6"/>
                </a:lnTo>
                <a:close/>
              </a:path>
            </a:pathLst>
          </a:custGeom>
          <a:solidFill>
            <a:srgbClr val="0203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cxnSp macro="">
        <xdr:nvCxnSpPr>
          <xdr:cNvPr id="28" name="Line 607">
            <a:extLst>
              <a:ext uri="{FF2B5EF4-FFF2-40B4-BE49-F238E27FC236}">
                <a16:creationId xmlns:a16="http://schemas.microsoft.com/office/drawing/2014/main" id="{60541E50-6A93-4B59-B524-B30D50F937F3}"/>
              </a:ext>
            </a:extLst>
          </xdr:cNvPr>
          <xdr:cNvCxnSpPr>
            <a:cxnSpLocks noChangeShapeType="1"/>
          </xdr:cNvCxnSpPr>
        </xdr:nvCxnSpPr>
        <xdr:spPr bwMode="auto">
          <a:xfrm>
            <a:off x="1068" y="104"/>
            <a:ext cx="40" cy="0"/>
          </a:xfrm>
          <a:prstGeom prst="line">
            <a:avLst/>
          </a:prstGeom>
          <a:noFill/>
          <a:ln w="2232">
            <a:solidFill>
              <a:srgbClr val="020303"/>
            </a:solidFill>
            <a:prstDash val="solid"/>
            <a:round/>
            <a:headEnd/>
            <a:tailEnd/>
          </a:ln>
          <a:extLst>
            <a:ext uri="{909E8E84-426E-40DD-AFC4-6F175D3DCCD1}">
              <a14:hiddenFill xmlns:a14="http://schemas.microsoft.com/office/drawing/2010/main">
                <a:noFill/>
              </a14:hiddenFill>
            </a:ext>
          </a:extLst>
        </xdr:spPr>
      </xdr:cxnSp>
      <xdr:sp macro="" textlink="">
        <xdr:nvSpPr>
          <xdr:cNvPr id="29" name="Freeform 606">
            <a:extLst>
              <a:ext uri="{FF2B5EF4-FFF2-40B4-BE49-F238E27FC236}">
                <a16:creationId xmlns:a16="http://schemas.microsoft.com/office/drawing/2014/main" id="{2A744642-D5DA-4B8C-9C20-2DDA4441A448}"/>
              </a:ext>
            </a:extLst>
          </xdr:cNvPr>
          <xdr:cNvSpPr>
            <a:spLocks/>
          </xdr:cNvSpPr>
        </xdr:nvSpPr>
        <xdr:spPr bwMode="auto">
          <a:xfrm>
            <a:off x="39" y="93"/>
            <a:ext cx="34" cy="166"/>
          </a:xfrm>
          <a:custGeom>
            <a:avLst/>
            <a:gdLst>
              <a:gd name="T0" fmla="+- 0 73 39"/>
              <a:gd name="T1" fmla="*/ T0 w 34"/>
              <a:gd name="T2" fmla="+- 0 101 94"/>
              <a:gd name="T3" fmla="*/ 101 h 166"/>
              <a:gd name="T4" fmla="+- 0 56 39"/>
              <a:gd name="T5" fmla="*/ T4 w 34"/>
              <a:gd name="T6" fmla="+- 0 94 94"/>
              <a:gd name="T7" fmla="*/ 94 h 166"/>
              <a:gd name="T8" fmla="+- 0 40 39"/>
              <a:gd name="T9" fmla="*/ T8 w 34"/>
              <a:gd name="T10" fmla="+- 0 104 94"/>
              <a:gd name="T11" fmla="*/ 104 h 166"/>
              <a:gd name="T12" fmla="+- 0 39 39"/>
              <a:gd name="T13" fmla="*/ T12 w 34"/>
              <a:gd name="T14" fmla="+- 0 124 94"/>
              <a:gd name="T15" fmla="*/ 124 h 166"/>
              <a:gd name="T16" fmla="+- 0 39 39"/>
              <a:gd name="T17" fmla="*/ T16 w 34"/>
              <a:gd name="T18" fmla="+- 0 142 94"/>
              <a:gd name="T19" fmla="*/ 142 h 166"/>
              <a:gd name="T20" fmla="+- 0 39 39"/>
              <a:gd name="T21" fmla="*/ T20 w 34"/>
              <a:gd name="T22" fmla="+- 0 143 94"/>
              <a:gd name="T23" fmla="*/ 143 h 166"/>
              <a:gd name="T24" fmla="+- 0 39 39"/>
              <a:gd name="T25" fmla="*/ T24 w 34"/>
              <a:gd name="T26" fmla="+- 0 143 94"/>
              <a:gd name="T27" fmla="*/ 143 h 166"/>
              <a:gd name="T28" fmla="+- 0 39 39"/>
              <a:gd name="T29" fmla="*/ T28 w 34"/>
              <a:gd name="T30" fmla="+- 0 144 94"/>
              <a:gd name="T31" fmla="*/ 144 h 166"/>
              <a:gd name="T32" fmla="+- 0 41 39"/>
              <a:gd name="T33" fmla="*/ T32 w 34"/>
              <a:gd name="T34" fmla="+- 0 148 94"/>
              <a:gd name="T35" fmla="*/ 148 h 166"/>
              <a:gd name="T36" fmla="+- 0 45 39"/>
              <a:gd name="T37" fmla="*/ T36 w 34"/>
              <a:gd name="T38" fmla="+- 0 159 94"/>
              <a:gd name="T39" fmla="*/ 159 h 166"/>
              <a:gd name="T40" fmla="+- 0 52 39"/>
              <a:gd name="T41" fmla="*/ T40 w 34"/>
              <a:gd name="T42" fmla="+- 0 169 94"/>
              <a:gd name="T43" fmla="*/ 169 h 166"/>
              <a:gd name="T44" fmla="+- 0 60 39"/>
              <a:gd name="T45" fmla="*/ T44 w 34"/>
              <a:gd name="T46" fmla="+- 0 181 94"/>
              <a:gd name="T47" fmla="*/ 181 h 166"/>
              <a:gd name="T48" fmla="+- 0 64 39"/>
              <a:gd name="T49" fmla="*/ T48 w 34"/>
              <a:gd name="T50" fmla="+- 0 190 94"/>
              <a:gd name="T51" fmla="*/ 190 h 166"/>
              <a:gd name="T52" fmla="+- 0 54 39"/>
              <a:gd name="T53" fmla="*/ T52 w 34"/>
              <a:gd name="T54" fmla="+- 0 215 94"/>
              <a:gd name="T55" fmla="*/ 215 h 166"/>
              <a:gd name="T56" fmla="+- 0 50 39"/>
              <a:gd name="T57" fmla="*/ T56 w 34"/>
              <a:gd name="T58" fmla="+- 0 224 94"/>
              <a:gd name="T59" fmla="*/ 224 h 166"/>
              <a:gd name="T60" fmla="+- 0 47 39"/>
              <a:gd name="T61" fmla="*/ T60 w 34"/>
              <a:gd name="T62" fmla="+- 0 233 94"/>
              <a:gd name="T63" fmla="*/ 233 h 166"/>
              <a:gd name="T64" fmla="+- 0 46 39"/>
              <a:gd name="T65" fmla="*/ T64 w 34"/>
              <a:gd name="T66" fmla="+- 0 259 94"/>
              <a:gd name="T67" fmla="*/ 259 h 166"/>
              <a:gd name="T68" fmla="+- 0 53 39"/>
              <a:gd name="T69" fmla="*/ T68 w 34"/>
              <a:gd name="T70" fmla="+- 0 258 94"/>
              <a:gd name="T71" fmla="*/ 258 h 166"/>
              <a:gd name="T72" fmla="+- 0 50 39"/>
              <a:gd name="T73" fmla="*/ T72 w 34"/>
              <a:gd name="T74" fmla="+- 0 251 94"/>
              <a:gd name="T75" fmla="*/ 251 h 166"/>
              <a:gd name="T76" fmla="+- 0 50 39"/>
              <a:gd name="T77" fmla="*/ T76 w 34"/>
              <a:gd name="T78" fmla="+- 0 249 94"/>
              <a:gd name="T79" fmla="*/ 249 h 166"/>
              <a:gd name="T80" fmla="+- 0 53 39"/>
              <a:gd name="T81" fmla="*/ T80 w 34"/>
              <a:gd name="T82" fmla="+- 0 243 94"/>
              <a:gd name="T83" fmla="*/ 243 h 166"/>
              <a:gd name="T84" fmla="+- 0 59 39"/>
              <a:gd name="T85" fmla="*/ T84 w 34"/>
              <a:gd name="T86" fmla="+- 0 231 94"/>
              <a:gd name="T87" fmla="*/ 231 h 166"/>
              <a:gd name="T88" fmla="+- 0 66 39"/>
              <a:gd name="T89" fmla="*/ T88 w 34"/>
              <a:gd name="T90" fmla="+- 0 218 94"/>
              <a:gd name="T91" fmla="*/ 218 h 166"/>
              <a:gd name="T92" fmla="+- 0 69 39"/>
              <a:gd name="T93" fmla="*/ T92 w 34"/>
              <a:gd name="T94" fmla="+- 0 208 94"/>
              <a:gd name="T95" fmla="*/ 208 h 166"/>
              <a:gd name="T96" fmla="+- 0 68 39"/>
              <a:gd name="T97" fmla="*/ T96 w 34"/>
              <a:gd name="T98" fmla="+- 0 199 94"/>
              <a:gd name="T99" fmla="*/ 199 h 166"/>
              <a:gd name="T100" fmla="+- 0 66 39"/>
              <a:gd name="T101" fmla="*/ T100 w 34"/>
              <a:gd name="T102" fmla="+- 0 174 94"/>
              <a:gd name="T103" fmla="*/ 174 h 166"/>
              <a:gd name="T104" fmla="+- 0 65 39"/>
              <a:gd name="T105" fmla="*/ T104 w 34"/>
              <a:gd name="T106" fmla="+- 0 164 94"/>
              <a:gd name="T107" fmla="*/ 164 h 166"/>
              <a:gd name="T108" fmla="+- 0 62 39"/>
              <a:gd name="T109" fmla="*/ T108 w 34"/>
              <a:gd name="T110" fmla="+- 0 160 94"/>
              <a:gd name="T111" fmla="*/ 160 h 166"/>
              <a:gd name="T112" fmla="+- 0 58 39"/>
              <a:gd name="T113" fmla="*/ T112 w 34"/>
              <a:gd name="T114" fmla="+- 0 156 94"/>
              <a:gd name="T115" fmla="*/ 156 h 166"/>
              <a:gd name="T116" fmla="+- 0 42 39"/>
              <a:gd name="T117" fmla="*/ T116 w 34"/>
              <a:gd name="T118" fmla="+- 0 133 94"/>
              <a:gd name="T119" fmla="*/ 133 h 166"/>
              <a:gd name="T120" fmla="+- 0 42 39"/>
              <a:gd name="T121" fmla="*/ T120 w 34"/>
              <a:gd name="T122" fmla="+- 0 130 94"/>
              <a:gd name="T123" fmla="*/ 130 h 166"/>
              <a:gd name="T124" fmla="+- 0 46 39"/>
              <a:gd name="T125" fmla="*/ T124 w 34"/>
              <a:gd name="T126" fmla="+- 0 125 94"/>
              <a:gd name="T127" fmla="*/ 125 h 166"/>
              <a:gd name="T128" fmla="+- 0 55 39"/>
              <a:gd name="T129" fmla="*/ T128 w 34"/>
              <a:gd name="T130" fmla="+- 0 116 94"/>
              <a:gd name="T131" fmla="*/ 116 h 166"/>
              <a:gd name="T132" fmla="+- 0 65 39"/>
              <a:gd name="T133" fmla="*/ T132 w 34"/>
              <a:gd name="T134" fmla="+- 0 107 94"/>
              <a:gd name="T135" fmla="*/ 107 h 166"/>
              <a:gd name="T136" fmla="+- 0 73 39"/>
              <a:gd name="T137" fmla="*/ T136 w 34"/>
              <a:gd name="T138" fmla="+- 0 101 94"/>
              <a:gd name="T139" fmla="*/ 101 h 16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Lst>
            <a:rect l="0" t="0" r="r" b="b"/>
            <a:pathLst>
              <a:path w="34" h="166">
                <a:moveTo>
                  <a:pt x="34" y="7"/>
                </a:moveTo>
                <a:lnTo>
                  <a:pt x="17" y="0"/>
                </a:lnTo>
                <a:lnTo>
                  <a:pt x="1" y="10"/>
                </a:lnTo>
                <a:lnTo>
                  <a:pt x="0" y="30"/>
                </a:lnTo>
                <a:lnTo>
                  <a:pt x="0" y="48"/>
                </a:lnTo>
                <a:lnTo>
                  <a:pt x="0" y="49"/>
                </a:lnTo>
                <a:lnTo>
                  <a:pt x="0" y="50"/>
                </a:lnTo>
                <a:lnTo>
                  <a:pt x="2" y="54"/>
                </a:lnTo>
                <a:lnTo>
                  <a:pt x="6" y="65"/>
                </a:lnTo>
                <a:lnTo>
                  <a:pt x="13" y="75"/>
                </a:lnTo>
                <a:lnTo>
                  <a:pt x="21" y="87"/>
                </a:lnTo>
                <a:lnTo>
                  <a:pt x="25" y="96"/>
                </a:lnTo>
                <a:lnTo>
                  <a:pt x="15" y="121"/>
                </a:lnTo>
                <a:lnTo>
                  <a:pt x="11" y="130"/>
                </a:lnTo>
                <a:lnTo>
                  <a:pt x="8" y="139"/>
                </a:lnTo>
                <a:lnTo>
                  <a:pt x="7" y="165"/>
                </a:lnTo>
                <a:lnTo>
                  <a:pt x="14" y="164"/>
                </a:lnTo>
                <a:lnTo>
                  <a:pt x="11" y="157"/>
                </a:lnTo>
                <a:lnTo>
                  <a:pt x="11" y="155"/>
                </a:lnTo>
                <a:lnTo>
                  <a:pt x="14" y="149"/>
                </a:lnTo>
                <a:lnTo>
                  <a:pt x="20" y="137"/>
                </a:lnTo>
                <a:lnTo>
                  <a:pt x="27" y="124"/>
                </a:lnTo>
                <a:lnTo>
                  <a:pt x="30" y="114"/>
                </a:lnTo>
                <a:lnTo>
                  <a:pt x="29" y="105"/>
                </a:lnTo>
                <a:lnTo>
                  <a:pt x="27" y="80"/>
                </a:lnTo>
                <a:lnTo>
                  <a:pt x="26" y="70"/>
                </a:lnTo>
                <a:lnTo>
                  <a:pt x="23" y="66"/>
                </a:lnTo>
                <a:lnTo>
                  <a:pt x="19" y="62"/>
                </a:lnTo>
                <a:lnTo>
                  <a:pt x="3" y="39"/>
                </a:lnTo>
                <a:lnTo>
                  <a:pt x="3" y="36"/>
                </a:lnTo>
                <a:lnTo>
                  <a:pt x="7" y="31"/>
                </a:lnTo>
                <a:lnTo>
                  <a:pt x="16" y="22"/>
                </a:lnTo>
                <a:lnTo>
                  <a:pt x="26" y="13"/>
                </a:lnTo>
                <a:lnTo>
                  <a:pt x="34" y="7"/>
                </a:lnTo>
                <a:close/>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0" name="Freeform 605">
            <a:extLst>
              <a:ext uri="{FF2B5EF4-FFF2-40B4-BE49-F238E27FC236}">
                <a16:creationId xmlns:a16="http://schemas.microsoft.com/office/drawing/2014/main" id="{E9B43669-07AF-4C31-90CE-E4AE4BFA85C0}"/>
              </a:ext>
            </a:extLst>
          </xdr:cNvPr>
          <xdr:cNvSpPr>
            <a:spLocks/>
          </xdr:cNvSpPr>
        </xdr:nvSpPr>
        <xdr:spPr bwMode="auto">
          <a:xfrm>
            <a:off x="39" y="122"/>
            <a:ext cx="4" cy="9"/>
          </a:xfrm>
          <a:custGeom>
            <a:avLst/>
            <a:gdLst>
              <a:gd name="T0" fmla="+- 0 42 39"/>
              <a:gd name="T1" fmla="*/ T0 w 4"/>
              <a:gd name="T2" fmla="+- 0 131 122"/>
              <a:gd name="T3" fmla="*/ 131 h 9"/>
              <a:gd name="T4" fmla="+- 0 40 39"/>
              <a:gd name="T5" fmla="*/ T4 w 4"/>
              <a:gd name="T6" fmla="+- 0 126 122"/>
              <a:gd name="T7" fmla="*/ 126 h 9"/>
              <a:gd name="T8" fmla="+- 0 39 39"/>
              <a:gd name="T9" fmla="*/ T8 w 4"/>
              <a:gd name="T10" fmla="+- 0 122 122"/>
              <a:gd name="T11" fmla="*/ 122 h 9"/>
            </a:gdLst>
            <a:ahLst/>
            <a:cxnLst>
              <a:cxn ang="0">
                <a:pos x="T1" y="T3"/>
              </a:cxn>
              <a:cxn ang="0">
                <a:pos x="T5" y="T7"/>
              </a:cxn>
              <a:cxn ang="0">
                <a:pos x="T9" y="T11"/>
              </a:cxn>
            </a:cxnLst>
            <a:rect l="0" t="0" r="r" b="b"/>
            <a:pathLst>
              <a:path w="4" h="9">
                <a:moveTo>
                  <a:pt x="3" y="9"/>
                </a:moveTo>
                <a:lnTo>
                  <a:pt x="1" y="4"/>
                </a:lnTo>
                <a:lnTo>
                  <a:pt x="0" y="0"/>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1" name="Freeform 604">
            <a:extLst>
              <a:ext uri="{FF2B5EF4-FFF2-40B4-BE49-F238E27FC236}">
                <a16:creationId xmlns:a16="http://schemas.microsoft.com/office/drawing/2014/main" id="{DAACA421-A6CD-4260-BD95-5CC317532B8B}"/>
              </a:ext>
            </a:extLst>
          </xdr:cNvPr>
          <xdr:cNvSpPr>
            <a:spLocks/>
          </xdr:cNvSpPr>
        </xdr:nvSpPr>
        <xdr:spPr bwMode="auto">
          <a:xfrm>
            <a:off x="63" y="189"/>
            <a:ext cx="5" cy="19"/>
          </a:xfrm>
          <a:custGeom>
            <a:avLst/>
            <a:gdLst>
              <a:gd name="T0" fmla="+- 0 64 64"/>
              <a:gd name="T1" fmla="*/ T0 w 5"/>
              <a:gd name="T2" fmla="+- 0 190 190"/>
              <a:gd name="T3" fmla="*/ 190 h 19"/>
              <a:gd name="T4" fmla="+- 0 68 64"/>
              <a:gd name="T5" fmla="*/ T4 w 5"/>
              <a:gd name="T6" fmla="+- 0 201 190"/>
              <a:gd name="T7" fmla="*/ 201 h 19"/>
              <a:gd name="T8" fmla="+- 0 69 64"/>
              <a:gd name="T9" fmla="*/ T8 w 5"/>
              <a:gd name="T10" fmla="+- 0 209 190"/>
              <a:gd name="T11" fmla="*/ 209 h 19"/>
            </a:gdLst>
            <a:ahLst/>
            <a:cxnLst>
              <a:cxn ang="0">
                <a:pos x="T1" y="T3"/>
              </a:cxn>
              <a:cxn ang="0">
                <a:pos x="T5" y="T7"/>
              </a:cxn>
              <a:cxn ang="0">
                <a:pos x="T9" y="T11"/>
              </a:cxn>
            </a:cxnLst>
            <a:rect l="0" t="0" r="r" b="b"/>
            <a:pathLst>
              <a:path w="5" h="19">
                <a:moveTo>
                  <a:pt x="0" y="0"/>
                </a:moveTo>
                <a:lnTo>
                  <a:pt x="4" y="11"/>
                </a:lnTo>
                <a:lnTo>
                  <a:pt x="5" y="19"/>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2" name="Freeform 603">
            <a:extLst>
              <a:ext uri="{FF2B5EF4-FFF2-40B4-BE49-F238E27FC236}">
                <a16:creationId xmlns:a16="http://schemas.microsoft.com/office/drawing/2014/main" id="{8D6203B6-43CC-43D3-92EA-B54BDD59485C}"/>
              </a:ext>
            </a:extLst>
          </xdr:cNvPr>
          <xdr:cNvSpPr>
            <a:spLocks/>
          </xdr:cNvSpPr>
        </xdr:nvSpPr>
        <xdr:spPr bwMode="auto">
          <a:xfrm>
            <a:off x="46" y="248"/>
            <a:ext cx="4" cy="11"/>
          </a:xfrm>
          <a:custGeom>
            <a:avLst/>
            <a:gdLst>
              <a:gd name="T0" fmla="+- 0 50 46"/>
              <a:gd name="T1" fmla="*/ T0 w 4"/>
              <a:gd name="T2" fmla="+- 0 248 248"/>
              <a:gd name="T3" fmla="*/ 248 h 11"/>
              <a:gd name="T4" fmla="+- 0 50 46"/>
              <a:gd name="T5" fmla="*/ T4 w 4"/>
              <a:gd name="T6" fmla="+- 0 249 248"/>
              <a:gd name="T7" fmla="*/ 249 h 11"/>
              <a:gd name="T8" fmla="+- 0 47 46"/>
              <a:gd name="T9" fmla="*/ T8 w 4"/>
              <a:gd name="T10" fmla="+- 0 254 248"/>
              <a:gd name="T11" fmla="*/ 254 h 11"/>
              <a:gd name="T12" fmla="+- 0 46 46"/>
              <a:gd name="T13" fmla="*/ T12 w 4"/>
              <a:gd name="T14" fmla="+- 0 259 248"/>
              <a:gd name="T15" fmla="*/ 259 h 11"/>
            </a:gdLst>
            <a:ahLst/>
            <a:cxnLst>
              <a:cxn ang="0">
                <a:pos x="T1" y="T3"/>
              </a:cxn>
              <a:cxn ang="0">
                <a:pos x="T5" y="T7"/>
              </a:cxn>
              <a:cxn ang="0">
                <a:pos x="T9" y="T11"/>
              </a:cxn>
              <a:cxn ang="0">
                <a:pos x="T13" y="T15"/>
              </a:cxn>
            </a:cxnLst>
            <a:rect l="0" t="0" r="r" b="b"/>
            <a:pathLst>
              <a:path w="4" h="11">
                <a:moveTo>
                  <a:pt x="4" y="0"/>
                </a:moveTo>
                <a:lnTo>
                  <a:pt x="4" y="1"/>
                </a:lnTo>
                <a:lnTo>
                  <a:pt x="1" y="6"/>
                </a:lnTo>
                <a:lnTo>
                  <a:pt x="0" y="11"/>
                </a:lnTo>
              </a:path>
            </a:pathLst>
          </a:custGeom>
          <a:noFill/>
          <a:ln w="2230">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3" name="Freeform 602">
            <a:extLst>
              <a:ext uri="{FF2B5EF4-FFF2-40B4-BE49-F238E27FC236}">
                <a16:creationId xmlns:a16="http://schemas.microsoft.com/office/drawing/2014/main" id="{8E37EEDD-DF0F-4591-B327-75F10D955E0A}"/>
              </a:ext>
            </a:extLst>
          </xdr:cNvPr>
          <xdr:cNvSpPr>
            <a:spLocks/>
          </xdr:cNvSpPr>
        </xdr:nvSpPr>
        <xdr:spPr bwMode="auto">
          <a:xfrm>
            <a:off x="132" y="73"/>
            <a:ext cx="155" cy="168"/>
          </a:xfrm>
          <a:custGeom>
            <a:avLst/>
            <a:gdLst>
              <a:gd name="T0" fmla="+- 0 248 132"/>
              <a:gd name="T1" fmla="*/ T0 w 155"/>
              <a:gd name="T2" fmla="+- 0 74 74"/>
              <a:gd name="T3" fmla="*/ 74 h 168"/>
              <a:gd name="T4" fmla="+- 0 262 132"/>
              <a:gd name="T5" fmla="*/ T4 w 155"/>
              <a:gd name="T6" fmla="+- 0 80 74"/>
              <a:gd name="T7" fmla="*/ 80 h 168"/>
              <a:gd name="T8" fmla="+- 0 276 132"/>
              <a:gd name="T9" fmla="*/ T8 w 155"/>
              <a:gd name="T10" fmla="+- 0 87 74"/>
              <a:gd name="T11" fmla="*/ 87 h 168"/>
              <a:gd name="T12" fmla="+- 0 285 132"/>
              <a:gd name="T13" fmla="*/ T12 w 155"/>
              <a:gd name="T14" fmla="+- 0 97 74"/>
              <a:gd name="T15" fmla="*/ 97 h 168"/>
              <a:gd name="T16" fmla="+- 0 287 132"/>
              <a:gd name="T17" fmla="*/ T16 w 155"/>
              <a:gd name="T18" fmla="+- 0 108 74"/>
              <a:gd name="T19" fmla="*/ 108 h 168"/>
              <a:gd name="T20" fmla="+- 0 277 132"/>
              <a:gd name="T21" fmla="*/ T20 w 155"/>
              <a:gd name="T22" fmla="+- 0 132 74"/>
              <a:gd name="T23" fmla="*/ 132 h 168"/>
              <a:gd name="T24" fmla="+- 0 227 132"/>
              <a:gd name="T25" fmla="*/ T24 w 155"/>
              <a:gd name="T26" fmla="+- 0 191 74"/>
              <a:gd name="T27" fmla="*/ 191 h 168"/>
              <a:gd name="T28" fmla="+- 0 178 132"/>
              <a:gd name="T29" fmla="*/ T28 w 155"/>
              <a:gd name="T30" fmla="+- 0 232 74"/>
              <a:gd name="T31" fmla="*/ 232 h 168"/>
              <a:gd name="T32" fmla="+- 0 167 132"/>
              <a:gd name="T33" fmla="*/ T32 w 155"/>
              <a:gd name="T34" fmla="+- 0 241 74"/>
              <a:gd name="T35" fmla="*/ 241 h 168"/>
              <a:gd name="T36" fmla="+- 0 165 132"/>
              <a:gd name="T37" fmla="*/ T36 w 155"/>
              <a:gd name="T38" fmla="+- 0 200 74"/>
              <a:gd name="T39" fmla="*/ 200 h 168"/>
              <a:gd name="T40" fmla="+- 0 132 132"/>
              <a:gd name="T41" fmla="*/ T40 w 155"/>
              <a:gd name="T42" fmla="+- 0 185 74"/>
              <a:gd name="T43" fmla="*/ 185 h 168"/>
              <a:gd name="T44" fmla="+- 0 142 132"/>
              <a:gd name="T45" fmla="*/ T44 w 155"/>
              <a:gd name="T46" fmla="+- 0 178 74"/>
              <a:gd name="T47" fmla="*/ 178 h 168"/>
              <a:gd name="T48" fmla="+- 0 164 132"/>
              <a:gd name="T49" fmla="*/ T48 w 155"/>
              <a:gd name="T50" fmla="+- 0 162 74"/>
              <a:gd name="T51" fmla="*/ 162 h 168"/>
              <a:gd name="T52" fmla="+- 0 187 132"/>
              <a:gd name="T53" fmla="*/ T52 w 155"/>
              <a:gd name="T54" fmla="+- 0 144 74"/>
              <a:gd name="T55" fmla="*/ 144 h 168"/>
              <a:gd name="T56" fmla="+- 0 201 132"/>
              <a:gd name="T57" fmla="*/ T56 w 155"/>
              <a:gd name="T58" fmla="+- 0 132 74"/>
              <a:gd name="T59" fmla="*/ 132 h 168"/>
              <a:gd name="T60" fmla="+- 0 191 132"/>
              <a:gd name="T61" fmla="*/ T60 w 155"/>
              <a:gd name="T62" fmla="+- 0 128 74"/>
              <a:gd name="T63" fmla="*/ 128 h 168"/>
              <a:gd name="T64" fmla="+- 0 193 132"/>
              <a:gd name="T65" fmla="*/ T64 w 155"/>
              <a:gd name="T66" fmla="+- 0 108 74"/>
              <a:gd name="T67" fmla="*/ 108 h 16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Lst>
            <a:rect l="0" t="0" r="r" b="b"/>
            <a:pathLst>
              <a:path w="155" h="168">
                <a:moveTo>
                  <a:pt x="116" y="0"/>
                </a:moveTo>
                <a:lnTo>
                  <a:pt x="130" y="6"/>
                </a:lnTo>
                <a:lnTo>
                  <a:pt x="144" y="13"/>
                </a:lnTo>
                <a:lnTo>
                  <a:pt x="153" y="23"/>
                </a:lnTo>
                <a:lnTo>
                  <a:pt x="155" y="34"/>
                </a:lnTo>
                <a:lnTo>
                  <a:pt x="145" y="58"/>
                </a:lnTo>
                <a:lnTo>
                  <a:pt x="95" y="117"/>
                </a:lnTo>
                <a:lnTo>
                  <a:pt x="46" y="158"/>
                </a:lnTo>
                <a:lnTo>
                  <a:pt x="35" y="167"/>
                </a:lnTo>
                <a:lnTo>
                  <a:pt x="33" y="126"/>
                </a:lnTo>
                <a:lnTo>
                  <a:pt x="0" y="111"/>
                </a:lnTo>
                <a:lnTo>
                  <a:pt x="10" y="104"/>
                </a:lnTo>
                <a:lnTo>
                  <a:pt x="32" y="88"/>
                </a:lnTo>
                <a:lnTo>
                  <a:pt x="55" y="70"/>
                </a:lnTo>
                <a:lnTo>
                  <a:pt x="69" y="58"/>
                </a:lnTo>
                <a:lnTo>
                  <a:pt x="59" y="54"/>
                </a:lnTo>
                <a:lnTo>
                  <a:pt x="61" y="34"/>
                </a:lnTo>
              </a:path>
            </a:pathLst>
          </a:custGeom>
          <a:noFill/>
          <a:ln w="2231">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4" name="Freeform 601">
            <a:extLst>
              <a:ext uri="{FF2B5EF4-FFF2-40B4-BE49-F238E27FC236}">
                <a16:creationId xmlns:a16="http://schemas.microsoft.com/office/drawing/2014/main" id="{EE03299A-9CE6-4A49-B1F5-6F409471B797}"/>
              </a:ext>
            </a:extLst>
          </xdr:cNvPr>
          <xdr:cNvSpPr>
            <a:spLocks/>
          </xdr:cNvSpPr>
        </xdr:nvSpPr>
        <xdr:spPr bwMode="auto">
          <a:xfrm>
            <a:off x="200" y="132"/>
            <a:ext cx="49" cy="39"/>
          </a:xfrm>
          <a:custGeom>
            <a:avLst/>
            <a:gdLst>
              <a:gd name="T0" fmla="+- 0 201 201"/>
              <a:gd name="T1" fmla="*/ T0 w 49"/>
              <a:gd name="T2" fmla="+- 0 132 132"/>
              <a:gd name="T3" fmla="*/ 132 h 39"/>
              <a:gd name="T4" fmla="+- 0 210 201"/>
              <a:gd name="T5" fmla="*/ T4 w 49"/>
              <a:gd name="T6" fmla="+- 0 134 132"/>
              <a:gd name="T7" fmla="*/ 134 h 39"/>
              <a:gd name="T8" fmla="+- 0 229 201"/>
              <a:gd name="T9" fmla="*/ T8 w 49"/>
              <a:gd name="T10" fmla="+- 0 140 132"/>
              <a:gd name="T11" fmla="*/ 140 h 39"/>
              <a:gd name="T12" fmla="+- 0 247 201"/>
              <a:gd name="T13" fmla="*/ T12 w 49"/>
              <a:gd name="T14" fmla="+- 0 151 132"/>
              <a:gd name="T15" fmla="*/ 151 h 39"/>
              <a:gd name="T16" fmla="+- 0 249 201"/>
              <a:gd name="T17" fmla="*/ T16 w 49"/>
              <a:gd name="T18" fmla="+- 0 170 132"/>
              <a:gd name="T19" fmla="*/ 170 h 39"/>
            </a:gdLst>
            <a:ahLst/>
            <a:cxnLst>
              <a:cxn ang="0">
                <a:pos x="T1" y="T3"/>
              </a:cxn>
              <a:cxn ang="0">
                <a:pos x="T5" y="T7"/>
              </a:cxn>
              <a:cxn ang="0">
                <a:pos x="T9" y="T11"/>
              </a:cxn>
              <a:cxn ang="0">
                <a:pos x="T13" y="T15"/>
              </a:cxn>
              <a:cxn ang="0">
                <a:pos x="T17" y="T19"/>
              </a:cxn>
            </a:cxnLst>
            <a:rect l="0" t="0" r="r" b="b"/>
            <a:pathLst>
              <a:path w="49" h="39">
                <a:moveTo>
                  <a:pt x="0" y="0"/>
                </a:moveTo>
                <a:lnTo>
                  <a:pt x="9" y="2"/>
                </a:lnTo>
                <a:lnTo>
                  <a:pt x="28" y="8"/>
                </a:lnTo>
                <a:lnTo>
                  <a:pt x="46" y="19"/>
                </a:lnTo>
                <a:lnTo>
                  <a:pt x="48" y="38"/>
                </a:lnTo>
              </a:path>
            </a:pathLst>
          </a:custGeom>
          <a:noFill/>
          <a:ln w="2231">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5" name="Freeform 600">
            <a:extLst>
              <a:ext uri="{FF2B5EF4-FFF2-40B4-BE49-F238E27FC236}">
                <a16:creationId xmlns:a16="http://schemas.microsoft.com/office/drawing/2014/main" id="{ECD71F75-D37F-477D-A3E8-3BF7D83A7270}"/>
              </a:ext>
            </a:extLst>
          </xdr:cNvPr>
          <xdr:cNvSpPr>
            <a:spLocks/>
          </xdr:cNvSpPr>
        </xdr:nvSpPr>
        <xdr:spPr bwMode="auto">
          <a:xfrm>
            <a:off x="861" y="72"/>
            <a:ext cx="155" cy="168"/>
          </a:xfrm>
          <a:custGeom>
            <a:avLst/>
            <a:gdLst>
              <a:gd name="T0" fmla="+- 0 902 862"/>
              <a:gd name="T1" fmla="*/ T0 w 155"/>
              <a:gd name="T2" fmla="+- 0 73 73"/>
              <a:gd name="T3" fmla="*/ 73 h 168"/>
              <a:gd name="T4" fmla="+- 0 888 862"/>
              <a:gd name="T5" fmla="*/ T4 w 155"/>
              <a:gd name="T6" fmla="+- 0 79 73"/>
              <a:gd name="T7" fmla="*/ 79 h 168"/>
              <a:gd name="T8" fmla="+- 0 874 862"/>
              <a:gd name="T9" fmla="*/ T8 w 155"/>
              <a:gd name="T10" fmla="+- 0 87 73"/>
              <a:gd name="T11" fmla="*/ 87 h 168"/>
              <a:gd name="T12" fmla="+- 0 864 862"/>
              <a:gd name="T13" fmla="*/ T12 w 155"/>
              <a:gd name="T14" fmla="+- 0 97 73"/>
              <a:gd name="T15" fmla="*/ 97 h 168"/>
              <a:gd name="T16" fmla="+- 0 862 862"/>
              <a:gd name="T17" fmla="*/ T16 w 155"/>
              <a:gd name="T18" fmla="+- 0 108 73"/>
              <a:gd name="T19" fmla="*/ 108 h 168"/>
              <a:gd name="T20" fmla="+- 0 872 862"/>
              <a:gd name="T21" fmla="*/ T20 w 155"/>
              <a:gd name="T22" fmla="+- 0 132 73"/>
              <a:gd name="T23" fmla="*/ 132 h 168"/>
              <a:gd name="T24" fmla="+- 0 922 862"/>
              <a:gd name="T25" fmla="*/ T24 w 155"/>
              <a:gd name="T26" fmla="+- 0 191 73"/>
              <a:gd name="T27" fmla="*/ 191 h 168"/>
              <a:gd name="T28" fmla="+- 0 971 862"/>
              <a:gd name="T29" fmla="*/ T28 w 155"/>
              <a:gd name="T30" fmla="+- 0 232 73"/>
              <a:gd name="T31" fmla="*/ 232 h 168"/>
              <a:gd name="T32" fmla="+- 0 982 862"/>
              <a:gd name="T33" fmla="*/ T32 w 155"/>
              <a:gd name="T34" fmla="+- 0 241 73"/>
              <a:gd name="T35" fmla="*/ 241 h 168"/>
              <a:gd name="T36" fmla="+- 0 984 862"/>
              <a:gd name="T37" fmla="*/ T36 w 155"/>
              <a:gd name="T38" fmla="+- 0 200 73"/>
              <a:gd name="T39" fmla="*/ 200 h 168"/>
              <a:gd name="T40" fmla="+- 0 1017 862"/>
              <a:gd name="T41" fmla="*/ T40 w 155"/>
              <a:gd name="T42" fmla="+- 0 185 73"/>
              <a:gd name="T43" fmla="*/ 185 h 168"/>
              <a:gd name="T44" fmla="+- 0 1007 862"/>
              <a:gd name="T45" fmla="*/ T44 w 155"/>
              <a:gd name="T46" fmla="+- 0 178 73"/>
              <a:gd name="T47" fmla="*/ 178 h 168"/>
              <a:gd name="T48" fmla="+- 0 985 862"/>
              <a:gd name="T49" fmla="*/ T48 w 155"/>
              <a:gd name="T50" fmla="+- 0 162 73"/>
              <a:gd name="T51" fmla="*/ 162 h 168"/>
              <a:gd name="T52" fmla="+- 0 962 862"/>
              <a:gd name="T53" fmla="*/ T52 w 155"/>
              <a:gd name="T54" fmla="+- 0 144 73"/>
              <a:gd name="T55" fmla="*/ 144 h 168"/>
              <a:gd name="T56" fmla="+- 0 948 862"/>
              <a:gd name="T57" fmla="*/ T56 w 155"/>
              <a:gd name="T58" fmla="+- 0 132 73"/>
              <a:gd name="T59" fmla="*/ 132 h 168"/>
              <a:gd name="T60" fmla="+- 0 960 862"/>
              <a:gd name="T61" fmla="*/ T60 w 155"/>
              <a:gd name="T62" fmla="+- 0 127 73"/>
              <a:gd name="T63" fmla="*/ 127 h 168"/>
              <a:gd name="T64" fmla="+- 0 954 862"/>
              <a:gd name="T65" fmla="*/ T64 w 155"/>
              <a:gd name="T66" fmla="+- 0 101 73"/>
              <a:gd name="T67" fmla="*/ 101 h 16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Lst>
            <a:rect l="0" t="0" r="r" b="b"/>
            <a:pathLst>
              <a:path w="155" h="168">
                <a:moveTo>
                  <a:pt x="40" y="0"/>
                </a:moveTo>
                <a:lnTo>
                  <a:pt x="26" y="6"/>
                </a:lnTo>
                <a:lnTo>
                  <a:pt x="12" y="14"/>
                </a:lnTo>
                <a:lnTo>
                  <a:pt x="2" y="24"/>
                </a:lnTo>
                <a:lnTo>
                  <a:pt x="0" y="35"/>
                </a:lnTo>
                <a:lnTo>
                  <a:pt x="10" y="59"/>
                </a:lnTo>
                <a:lnTo>
                  <a:pt x="60" y="118"/>
                </a:lnTo>
                <a:lnTo>
                  <a:pt x="109" y="159"/>
                </a:lnTo>
                <a:lnTo>
                  <a:pt x="120" y="168"/>
                </a:lnTo>
                <a:lnTo>
                  <a:pt x="122" y="127"/>
                </a:lnTo>
                <a:lnTo>
                  <a:pt x="155" y="112"/>
                </a:lnTo>
                <a:lnTo>
                  <a:pt x="145" y="105"/>
                </a:lnTo>
                <a:lnTo>
                  <a:pt x="123" y="89"/>
                </a:lnTo>
                <a:lnTo>
                  <a:pt x="100" y="71"/>
                </a:lnTo>
                <a:lnTo>
                  <a:pt x="86" y="59"/>
                </a:lnTo>
                <a:lnTo>
                  <a:pt x="98" y="54"/>
                </a:lnTo>
                <a:lnTo>
                  <a:pt x="92" y="28"/>
                </a:lnTo>
              </a:path>
            </a:pathLst>
          </a:custGeom>
          <a:noFill/>
          <a:ln w="2231">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6" name="Freeform 599">
            <a:extLst>
              <a:ext uri="{FF2B5EF4-FFF2-40B4-BE49-F238E27FC236}">
                <a16:creationId xmlns:a16="http://schemas.microsoft.com/office/drawing/2014/main" id="{805A9898-2E34-49FC-BC9A-39F0013E67F4}"/>
              </a:ext>
            </a:extLst>
          </xdr:cNvPr>
          <xdr:cNvSpPr>
            <a:spLocks/>
          </xdr:cNvSpPr>
        </xdr:nvSpPr>
        <xdr:spPr bwMode="auto">
          <a:xfrm>
            <a:off x="898" y="132"/>
            <a:ext cx="50" cy="36"/>
          </a:xfrm>
          <a:custGeom>
            <a:avLst/>
            <a:gdLst>
              <a:gd name="T0" fmla="+- 0 948 898"/>
              <a:gd name="T1" fmla="*/ T0 w 50"/>
              <a:gd name="T2" fmla="+- 0 133 133"/>
              <a:gd name="T3" fmla="*/ 133 h 36"/>
              <a:gd name="T4" fmla="+- 0 938 898"/>
              <a:gd name="T5" fmla="*/ T4 w 50"/>
              <a:gd name="T6" fmla="+- 0 134 133"/>
              <a:gd name="T7" fmla="*/ 134 h 36"/>
              <a:gd name="T8" fmla="+- 0 919 898"/>
              <a:gd name="T9" fmla="*/ T8 w 50"/>
              <a:gd name="T10" fmla="+- 0 139 133"/>
              <a:gd name="T11" fmla="*/ 139 h 36"/>
              <a:gd name="T12" fmla="+- 0 901 898"/>
              <a:gd name="T13" fmla="*/ T12 w 50"/>
              <a:gd name="T14" fmla="+- 0 150 133"/>
              <a:gd name="T15" fmla="*/ 150 h 36"/>
              <a:gd name="T16" fmla="+- 0 898 898"/>
              <a:gd name="T17" fmla="*/ T16 w 50"/>
              <a:gd name="T18" fmla="+- 0 169 133"/>
              <a:gd name="T19" fmla="*/ 169 h 36"/>
            </a:gdLst>
            <a:ahLst/>
            <a:cxnLst>
              <a:cxn ang="0">
                <a:pos x="T1" y="T3"/>
              </a:cxn>
              <a:cxn ang="0">
                <a:pos x="T5" y="T7"/>
              </a:cxn>
              <a:cxn ang="0">
                <a:pos x="T9" y="T11"/>
              </a:cxn>
              <a:cxn ang="0">
                <a:pos x="T13" y="T15"/>
              </a:cxn>
              <a:cxn ang="0">
                <a:pos x="T17" y="T19"/>
              </a:cxn>
            </a:cxnLst>
            <a:rect l="0" t="0" r="r" b="b"/>
            <a:pathLst>
              <a:path w="50" h="36">
                <a:moveTo>
                  <a:pt x="50" y="0"/>
                </a:moveTo>
                <a:lnTo>
                  <a:pt x="40" y="1"/>
                </a:lnTo>
                <a:lnTo>
                  <a:pt x="21" y="6"/>
                </a:lnTo>
                <a:lnTo>
                  <a:pt x="3" y="17"/>
                </a:lnTo>
                <a:lnTo>
                  <a:pt x="0" y="36"/>
                </a:lnTo>
              </a:path>
            </a:pathLst>
          </a:custGeom>
          <a:noFill/>
          <a:ln w="2231">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7" name="Freeform 598">
            <a:extLst>
              <a:ext uri="{FF2B5EF4-FFF2-40B4-BE49-F238E27FC236}">
                <a16:creationId xmlns:a16="http://schemas.microsoft.com/office/drawing/2014/main" id="{17ECBC3B-1F52-4DC0-998D-E7D651923A33}"/>
              </a:ext>
            </a:extLst>
          </xdr:cNvPr>
          <xdr:cNvSpPr>
            <a:spLocks/>
          </xdr:cNvSpPr>
        </xdr:nvSpPr>
        <xdr:spPr bwMode="auto">
          <a:xfrm>
            <a:off x="193" y="1"/>
            <a:ext cx="345" cy="114"/>
          </a:xfrm>
          <a:custGeom>
            <a:avLst/>
            <a:gdLst>
              <a:gd name="T0" fmla="+- 0 538 193"/>
              <a:gd name="T1" fmla="*/ T0 w 345"/>
              <a:gd name="T2" fmla="+- 0 61 2"/>
              <a:gd name="T3" fmla="*/ 61 h 114"/>
              <a:gd name="T4" fmla="+- 0 463 193"/>
              <a:gd name="T5" fmla="*/ T4 w 345"/>
              <a:gd name="T6" fmla="+- 0 42 2"/>
              <a:gd name="T7" fmla="*/ 42 h 114"/>
              <a:gd name="T8" fmla="+- 0 392 193"/>
              <a:gd name="T9" fmla="*/ T8 w 345"/>
              <a:gd name="T10" fmla="+- 0 18 2"/>
              <a:gd name="T11" fmla="*/ 18 h 114"/>
              <a:gd name="T12" fmla="+- 0 367 193"/>
              <a:gd name="T13" fmla="*/ T12 w 345"/>
              <a:gd name="T14" fmla="+- 0 11 2"/>
              <a:gd name="T15" fmla="*/ 11 h 114"/>
              <a:gd name="T16" fmla="+- 0 330 193"/>
              <a:gd name="T17" fmla="*/ T16 w 345"/>
              <a:gd name="T18" fmla="+- 0 6 2"/>
              <a:gd name="T19" fmla="*/ 6 h 114"/>
              <a:gd name="T20" fmla="+- 0 292 193"/>
              <a:gd name="T21" fmla="*/ T20 w 345"/>
              <a:gd name="T22" fmla="+- 0 2 2"/>
              <a:gd name="T23" fmla="*/ 2 h 114"/>
              <a:gd name="T24" fmla="+- 0 258 193"/>
              <a:gd name="T25" fmla="*/ T24 w 345"/>
              <a:gd name="T26" fmla="+- 0 2 2"/>
              <a:gd name="T27" fmla="*/ 2 h 114"/>
              <a:gd name="T28" fmla="+- 0 204 193"/>
              <a:gd name="T29" fmla="*/ T28 w 345"/>
              <a:gd name="T30" fmla="+- 0 50 2"/>
              <a:gd name="T31" fmla="*/ 50 h 114"/>
              <a:gd name="T32" fmla="+- 0 193 193"/>
              <a:gd name="T33" fmla="*/ T32 w 345"/>
              <a:gd name="T34" fmla="+- 0 107 2"/>
              <a:gd name="T35" fmla="*/ 107 h 114"/>
              <a:gd name="T36" fmla="+- 0 200 193"/>
              <a:gd name="T37" fmla="*/ T36 w 345"/>
              <a:gd name="T38" fmla="+- 0 100 2"/>
              <a:gd name="T39" fmla="*/ 100 h 114"/>
              <a:gd name="T40" fmla="+- 0 219 193"/>
              <a:gd name="T41" fmla="*/ T40 w 345"/>
              <a:gd name="T42" fmla="+- 0 86 2"/>
              <a:gd name="T43" fmla="*/ 86 h 114"/>
              <a:gd name="T44" fmla="+- 0 252 193"/>
              <a:gd name="T45" fmla="*/ T44 w 345"/>
              <a:gd name="T46" fmla="+- 0 71 2"/>
              <a:gd name="T47" fmla="*/ 71 h 114"/>
              <a:gd name="T48" fmla="+- 0 300 193"/>
              <a:gd name="T49" fmla="*/ T48 w 345"/>
              <a:gd name="T50" fmla="+- 0 66 2"/>
              <a:gd name="T51" fmla="*/ 66 h 114"/>
              <a:gd name="T52" fmla="+- 0 353 193"/>
              <a:gd name="T53" fmla="*/ T52 w 345"/>
              <a:gd name="T54" fmla="+- 0 75 2"/>
              <a:gd name="T55" fmla="*/ 75 h 114"/>
              <a:gd name="T56" fmla="+- 0 405 193"/>
              <a:gd name="T57" fmla="*/ T56 w 345"/>
              <a:gd name="T58" fmla="+- 0 92 2"/>
              <a:gd name="T59" fmla="*/ 92 h 114"/>
              <a:gd name="T60" fmla="+- 0 455 193"/>
              <a:gd name="T61" fmla="*/ T60 w 345"/>
              <a:gd name="T62" fmla="+- 0 108 2"/>
              <a:gd name="T63" fmla="*/ 108 h 114"/>
              <a:gd name="T64" fmla="+- 0 503 193"/>
              <a:gd name="T65" fmla="*/ T64 w 345"/>
              <a:gd name="T66" fmla="+- 0 115 2"/>
              <a:gd name="T67" fmla="*/ 115 h 11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Lst>
            <a:rect l="0" t="0" r="r" b="b"/>
            <a:pathLst>
              <a:path w="345" h="114">
                <a:moveTo>
                  <a:pt x="345" y="59"/>
                </a:moveTo>
                <a:lnTo>
                  <a:pt x="270" y="40"/>
                </a:lnTo>
                <a:lnTo>
                  <a:pt x="199" y="16"/>
                </a:lnTo>
                <a:lnTo>
                  <a:pt x="174" y="9"/>
                </a:lnTo>
                <a:lnTo>
                  <a:pt x="137" y="4"/>
                </a:lnTo>
                <a:lnTo>
                  <a:pt x="99" y="0"/>
                </a:lnTo>
                <a:lnTo>
                  <a:pt x="65" y="0"/>
                </a:lnTo>
                <a:lnTo>
                  <a:pt x="11" y="48"/>
                </a:lnTo>
                <a:lnTo>
                  <a:pt x="0" y="105"/>
                </a:lnTo>
                <a:lnTo>
                  <a:pt x="7" y="98"/>
                </a:lnTo>
                <a:lnTo>
                  <a:pt x="26" y="84"/>
                </a:lnTo>
                <a:lnTo>
                  <a:pt x="59" y="69"/>
                </a:lnTo>
                <a:lnTo>
                  <a:pt x="107" y="64"/>
                </a:lnTo>
                <a:lnTo>
                  <a:pt x="160" y="73"/>
                </a:lnTo>
                <a:lnTo>
                  <a:pt x="212" y="90"/>
                </a:lnTo>
                <a:lnTo>
                  <a:pt x="262" y="106"/>
                </a:lnTo>
                <a:lnTo>
                  <a:pt x="310" y="113"/>
                </a:lnTo>
              </a:path>
            </a:pathLst>
          </a:custGeom>
          <a:noFill/>
          <a:ln w="2232">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8" name="Freeform 597">
            <a:extLst>
              <a:ext uri="{FF2B5EF4-FFF2-40B4-BE49-F238E27FC236}">
                <a16:creationId xmlns:a16="http://schemas.microsoft.com/office/drawing/2014/main" id="{306FE863-5906-4062-A71C-C972B88E8734}"/>
              </a:ext>
            </a:extLst>
          </xdr:cNvPr>
          <xdr:cNvSpPr>
            <a:spLocks/>
          </xdr:cNvSpPr>
        </xdr:nvSpPr>
        <xdr:spPr bwMode="auto">
          <a:xfrm>
            <a:off x="612" y="1"/>
            <a:ext cx="343" cy="115"/>
          </a:xfrm>
          <a:custGeom>
            <a:avLst/>
            <a:gdLst>
              <a:gd name="T0" fmla="+- 0 648 613"/>
              <a:gd name="T1" fmla="*/ T0 w 343"/>
              <a:gd name="T2" fmla="+- 0 116 2"/>
              <a:gd name="T3" fmla="*/ 116 h 115"/>
              <a:gd name="T4" fmla="+- 0 695 613"/>
              <a:gd name="T5" fmla="*/ T4 w 343"/>
              <a:gd name="T6" fmla="+- 0 109 2"/>
              <a:gd name="T7" fmla="*/ 109 h 115"/>
              <a:gd name="T8" fmla="+- 0 745 613"/>
              <a:gd name="T9" fmla="*/ T8 w 343"/>
              <a:gd name="T10" fmla="+- 0 92 2"/>
              <a:gd name="T11" fmla="*/ 92 h 115"/>
              <a:gd name="T12" fmla="+- 0 796 613"/>
              <a:gd name="T13" fmla="*/ T12 w 343"/>
              <a:gd name="T14" fmla="+- 0 75 2"/>
              <a:gd name="T15" fmla="*/ 75 h 115"/>
              <a:gd name="T16" fmla="+- 0 849 613"/>
              <a:gd name="T17" fmla="*/ T16 w 343"/>
              <a:gd name="T18" fmla="+- 0 66 2"/>
              <a:gd name="T19" fmla="*/ 66 h 115"/>
              <a:gd name="T20" fmla="+- 0 896 613"/>
              <a:gd name="T21" fmla="*/ T20 w 343"/>
              <a:gd name="T22" fmla="+- 0 71 2"/>
              <a:gd name="T23" fmla="*/ 71 h 115"/>
              <a:gd name="T24" fmla="+- 0 930 613"/>
              <a:gd name="T25" fmla="*/ T24 w 343"/>
              <a:gd name="T26" fmla="+- 0 86 2"/>
              <a:gd name="T27" fmla="*/ 86 h 115"/>
              <a:gd name="T28" fmla="+- 0 949 613"/>
              <a:gd name="T29" fmla="*/ T28 w 343"/>
              <a:gd name="T30" fmla="+- 0 100 2"/>
              <a:gd name="T31" fmla="*/ 100 h 115"/>
              <a:gd name="T32" fmla="+- 0 955 613"/>
              <a:gd name="T33" fmla="*/ T32 w 343"/>
              <a:gd name="T34" fmla="+- 0 107 2"/>
              <a:gd name="T35" fmla="*/ 107 h 115"/>
              <a:gd name="T36" fmla="+- 0 955 613"/>
              <a:gd name="T37" fmla="*/ T36 w 343"/>
              <a:gd name="T38" fmla="+- 0 98 2"/>
              <a:gd name="T39" fmla="*/ 98 h 115"/>
              <a:gd name="T40" fmla="+- 0 935 613"/>
              <a:gd name="T41" fmla="*/ T40 w 343"/>
              <a:gd name="T42" fmla="+- 0 25 2"/>
              <a:gd name="T43" fmla="*/ 25 h 115"/>
              <a:gd name="T44" fmla="+- 0 857 613"/>
              <a:gd name="T45" fmla="*/ T44 w 343"/>
              <a:gd name="T46" fmla="+- 0 2 2"/>
              <a:gd name="T47" fmla="*/ 2 h 115"/>
              <a:gd name="T48" fmla="+- 0 819 613"/>
              <a:gd name="T49" fmla="*/ T48 w 343"/>
              <a:gd name="T50" fmla="+- 0 6 2"/>
              <a:gd name="T51" fmla="*/ 6 h 115"/>
              <a:gd name="T52" fmla="+- 0 782 613"/>
              <a:gd name="T53" fmla="*/ T52 w 343"/>
              <a:gd name="T54" fmla="+- 0 11 2"/>
              <a:gd name="T55" fmla="*/ 11 h 115"/>
              <a:gd name="T56" fmla="+- 0 757 613"/>
              <a:gd name="T57" fmla="*/ T56 w 343"/>
              <a:gd name="T58" fmla="+- 0 18 2"/>
              <a:gd name="T59" fmla="*/ 18 h 115"/>
              <a:gd name="T60" fmla="+- 0 729 613"/>
              <a:gd name="T61" fmla="*/ T60 w 343"/>
              <a:gd name="T62" fmla="+- 0 27 2"/>
              <a:gd name="T63" fmla="*/ 27 h 115"/>
              <a:gd name="T64" fmla="+- 0 686 613"/>
              <a:gd name="T65" fmla="*/ T64 w 343"/>
              <a:gd name="T66" fmla="+- 0 42 2"/>
              <a:gd name="T67" fmla="*/ 42 h 115"/>
              <a:gd name="T68" fmla="+- 0 666 613"/>
              <a:gd name="T69" fmla="*/ T68 w 343"/>
              <a:gd name="T70" fmla="+- 0 48 2"/>
              <a:gd name="T71" fmla="*/ 48 h 115"/>
              <a:gd name="T72" fmla="+- 0 645 613"/>
              <a:gd name="T73" fmla="*/ T72 w 343"/>
              <a:gd name="T74" fmla="+- 0 54 2"/>
              <a:gd name="T75" fmla="*/ 54 h 115"/>
              <a:gd name="T76" fmla="+- 0 627 613"/>
              <a:gd name="T77" fmla="*/ T76 w 343"/>
              <a:gd name="T78" fmla="+- 0 59 2"/>
              <a:gd name="T79" fmla="*/ 59 h 115"/>
              <a:gd name="T80" fmla="+- 0 613 613"/>
              <a:gd name="T81" fmla="*/ T80 w 343"/>
              <a:gd name="T82" fmla="+- 0 62 2"/>
              <a:gd name="T83" fmla="*/ 62 h 1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Lst>
            <a:rect l="0" t="0" r="r" b="b"/>
            <a:pathLst>
              <a:path w="343" h="115">
                <a:moveTo>
                  <a:pt x="35" y="114"/>
                </a:moveTo>
                <a:lnTo>
                  <a:pt x="82" y="107"/>
                </a:lnTo>
                <a:lnTo>
                  <a:pt x="132" y="90"/>
                </a:lnTo>
                <a:lnTo>
                  <a:pt x="183" y="73"/>
                </a:lnTo>
                <a:lnTo>
                  <a:pt x="236" y="64"/>
                </a:lnTo>
                <a:lnTo>
                  <a:pt x="283" y="69"/>
                </a:lnTo>
                <a:lnTo>
                  <a:pt x="317" y="84"/>
                </a:lnTo>
                <a:lnTo>
                  <a:pt x="336" y="98"/>
                </a:lnTo>
                <a:lnTo>
                  <a:pt x="342" y="105"/>
                </a:lnTo>
                <a:lnTo>
                  <a:pt x="342" y="96"/>
                </a:lnTo>
                <a:lnTo>
                  <a:pt x="322" y="23"/>
                </a:lnTo>
                <a:lnTo>
                  <a:pt x="244" y="0"/>
                </a:lnTo>
                <a:lnTo>
                  <a:pt x="206" y="4"/>
                </a:lnTo>
                <a:lnTo>
                  <a:pt x="169" y="9"/>
                </a:lnTo>
                <a:lnTo>
                  <a:pt x="144" y="16"/>
                </a:lnTo>
                <a:lnTo>
                  <a:pt x="116" y="25"/>
                </a:lnTo>
                <a:lnTo>
                  <a:pt x="73" y="40"/>
                </a:lnTo>
                <a:lnTo>
                  <a:pt x="53" y="46"/>
                </a:lnTo>
                <a:lnTo>
                  <a:pt x="32" y="52"/>
                </a:lnTo>
                <a:lnTo>
                  <a:pt x="14" y="57"/>
                </a:lnTo>
                <a:lnTo>
                  <a:pt x="0" y="60"/>
                </a:lnTo>
              </a:path>
            </a:pathLst>
          </a:custGeom>
          <a:noFill/>
          <a:ln w="2232">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39" name="Freeform 596">
            <a:extLst>
              <a:ext uri="{FF2B5EF4-FFF2-40B4-BE49-F238E27FC236}">
                <a16:creationId xmlns:a16="http://schemas.microsoft.com/office/drawing/2014/main" id="{5337E286-9835-40F4-994B-EB2BCB548C58}"/>
              </a:ext>
            </a:extLst>
          </xdr:cNvPr>
          <xdr:cNvSpPr>
            <a:spLocks/>
          </xdr:cNvSpPr>
        </xdr:nvSpPr>
        <xdr:spPr bwMode="auto">
          <a:xfrm>
            <a:off x="310" y="433"/>
            <a:ext cx="529" cy="281"/>
          </a:xfrm>
          <a:custGeom>
            <a:avLst/>
            <a:gdLst>
              <a:gd name="T0" fmla="+- 0 323 310"/>
              <a:gd name="T1" fmla="*/ T0 w 529"/>
              <a:gd name="T2" fmla="+- 0 676 434"/>
              <a:gd name="T3" fmla="*/ 676 h 281"/>
              <a:gd name="T4" fmla="+- 0 315 310"/>
              <a:gd name="T5" fmla="*/ T4 w 529"/>
              <a:gd name="T6" fmla="+- 0 669 434"/>
              <a:gd name="T7" fmla="*/ 669 h 281"/>
              <a:gd name="T8" fmla="+- 0 310 310"/>
              <a:gd name="T9" fmla="*/ T8 w 529"/>
              <a:gd name="T10" fmla="+- 0 658 434"/>
              <a:gd name="T11" fmla="*/ 658 h 281"/>
              <a:gd name="T12" fmla="+- 0 310 310"/>
              <a:gd name="T13" fmla="*/ T12 w 529"/>
              <a:gd name="T14" fmla="+- 0 647 434"/>
              <a:gd name="T15" fmla="*/ 647 h 281"/>
              <a:gd name="T16" fmla="+- 0 310 310"/>
              <a:gd name="T17" fmla="*/ T16 w 529"/>
              <a:gd name="T18" fmla="+- 0 615 434"/>
              <a:gd name="T19" fmla="*/ 615 h 281"/>
              <a:gd name="T20" fmla="+- 0 310 310"/>
              <a:gd name="T21" fmla="*/ T20 w 529"/>
              <a:gd name="T22" fmla="+- 0 544 434"/>
              <a:gd name="T23" fmla="*/ 544 h 281"/>
              <a:gd name="T24" fmla="+- 0 310 310"/>
              <a:gd name="T25" fmla="*/ T24 w 529"/>
              <a:gd name="T26" fmla="+- 0 471 434"/>
              <a:gd name="T27" fmla="*/ 471 h 281"/>
              <a:gd name="T28" fmla="+- 0 310 310"/>
              <a:gd name="T29" fmla="*/ T28 w 529"/>
              <a:gd name="T30" fmla="+- 0 434 434"/>
              <a:gd name="T31" fmla="*/ 434 h 281"/>
              <a:gd name="T32" fmla="+- 0 839 310"/>
              <a:gd name="T33" fmla="*/ T32 w 529"/>
              <a:gd name="T34" fmla="+- 0 434 434"/>
              <a:gd name="T35" fmla="*/ 434 h 281"/>
              <a:gd name="T36" fmla="+- 0 839 310"/>
              <a:gd name="T37" fmla="*/ T36 w 529"/>
              <a:gd name="T38" fmla="+- 0 646 434"/>
              <a:gd name="T39" fmla="*/ 646 h 281"/>
              <a:gd name="T40" fmla="+- 0 835 310"/>
              <a:gd name="T41" fmla="*/ T40 w 529"/>
              <a:gd name="T42" fmla="+- 0 662 434"/>
              <a:gd name="T43" fmla="*/ 662 h 281"/>
              <a:gd name="T44" fmla="+- 0 826 310"/>
              <a:gd name="T45" fmla="*/ T44 w 529"/>
              <a:gd name="T46" fmla="+- 0 676 434"/>
              <a:gd name="T47" fmla="*/ 676 h 281"/>
              <a:gd name="T48" fmla="+- 0 813 310"/>
              <a:gd name="T49" fmla="*/ T48 w 529"/>
              <a:gd name="T50" fmla="+- 0 684 434"/>
              <a:gd name="T51" fmla="*/ 684 h 281"/>
              <a:gd name="T52" fmla="+- 0 797 310"/>
              <a:gd name="T53" fmla="*/ T52 w 529"/>
              <a:gd name="T54" fmla="+- 0 688 434"/>
              <a:gd name="T55" fmla="*/ 688 h 281"/>
              <a:gd name="T56" fmla="+- 0 613 310"/>
              <a:gd name="T57" fmla="*/ T56 w 529"/>
              <a:gd name="T58" fmla="+- 0 688 434"/>
              <a:gd name="T59" fmla="*/ 688 h 281"/>
              <a:gd name="T60" fmla="+- 0 605 310"/>
              <a:gd name="T61" fmla="*/ T60 w 529"/>
              <a:gd name="T62" fmla="+- 0 688 434"/>
              <a:gd name="T63" fmla="*/ 688 h 281"/>
              <a:gd name="T64" fmla="+- 0 598 310"/>
              <a:gd name="T65" fmla="*/ T64 w 529"/>
              <a:gd name="T66" fmla="+- 0 691 434"/>
              <a:gd name="T67" fmla="*/ 691 h 281"/>
              <a:gd name="T68" fmla="+- 0 592 310"/>
              <a:gd name="T69" fmla="*/ T68 w 529"/>
              <a:gd name="T70" fmla="+- 0 696 434"/>
              <a:gd name="T71" fmla="*/ 696 h 281"/>
              <a:gd name="T72" fmla="+- 0 574 310"/>
              <a:gd name="T73" fmla="*/ T72 w 529"/>
              <a:gd name="T74" fmla="+- 0 714 434"/>
              <a:gd name="T75" fmla="*/ 714 h 281"/>
              <a:gd name="T76" fmla="+- 0 556 310"/>
              <a:gd name="T77" fmla="*/ T76 w 529"/>
              <a:gd name="T78" fmla="+- 0 697 434"/>
              <a:gd name="T79" fmla="*/ 697 h 281"/>
              <a:gd name="T80" fmla="+- 0 551 310"/>
              <a:gd name="T81" fmla="*/ T80 w 529"/>
              <a:gd name="T82" fmla="+- 0 691 434"/>
              <a:gd name="T83" fmla="*/ 691 h 281"/>
              <a:gd name="T84" fmla="+- 0 543 310"/>
              <a:gd name="T85" fmla="*/ T84 w 529"/>
              <a:gd name="T86" fmla="+- 0 688 434"/>
              <a:gd name="T87" fmla="*/ 688 h 281"/>
              <a:gd name="T88" fmla="+- 0 535 310"/>
              <a:gd name="T89" fmla="*/ T88 w 529"/>
              <a:gd name="T90" fmla="+- 0 688 434"/>
              <a:gd name="T91" fmla="*/ 688 h 281"/>
              <a:gd name="T92" fmla="+- 0 352 310"/>
              <a:gd name="T93" fmla="*/ T92 w 529"/>
              <a:gd name="T94" fmla="+- 0 688 434"/>
              <a:gd name="T95" fmla="*/ 688 h 281"/>
              <a:gd name="T96" fmla="+- 0 341 310"/>
              <a:gd name="T97" fmla="*/ T96 w 529"/>
              <a:gd name="T98" fmla="+- 0 688 434"/>
              <a:gd name="T99" fmla="*/ 688 h 281"/>
              <a:gd name="T100" fmla="+- 0 330 310"/>
              <a:gd name="T101" fmla="*/ T100 w 529"/>
              <a:gd name="T102" fmla="+- 0 684 434"/>
              <a:gd name="T103" fmla="*/ 684 h 281"/>
              <a:gd name="T104" fmla="+- 0 323 310"/>
              <a:gd name="T105" fmla="*/ T104 w 529"/>
              <a:gd name="T106" fmla="+- 0 676 434"/>
              <a:gd name="T107" fmla="*/ 676 h 281"/>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Lst>
            <a:rect l="0" t="0" r="r" b="b"/>
            <a:pathLst>
              <a:path w="529" h="281">
                <a:moveTo>
                  <a:pt x="13" y="242"/>
                </a:moveTo>
                <a:lnTo>
                  <a:pt x="5" y="235"/>
                </a:lnTo>
                <a:lnTo>
                  <a:pt x="0" y="224"/>
                </a:lnTo>
                <a:lnTo>
                  <a:pt x="0" y="213"/>
                </a:lnTo>
                <a:lnTo>
                  <a:pt x="0" y="181"/>
                </a:lnTo>
                <a:lnTo>
                  <a:pt x="0" y="110"/>
                </a:lnTo>
                <a:lnTo>
                  <a:pt x="0" y="37"/>
                </a:lnTo>
                <a:lnTo>
                  <a:pt x="0" y="0"/>
                </a:lnTo>
                <a:lnTo>
                  <a:pt x="529" y="0"/>
                </a:lnTo>
                <a:lnTo>
                  <a:pt x="529" y="212"/>
                </a:lnTo>
                <a:lnTo>
                  <a:pt x="525" y="228"/>
                </a:lnTo>
                <a:lnTo>
                  <a:pt x="516" y="242"/>
                </a:lnTo>
                <a:lnTo>
                  <a:pt x="503" y="250"/>
                </a:lnTo>
                <a:lnTo>
                  <a:pt x="487" y="254"/>
                </a:lnTo>
                <a:lnTo>
                  <a:pt x="303" y="254"/>
                </a:lnTo>
                <a:lnTo>
                  <a:pt x="295" y="254"/>
                </a:lnTo>
                <a:lnTo>
                  <a:pt x="288" y="257"/>
                </a:lnTo>
                <a:lnTo>
                  <a:pt x="282" y="262"/>
                </a:lnTo>
                <a:lnTo>
                  <a:pt x="264" y="280"/>
                </a:lnTo>
                <a:lnTo>
                  <a:pt x="246" y="263"/>
                </a:lnTo>
                <a:lnTo>
                  <a:pt x="241" y="257"/>
                </a:lnTo>
                <a:lnTo>
                  <a:pt x="233" y="254"/>
                </a:lnTo>
                <a:lnTo>
                  <a:pt x="225" y="254"/>
                </a:lnTo>
                <a:lnTo>
                  <a:pt x="42" y="254"/>
                </a:lnTo>
                <a:lnTo>
                  <a:pt x="31" y="254"/>
                </a:lnTo>
                <a:lnTo>
                  <a:pt x="20" y="250"/>
                </a:lnTo>
                <a:lnTo>
                  <a:pt x="13" y="242"/>
                </a:lnTo>
                <a:close/>
              </a:path>
            </a:pathLst>
          </a:custGeom>
          <a:noFill/>
          <a:ln w="2231">
            <a:solidFill>
              <a:srgbClr val="0203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40" name="AutoShape 595">
            <a:extLst>
              <a:ext uri="{FF2B5EF4-FFF2-40B4-BE49-F238E27FC236}">
                <a16:creationId xmlns:a16="http://schemas.microsoft.com/office/drawing/2014/main" id="{4A25EA7C-7557-476D-837A-5021D473B4DF}"/>
              </a:ext>
            </a:extLst>
          </xdr:cNvPr>
          <xdr:cNvSpPr>
            <a:spLocks/>
          </xdr:cNvSpPr>
        </xdr:nvSpPr>
        <xdr:spPr bwMode="auto">
          <a:xfrm>
            <a:off x="0" y="63"/>
            <a:ext cx="50" cy="39"/>
          </a:xfrm>
          <a:custGeom>
            <a:avLst/>
            <a:gdLst>
              <a:gd name="T0" fmla="*/ 0 w 50"/>
              <a:gd name="T1" fmla="+- 0 63 63"/>
              <a:gd name="T2" fmla="*/ 63 h 39"/>
              <a:gd name="T3" fmla="*/ 33 w 50"/>
              <a:gd name="T4" fmla="+- 0 102 63"/>
              <a:gd name="T5" fmla="*/ 102 h 39"/>
              <a:gd name="T6" fmla="*/ 37 w 50"/>
              <a:gd name="T7" fmla="+- 0 96 63"/>
              <a:gd name="T8" fmla="*/ 96 h 39"/>
              <a:gd name="T9" fmla="*/ 33 w 50"/>
              <a:gd name="T10" fmla="+- 0 96 63"/>
              <a:gd name="T11" fmla="*/ 96 h 39"/>
              <a:gd name="T12" fmla="*/ 10 w 50"/>
              <a:gd name="T13" fmla="+- 0 69 63"/>
              <a:gd name="T14" fmla="*/ 69 h 39"/>
              <a:gd name="T15" fmla="*/ 24 w 50"/>
              <a:gd name="T16" fmla="+- 0 69 63"/>
              <a:gd name="T17" fmla="*/ 69 h 39"/>
              <a:gd name="T18" fmla="*/ 0 w 50"/>
              <a:gd name="T19" fmla="+- 0 63 63"/>
              <a:gd name="T20" fmla="*/ 63 h 39"/>
              <a:gd name="T21" fmla="*/ 24 w 50"/>
              <a:gd name="T22" fmla="+- 0 69 63"/>
              <a:gd name="T23" fmla="*/ 69 h 39"/>
              <a:gd name="T24" fmla="*/ 10 w 50"/>
              <a:gd name="T25" fmla="+- 0 69 63"/>
              <a:gd name="T26" fmla="*/ 69 h 39"/>
              <a:gd name="T27" fmla="*/ 44 w 50"/>
              <a:gd name="T28" fmla="+- 0 78 63"/>
              <a:gd name="T29" fmla="*/ 78 h 39"/>
              <a:gd name="T30" fmla="*/ 33 w 50"/>
              <a:gd name="T31" fmla="+- 0 96 63"/>
              <a:gd name="T32" fmla="*/ 96 h 39"/>
              <a:gd name="T33" fmla="*/ 37 w 50"/>
              <a:gd name="T34" fmla="+- 0 96 63"/>
              <a:gd name="T35" fmla="*/ 96 h 39"/>
              <a:gd name="T36" fmla="*/ 50 w 50"/>
              <a:gd name="T37" fmla="+- 0 76 63"/>
              <a:gd name="T38" fmla="*/ 76 h 39"/>
              <a:gd name="T39" fmla="*/ 24 w 50"/>
              <a:gd name="T40" fmla="+- 0 69 63"/>
              <a:gd name="T41" fmla="*/ 69 h 39"/>
            </a:gdLst>
            <a:ahLst/>
            <a:cxnLst>
              <a:cxn ang="0">
                <a:pos x="T0" y="T2"/>
              </a:cxn>
              <a:cxn ang="0">
                <a:pos x="T3" y="T5"/>
              </a:cxn>
              <a:cxn ang="0">
                <a:pos x="T6" y="T8"/>
              </a:cxn>
              <a:cxn ang="0">
                <a:pos x="T9" y="T11"/>
              </a:cxn>
              <a:cxn ang="0">
                <a:pos x="T12" y="T14"/>
              </a:cxn>
              <a:cxn ang="0">
                <a:pos x="T15" y="T17"/>
              </a:cxn>
              <a:cxn ang="0">
                <a:pos x="T18" y="T20"/>
              </a:cxn>
              <a:cxn ang="0">
                <a:pos x="T21" y="T23"/>
              </a:cxn>
              <a:cxn ang="0">
                <a:pos x="T24" y="T26"/>
              </a:cxn>
              <a:cxn ang="0">
                <a:pos x="T27" y="T29"/>
              </a:cxn>
              <a:cxn ang="0">
                <a:pos x="T30" y="T32"/>
              </a:cxn>
              <a:cxn ang="0">
                <a:pos x="T33" y="T35"/>
              </a:cxn>
              <a:cxn ang="0">
                <a:pos x="T36" y="T38"/>
              </a:cxn>
              <a:cxn ang="0">
                <a:pos x="T39" y="T41"/>
              </a:cxn>
            </a:cxnLst>
            <a:rect l="0" t="0" r="r" b="b"/>
            <a:pathLst>
              <a:path w="50" h="39">
                <a:moveTo>
                  <a:pt x="0" y="0"/>
                </a:moveTo>
                <a:lnTo>
                  <a:pt x="33" y="39"/>
                </a:lnTo>
                <a:lnTo>
                  <a:pt x="37" y="33"/>
                </a:lnTo>
                <a:lnTo>
                  <a:pt x="33" y="33"/>
                </a:lnTo>
                <a:lnTo>
                  <a:pt x="10" y="6"/>
                </a:lnTo>
                <a:lnTo>
                  <a:pt x="24" y="6"/>
                </a:lnTo>
                <a:lnTo>
                  <a:pt x="0" y="0"/>
                </a:lnTo>
                <a:close/>
                <a:moveTo>
                  <a:pt x="24" y="6"/>
                </a:moveTo>
                <a:lnTo>
                  <a:pt x="10" y="6"/>
                </a:lnTo>
                <a:lnTo>
                  <a:pt x="44" y="15"/>
                </a:lnTo>
                <a:lnTo>
                  <a:pt x="33" y="33"/>
                </a:lnTo>
                <a:lnTo>
                  <a:pt x="37" y="33"/>
                </a:lnTo>
                <a:lnTo>
                  <a:pt x="50" y="13"/>
                </a:lnTo>
                <a:lnTo>
                  <a:pt x="24" y="6"/>
                </a:lnTo>
                <a:close/>
              </a:path>
            </a:pathLst>
          </a:custGeom>
          <a:solidFill>
            <a:srgbClr val="0203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pic>
        <xdr:nvPicPr>
          <xdr:cNvPr id="41" name="Picture 594">
            <a:extLst>
              <a:ext uri="{FF2B5EF4-FFF2-40B4-BE49-F238E27FC236}">
                <a16:creationId xmlns:a16="http://schemas.microsoft.com/office/drawing/2014/main" id="{E158CEDF-9D34-4990-AB45-E07C473C8A9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04" y="53"/>
            <a:ext cx="141" cy="1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0"/>
  <sheetViews>
    <sheetView tabSelected="1" zoomScale="40" zoomScaleNormal="40" workbookViewId="0">
      <selection activeCell="K5" sqref="K5"/>
    </sheetView>
  </sheetViews>
  <sheetFormatPr baseColWidth="10" defaultRowHeight="15" x14ac:dyDescent="0.25"/>
  <cols>
    <col min="1" max="1" width="15" style="6" customWidth="1"/>
    <col min="2" max="2" width="22" style="33" customWidth="1"/>
    <col min="3" max="3" width="26" style="33" customWidth="1"/>
    <col min="4" max="4" width="25.42578125" style="6" customWidth="1"/>
    <col min="5" max="5" width="33" style="6" customWidth="1"/>
    <col min="6" max="6" width="16.85546875" style="6" bestFit="1" customWidth="1"/>
    <col min="7" max="7" width="35.85546875" style="6" customWidth="1"/>
    <col min="8" max="8" width="15.5703125" style="6" customWidth="1"/>
    <col min="9" max="9" width="23.42578125" style="6" customWidth="1"/>
    <col min="10" max="10" width="25.85546875" style="6" customWidth="1"/>
    <col min="11" max="11" width="28.42578125" style="6" customWidth="1"/>
    <col min="12" max="12" width="41.5703125" style="6" customWidth="1"/>
    <col min="13" max="13" width="24.140625" style="6" customWidth="1"/>
    <col min="14" max="14" width="23.7109375" style="6" hidden="1" customWidth="1"/>
    <col min="15" max="15" width="62.42578125" style="6" customWidth="1"/>
    <col min="16" max="16" width="35.5703125" style="6" customWidth="1"/>
    <col min="17" max="17" width="12.42578125" style="6" customWidth="1"/>
    <col min="18" max="18" width="24.5703125" style="6" customWidth="1"/>
    <col min="19" max="16384" width="11.42578125" style="6"/>
  </cols>
  <sheetData>
    <row r="1" spans="1:18" x14ac:dyDescent="0.25">
      <c r="A1" s="78" t="s">
        <v>51</v>
      </c>
      <c r="B1" s="75"/>
      <c r="C1" s="75"/>
      <c r="D1" s="75"/>
      <c r="E1" s="75"/>
      <c r="F1" s="75"/>
      <c r="G1" s="75"/>
      <c r="H1" s="75"/>
      <c r="I1" s="75"/>
      <c r="J1" s="75"/>
      <c r="K1" s="5"/>
      <c r="L1" s="62"/>
      <c r="M1" s="5"/>
      <c r="N1" s="65"/>
      <c r="O1" s="65"/>
      <c r="P1" s="65"/>
      <c r="Q1" s="65"/>
    </row>
    <row r="2" spans="1:18" ht="15" customHeight="1" x14ac:dyDescent="0.25">
      <c r="A2" s="75"/>
      <c r="B2" s="75"/>
      <c r="C2" s="75"/>
      <c r="D2" s="75"/>
      <c r="E2" s="75"/>
      <c r="F2" s="75"/>
      <c r="G2" s="75"/>
      <c r="H2" s="75"/>
      <c r="I2" s="75"/>
      <c r="J2" s="75"/>
      <c r="K2" s="5"/>
      <c r="L2" s="63"/>
      <c r="M2" s="74" t="s">
        <v>101</v>
      </c>
      <c r="N2" s="75"/>
      <c r="O2" s="75"/>
      <c r="P2" s="75"/>
      <c r="Q2" s="75"/>
    </row>
    <row r="3" spans="1:18" ht="51" customHeight="1" thickBot="1" x14ac:dyDescent="0.3">
      <c r="A3" s="75"/>
      <c r="B3" s="75"/>
      <c r="C3" s="75"/>
      <c r="D3" s="75"/>
      <c r="E3" s="75"/>
      <c r="F3" s="75"/>
      <c r="G3" s="75"/>
      <c r="H3" s="75"/>
      <c r="I3" s="75"/>
      <c r="J3" s="75"/>
      <c r="K3" s="5"/>
      <c r="L3" s="64"/>
      <c r="M3" s="76"/>
      <c r="N3" s="77"/>
      <c r="O3" s="77"/>
      <c r="P3" s="77"/>
      <c r="Q3" s="77"/>
    </row>
    <row r="4" spans="1:18" ht="73.5" customHeight="1" thickBot="1" x14ac:dyDescent="0.3">
      <c r="A4" s="7" t="s">
        <v>37</v>
      </c>
      <c r="B4" s="7" t="s">
        <v>13</v>
      </c>
      <c r="C4" s="8" t="s">
        <v>17</v>
      </c>
      <c r="D4" s="9" t="s">
        <v>0</v>
      </c>
      <c r="E4" s="10" t="s">
        <v>1</v>
      </c>
      <c r="F4" s="10" t="s">
        <v>2</v>
      </c>
      <c r="G4" s="10" t="s">
        <v>3</v>
      </c>
      <c r="H4" s="68" t="s">
        <v>4</v>
      </c>
      <c r="I4" s="68" t="s">
        <v>10</v>
      </c>
      <c r="J4" s="11" t="s">
        <v>5</v>
      </c>
      <c r="K4" s="12" t="s">
        <v>77</v>
      </c>
      <c r="L4" s="13" t="s">
        <v>70</v>
      </c>
      <c r="M4" s="12" t="s">
        <v>79</v>
      </c>
      <c r="N4" s="12" t="s">
        <v>80</v>
      </c>
      <c r="O4" s="12" t="s">
        <v>74</v>
      </c>
      <c r="P4" s="13" t="s">
        <v>62</v>
      </c>
      <c r="Q4" s="14" t="s">
        <v>64</v>
      </c>
      <c r="R4" s="14" t="s">
        <v>102</v>
      </c>
    </row>
    <row r="5" spans="1:18" ht="236.25" customHeight="1" thickBot="1" x14ac:dyDescent="0.3">
      <c r="A5" s="79" t="s">
        <v>36</v>
      </c>
      <c r="B5" s="15" t="s">
        <v>33</v>
      </c>
      <c r="C5" s="16" t="s">
        <v>24</v>
      </c>
      <c r="D5" s="17" t="s">
        <v>7</v>
      </c>
      <c r="E5" s="18" t="s">
        <v>6</v>
      </c>
      <c r="F5" s="19" t="s">
        <v>8</v>
      </c>
      <c r="G5" s="18" t="s">
        <v>12</v>
      </c>
      <c r="H5" s="20" t="s">
        <v>9</v>
      </c>
      <c r="I5" s="20" t="s">
        <v>11</v>
      </c>
      <c r="J5" s="21" t="s">
        <v>26</v>
      </c>
      <c r="K5" s="21" t="s">
        <v>78</v>
      </c>
      <c r="L5" s="22" t="s">
        <v>72</v>
      </c>
      <c r="M5" s="22" t="s">
        <v>75</v>
      </c>
      <c r="N5" s="22" t="s">
        <v>76</v>
      </c>
      <c r="O5" s="22" t="s">
        <v>67</v>
      </c>
      <c r="P5" s="3" t="s">
        <v>63</v>
      </c>
      <c r="Q5" s="23">
        <v>3</v>
      </c>
      <c r="R5" s="37"/>
    </row>
    <row r="6" spans="1:18" ht="259.5" customHeight="1" thickBot="1" x14ac:dyDescent="0.3">
      <c r="A6" s="79"/>
      <c r="B6" s="15" t="s">
        <v>14</v>
      </c>
      <c r="C6" s="16" t="s">
        <v>18</v>
      </c>
      <c r="D6" s="24" t="s">
        <v>14</v>
      </c>
      <c r="E6" s="25" t="s">
        <v>25</v>
      </c>
      <c r="F6" s="26" t="s">
        <v>16</v>
      </c>
      <c r="G6" s="15" t="s">
        <v>65</v>
      </c>
      <c r="H6" s="25" t="s">
        <v>15</v>
      </c>
      <c r="I6" s="27" t="s">
        <v>66</v>
      </c>
      <c r="J6" s="28" t="s">
        <v>27</v>
      </c>
      <c r="K6" s="21" t="s">
        <v>78</v>
      </c>
      <c r="L6" s="22" t="s">
        <v>73</v>
      </c>
      <c r="M6" s="22" t="s">
        <v>86</v>
      </c>
      <c r="N6" s="22" t="s">
        <v>91</v>
      </c>
      <c r="O6" s="4" t="s">
        <v>68</v>
      </c>
      <c r="P6" s="3" t="s">
        <v>63</v>
      </c>
      <c r="Q6" s="23">
        <v>7</v>
      </c>
      <c r="R6" s="37"/>
    </row>
    <row r="7" spans="1:18" ht="169.5" customHeight="1" thickBot="1" x14ac:dyDescent="0.3">
      <c r="A7" s="79"/>
      <c r="B7" s="25" t="s">
        <v>19</v>
      </c>
      <c r="C7" s="16" t="s">
        <v>20</v>
      </c>
      <c r="D7" s="29" t="s">
        <v>19</v>
      </c>
      <c r="E7" s="25" t="s">
        <v>41</v>
      </c>
      <c r="F7" s="26" t="s">
        <v>21</v>
      </c>
      <c r="G7" s="25" t="s">
        <v>23</v>
      </c>
      <c r="H7" s="25" t="s">
        <v>22</v>
      </c>
      <c r="I7" s="27" t="s">
        <v>11</v>
      </c>
      <c r="J7" s="28" t="s">
        <v>28</v>
      </c>
      <c r="K7" s="21" t="s">
        <v>78</v>
      </c>
      <c r="L7" s="22" t="s">
        <v>81</v>
      </c>
      <c r="M7" s="28" t="s">
        <v>83</v>
      </c>
      <c r="N7" s="28" t="s">
        <v>83</v>
      </c>
      <c r="O7" s="4" t="s">
        <v>71</v>
      </c>
      <c r="P7" s="3" t="s">
        <v>84</v>
      </c>
      <c r="Q7" s="30">
        <v>0.45</v>
      </c>
      <c r="R7" s="37" t="s">
        <v>103</v>
      </c>
    </row>
    <row r="8" spans="1:18" s="33" customFormat="1" ht="293.25" customHeight="1" thickBot="1" x14ac:dyDescent="0.3">
      <c r="A8" s="79"/>
      <c r="B8" s="25" t="s">
        <v>29</v>
      </c>
      <c r="C8" s="16" t="s">
        <v>24</v>
      </c>
      <c r="D8" s="29" t="s">
        <v>31</v>
      </c>
      <c r="E8" s="25" t="s">
        <v>40</v>
      </c>
      <c r="F8" s="31">
        <v>0.9</v>
      </c>
      <c r="G8" s="25" t="s">
        <v>30</v>
      </c>
      <c r="H8" s="25" t="s">
        <v>47</v>
      </c>
      <c r="I8" s="27" t="s">
        <v>11</v>
      </c>
      <c r="J8" s="32" t="s">
        <v>32</v>
      </c>
      <c r="K8" s="21" t="s">
        <v>78</v>
      </c>
      <c r="L8" s="22" t="s">
        <v>82</v>
      </c>
      <c r="M8" s="22" t="s">
        <v>87</v>
      </c>
      <c r="N8" s="67" t="s">
        <v>93</v>
      </c>
      <c r="O8" s="2" t="s">
        <v>69</v>
      </c>
      <c r="P8" s="58" t="s">
        <v>92</v>
      </c>
      <c r="Q8" s="57">
        <v>0.9173</v>
      </c>
      <c r="R8" s="73"/>
    </row>
    <row r="9" spans="1:18" ht="249" customHeight="1" thickBot="1" x14ac:dyDescent="0.3">
      <c r="A9" s="34" t="s">
        <v>34</v>
      </c>
      <c r="B9" s="25" t="s">
        <v>38</v>
      </c>
      <c r="C9" s="32"/>
      <c r="D9" s="29" t="s">
        <v>39</v>
      </c>
      <c r="E9" s="25" t="s">
        <v>42</v>
      </c>
      <c r="F9" s="35">
        <v>1</v>
      </c>
      <c r="G9" s="25" t="s">
        <v>85</v>
      </c>
      <c r="H9" s="27" t="s">
        <v>43</v>
      </c>
      <c r="I9" s="27" t="s">
        <v>11</v>
      </c>
      <c r="J9" s="36" t="s">
        <v>44</v>
      </c>
      <c r="K9" s="21" t="s">
        <v>78</v>
      </c>
      <c r="L9" s="22" t="s">
        <v>88</v>
      </c>
      <c r="M9" s="22" t="s">
        <v>94</v>
      </c>
      <c r="N9" s="22" t="s">
        <v>94</v>
      </c>
      <c r="O9" s="22" t="s">
        <v>98</v>
      </c>
      <c r="P9" s="58" t="s">
        <v>100</v>
      </c>
      <c r="Q9" s="66">
        <f>14/16*100</f>
        <v>87.5</v>
      </c>
      <c r="R9" s="37" t="s">
        <v>103</v>
      </c>
    </row>
    <row r="10" spans="1:18" ht="148.5" customHeight="1" thickBot="1" x14ac:dyDescent="0.3">
      <c r="A10" s="79" t="s">
        <v>35</v>
      </c>
      <c r="B10" s="25" t="s">
        <v>46</v>
      </c>
      <c r="C10" s="38">
        <v>5786763782</v>
      </c>
      <c r="D10" s="29" t="s">
        <v>46</v>
      </c>
      <c r="E10" s="39">
        <v>6368604990.1856003</v>
      </c>
      <c r="F10" s="40">
        <v>1</v>
      </c>
      <c r="G10" s="25" t="s">
        <v>48</v>
      </c>
      <c r="H10" s="25" t="s">
        <v>61</v>
      </c>
      <c r="I10" s="27" t="s">
        <v>52</v>
      </c>
      <c r="J10" s="36" t="s">
        <v>50</v>
      </c>
      <c r="K10" s="61" t="s">
        <v>78</v>
      </c>
      <c r="L10" s="72" t="s">
        <v>89</v>
      </c>
      <c r="M10" s="59"/>
      <c r="N10" s="59"/>
      <c r="O10" s="70" t="s">
        <v>95</v>
      </c>
      <c r="P10" s="60" t="s">
        <v>99</v>
      </c>
      <c r="Q10" s="71">
        <v>0.45</v>
      </c>
      <c r="R10" s="37" t="s">
        <v>103</v>
      </c>
    </row>
    <row r="11" spans="1:18" ht="180.75" thickBot="1" x14ac:dyDescent="0.3">
      <c r="A11" s="79"/>
      <c r="B11" s="25" t="s">
        <v>45</v>
      </c>
      <c r="C11" s="38">
        <v>482599744</v>
      </c>
      <c r="D11" s="41" t="s">
        <v>45</v>
      </c>
      <c r="E11" s="42">
        <v>839468873.25999999</v>
      </c>
      <c r="F11" s="43">
        <v>1</v>
      </c>
      <c r="G11" s="44" t="s">
        <v>49</v>
      </c>
      <c r="H11" s="25" t="s">
        <v>61</v>
      </c>
      <c r="I11" s="69" t="s">
        <v>52</v>
      </c>
      <c r="J11" s="45" t="s">
        <v>50</v>
      </c>
      <c r="K11" s="58" t="s">
        <v>78</v>
      </c>
      <c r="L11" s="3" t="s">
        <v>90</v>
      </c>
      <c r="M11" s="3" t="s">
        <v>97</v>
      </c>
      <c r="N11" s="60"/>
      <c r="O11" s="3" t="s">
        <v>96</v>
      </c>
      <c r="P11" s="60" t="s">
        <v>99</v>
      </c>
      <c r="Q11" s="71">
        <v>0.22</v>
      </c>
      <c r="R11" s="37" t="s">
        <v>103</v>
      </c>
    </row>
    <row r="13" spans="1:18" x14ac:dyDescent="0.25">
      <c r="A13" s="46"/>
      <c r="B13" s="47">
        <v>2020</v>
      </c>
      <c r="C13" s="47">
        <v>2021</v>
      </c>
      <c r="D13" s="46">
        <v>2022</v>
      </c>
      <c r="E13" s="48" t="s">
        <v>60</v>
      </c>
      <c r="F13" s="46" t="s">
        <v>59</v>
      </c>
      <c r="G13" s="49"/>
    </row>
    <row r="14" spans="1:18" ht="45" x14ac:dyDescent="0.25">
      <c r="A14" s="50" t="s">
        <v>53</v>
      </c>
      <c r="B14" s="51">
        <v>5423306752</v>
      </c>
      <c r="C14" s="52">
        <v>5657777159</v>
      </c>
      <c r="D14" s="53">
        <v>6279207435</v>
      </c>
      <c r="E14" s="51">
        <f>+B14+C14+D14</f>
        <v>17360291346</v>
      </c>
      <c r="F14" s="53">
        <f>+E14/3</f>
        <v>5786763782</v>
      </c>
      <c r="G14" s="54"/>
    </row>
    <row r="15" spans="1:18" x14ac:dyDescent="0.25">
      <c r="A15" s="46" t="s">
        <v>54</v>
      </c>
      <c r="B15" s="52">
        <v>136153540</v>
      </c>
      <c r="C15" s="52">
        <v>404383219</v>
      </c>
      <c r="D15" s="51">
        <v>907262473</v>
      </c>
      <c r="E15" s="51">
        <f>+B15+C15+D15</f>
        <v>1447799232</v>
      </c>
      <c r="F15" s="53">
        <f>+E15/3</f>
        <v>482599744</v>
      </c>
    </row>
    <row r="16" spans="1:18" x14ac:dyDescent="0.25">
      <c r="D16" s="55"/>
      <c r="E16" s="55"/>
      <c r="G16" s="55"/>
    </row>
    <row r="17" spans="1:7" x14ac:dyDescent="0.25">
      <c r="A17" s="46" t="s">
        <v>55</v>
      </c>
      <c r="B17" s="52">
        <v>69660000</v>
      </c>
      <c r="C17" s="51">
        <v>2196244739</v>
      </c>
      <c r="D17" s="51">
        <v>1977516740</v>
      </c>
      <c r="E17" s="55"/>
      <c r="G17" s="55"/>
    </row>
    <row r="18" spans="1:7" ht="30" x14ac:dyDescent="0.25">
      <c r="A18" s="46"/>
      <c r="B18" s="47" t="s">
        <v>56</v>
      </c>
      <c r="C18" s="47" t="s">
        <v>57</v>
      </c>
      <c r="D18" s="46" t="s">
        <v>58</v>
      </c>
      <c r="G18" s="55"/>
    </row>
    <row r="19" spans="1:7" x14ac:dyDescent="0.25">
      <c r="D19" s="56"/>
      <c r="E19" s="55"/>
    </row>
    <row r="20" spans="1:7" x14ac:dyDescent="0.25">
      <c r="D20" s="54"/>
      <c r="E20" s="54"/>
    </row>
  </sheetData>
  <autoFilter ref="A4:Q11" xr:uid="{00000000-0001-0000-0000-000000000000}"/>
  <mergeCells count="4">
    <mergeCell ref="M2:Q3"/>
    <mergeCell ref="A1:J3"/>
    <mergeCell ref="A5:A8"/>
    <mergeCell ref="A10:A11"/>
  </mergeCells>
  <pageMargins left="0.51181102362204722" right="0.51181102362204722" top="0.59055118110236227" bottom="0.35433070866141736" header="0.31496062992125984" footer="0.31496062992125984"/>
  <pageSetup paperSize="5" scale="6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
  <sheetViews>
    <sheetView workbookViewId="0">
      <selection activeCell="C25" activeCellId="1" sqref="A1:XFD1 C22:C25"/>
    </sheetView>
  </sheetViews>
  <sheetFormatPr baseColWidth="10" defaultRowHeight="15" x14ac:dyDescent="0.25"/>
  <sheetData>
    <row r="1" spans="1:7" x14ac:dyDescent="0.25">
      <c r="A1" s="1" t="s">
        <v>0</v>
      </c>
      <c r="B1" s="1" t="s">
        <v>1</v>
      </c>
      <c r="C1" s="1" t="s">
        <v>2</v>
      </c>
      <c r="D1" s="1" t="s">
        <v>3</v>
      </c>
      <c r="E1" s="1" t="s">
        <v>4</v>
      </c>
      <c r="F1" s="1" t="s">
        <v>10</v>
      </c>
      <c r="G1" s="1" t="s">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Salud-Pc</dc:creator>
  <cp:lastModifiedBy>Técnico Salud</cp:lastModifiedBy>
  <cp:lastPrinted>2023-10-10T19:37:04Z</cp:lastPrinted>
  <dcterms:created xsi:type="dcterms:W3CDTF">2023-03-22T20:23:31Z</dcterms:created>
  <dcterms:modified xsi:type="dcterms:W3CDTF">2023-10-10T22:09:48Z</dcterms:modified>
</cp:coreProperties>
</file>