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INDEPENDIENTE\TERMINADOS\PIEDECUESTA\2023 PIEDECUESTA\2.Procesos\0. EN PROCESO\Mantenimiento Semaforizacion\Doc_pliego_tipo\"/>
    </mc:Choice>
  </mc:AlternateContent>
  <xr:revisionPtr revIDLastSave="0" documentId="13_ncr:1_{5E25954C-8D6A-4241-8F86-82C4BC4A71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Oficial'!$A$1:$K$47</definedName>
    <definedName name="_xlnm.Print_Area" localSheetId="1">'Propuesta Económica'!$A$1:$I$50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6" l="1"/>
  <c r="I33" i="6" s="1"/>
  <c r="I34" i="6" l="1"/>
  <c r="I36" i="6" s="1"/>
  <c r="I37" i="6" s="1"/>
</calcChain>
</file>

<file path=xl/sharedStrings.xml><?xml version="1.0" encoding="utf-8"?>
<sst xmlns="http://schemas.openxmlformats.org/spreadsheetml/2006/main" count="237" uniqueCount="120">
  <si>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</si>
  <si>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</si>
  <si>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</si>
  <si>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</si>
  <si>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</si>
  <si>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</si>
  <si>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</si>
  <si>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</si>
  <si>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</si>
  <si>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</si>
  <si>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</si>
  <si>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</si>
  <si>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</si>
  <si>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</si>
  <si>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</si>
  <si>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</si>
  <si>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</si>
  <si>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</si>
  <si>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</si>
  <si>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</si>
  <si>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</si>
  <si>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</si>
  <si>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</si>
  <si>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</si>
  <si>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</si>
  <si>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</si>
  <si>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</si>
  <si>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</si>
  <si>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</si>
  <si>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</si>
  <si>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</si>
  <si>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</si>
  <si>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</si>
  <si>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</si>
  <si>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</si>
  <si>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</si>
  <si>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</si>
  <si>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</si>
  <si>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</si>
  <si>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</si>
  <si>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</si>
  <si>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</si>
  <si>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</si>
  <si>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</si>
  <si>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</si>
  <si>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</si>
  <si>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</si>
  <si>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</si>
  <si>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</si>
  <si>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</si>
  <si>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</si>
  <si>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</si>
  <si>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</si>
  <si>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</si>
  <si>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</si>
  <si>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</si>
  <si>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</si>
  <si>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</si>
  <si>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</si>
  <si>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</si>
  <si>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</si>
  <si>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</si>
  <si>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</si>
  <si>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</si>
  <si>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</si>
  <si>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</si>
  <si>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</si>
  <si>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</si>
  <si>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</si>
  <si>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</si>
  <si>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</si>
  <si>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</si>
  <si>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</si>
  <si>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</si>
  <si>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</si>
  <si>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</si>
  <si>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</si>
  <si>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</si>
  <si>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</si>
  <si>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</si>
  <si>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</si>
  <si>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</si>
  <si>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</si>
  <si>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</si>
  <si>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</si>
  <si>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</si>
  <si>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</si>
  <si>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</si>
  <si>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</si>
  <si>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</si>
  <si>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</si>
  <si>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</si>
  <si>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</si>
  <si>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</si>
  <si>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</si>
  <si>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 xml:space="preserve">Instalación de Modulo LED 200 MM Vehicular en ménsula </t>
  </si>
  <si>
    <t xml:space="preserve">Instalación de Modulo LED 200 MM Vehicular en mástil </t>
  </si>
  <si>
    <t xml:space="preserve">Instalación de Modulo LED 200 MM Peatonal  en mástil </t>
  </si>
  <si>
    <t xml:space="preserve">Retiro, mantenimiento, traslado e instalación de Poste tipo ménsula (T2) </t>
  </si>
  <si>
    <t xml:space="preserve">Retiro, mantenimiento, traslado e instalación de Poste tipo Mastil  (T1) </t>
  </si>
  <si>
    <t>Instalación semáforo vehicular S1 en mástil</t>
  </si>
  <si>
    <t xml:space="preserve">Instalación semáforo vehicular  S2 en ménsula </t>
  </si>
  <si>
    <t xml:space="preserve">Instalación semáforo peatonal S3 en mástil </t>
  </si>
  <si>
    <t>Instalación de UPS</t>
  </si>
  <si>
    <t>Instalación Poste T2</t>
  </si>
  <si>
    <t xml:space="preserve">Mantenimiento Preventivo y/o correctivo Equipos de ControL </t>
  </si>
  <si>
    <t>UND</t>
  </si>
  <si>
    <t>MANTENIMIENTO INTERSECCIONES SEMAFORIZADAS</t>
  </si>
  <si>
    <t>SUMINISTROS</t>
  </si>
  <si>
    <t>Suministro  de Modulo LED 200 MM Vehicular rojo</t>
  </si>
  <si>
    <t>Suministro de Modulo LED 200 MM Vehicular verde</t>
  </si>
  <si>
    <t>Suministro de Modulo LED 200 MM Vehicular amarillo</t>
  </si>
  <si>
    <t>Suministro  de Modulo LED 200 MM Peatonal  rojo</t>
  </si>
  <si>
    <t>Suministro de Modulo LED 200 MM Peatonal  verde</t>
  </si>
  <si>
    <t xml:space="preserve">Suministro semáforo vehicular S1 para fijación a mástil </t>
  </si>
  <si>
    <t>Suministro semáforo vehicular S2 para fijación a mensula</t>
  </si>
  <si>
    <t xml:space="preserve">Suministro semáforo vehicular S3 para fijación a mástil </t>
  </si>
  <si>
    <t>Suministro UPS</t>
  </si>
  <si>
    <t>N.A.</t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</si>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</sst>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#.00\ \L\t"/>
    <numFmt numFmtId="174" formatCode="_ * #,##0.00_ ;_ * \-#,##0.00_ ;_ * &quot;-&quot;??_ ;_ @_ 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37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0" xfId="6" applyFont="1" applyAlignment="1">
      <alignment horizontal="center" vertical="center"/>
    </xf>
    <xf numFmtId="0" fontId="5" fillId="0" borderId="32" xfId="11" applyFont="1" applyBorder="1" applyAlignment="1">
      <alignment horizontal="left" vertical="center"/>
    </xf>
    <xf numFmtId="9" fontId="6" fillId="0" borderId="33" xfId="12" applyNumberFormat="1" applyFont="1" applyBorder="1" applyAlignment="1">
      <alignment horizontal="center" vertical="center"/>
    </xf>
    <xf numFmtId="172" fontId="5" fillId="0" borderId="33" xfId="12" applyNumberFormat="1" applyFont="1" applyBorder="1" applyAlignment="1">
      <alignment vertical="center"/>
    </xf>
    <xf numFmtId="0" fontId="6" fillId="0" borderId="34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8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7" xfId="2" applyFont="1" applyFill="1" applyBorder="1" applyAlignment="1">
      <alignment vertical="center"/>
    </xf>
    <xf numFmtId="0" fontId="2" fillId="4" borderId="18" xfId="2" applyFont="1" applyFill="1" applyBorder="1" applyAlignment="1">
      <alignment vertical="center"/>
    </xf>
    <xf numFmtId="0" fontId="1" fillId="0" borderId="19" xfId="2" applyBorder="1" applyAlignment="1">
      <alignment horizontal="center" vertical="center"/>
    </xf>
    <xf numFmtId="0" fontId="1" fillId="0" borderId="3" xfId="6" applyBorder="1" applyAlignment="1">
      <alignment horizontal="center" vertical="center"/>
    </xf>
    <xf numFmtId="0" fontId="1" fillId="0" borderId="3" xfId="6" applyBorder="1" applyAlignment="1">
      <alignment horizontal="left" vertical="center" wrapText="1"/>
    </xf>
    <xf numFmtId="4" fontId="1" fillId="0" borderId="3" xfId="7" applyNumberFormat="1" applyFont="1" applyBorder="1" applyAlignment="1">
      <alignment vertical="center" wrapText="1"/>
    </xf>
    <xf numFmtId="167" fontId="1" fillId="0" borderId="3" xfId="8" applyNumberFormat="1" applyFont="1" applyBorder="1" applyAlignment="1">
      <alignment horizontal="right" vertical="center" wrapText="1"/>
    </xf>
    <xf numFmtId="167" fontId="1" fillId="0" borderId="20" xfId="8" applyNumberFormat="1" applyFont="1" applyBorder="1" applyAlignment="1">
      <alignment horizontal="right" vertical="center" wrapText="1"/>
    </xf>
    <xf numFmtId="0" fontId="1" fillId="0" borderId="7" xfId="2" applyBorder="1" applyAlignment="1">
      <alignment horizontal="left" vertical="center"/>
    </xf>
    <xf numFmtId="0" fontId="1" fillId="0" borderId="8" xfId="6" applyBorder="1" applyAlignment="1">
      <alignment horizontal="center" vertical="center"/>
    </xf>
    <xf numFmtId="0" fontId="1" fillId="0" borderId="8" xfId="6" applyBorder="1" applyAlignment="1">
      <alignment horizontal="left" vertical="center" wrapText="1"/>
    </xf>
    <xf numFmtId="4" fontId="1" fillId="0" borderId="21" xfId="7" applyNumberFormat="1" applyFont="1" applyBorder="1" applyAlignment="1">
      <alignment vertical="center" wrapText="1"/>
    </xf>
    <xf numFmtId="167" fontId="1" fillId="0" borderId="22" xfId="8" applyNumberFormat="1" applyFont="1" applyBorder="1" applyAlignment="1">
      <alignment horizontal="right" vertical="center" wrapText="1"/>
    </xf>
    <xf numFmtId="168" fontId="2" fillId="0" borderId="23" xfId="7" applyNumberFormat="1" applyFont="1" applyBorder="1" applyAlignment="1">
      <alignment horizontal="right" vertical="center"/>
    </xf>
    <xf numFmtId="167" fontId="1" fillId="0" borderId="24" xfId="8" applyNumberFormat="1" applyFont="1" applyBorder="1" applyAlignment="1">
      <alignment horizontal="right" vertical="center" wrapText="1"/>
    </xf>
    <xf numFmtId="0" fontId="1" fillId="0" borderId="3" xfId="9" applyBorder="1" applyAlignment="1">
      <alignment horizontal="center" vertical="center"/>
    </xf>
    <xf numFmtId="0" fontId="1" fillId="0" borderId="8" xfId="5" applyFont="1" applyBorder="1"/>
    <xf numFmtId="0" fontId="1" fillId="0" borderId="8" xfId="5" applyFont="1" applyBorder="1" applyAlignment="1">
      <alignment horizontal="center"/>
    </xf>
    <xf numFmtId="4" fontId="1" fillId="0" borderId="0" xfId="7" applyNumberFormat="1" applyFont="1" applyBorder="1" applyAlignment="1">
      <alignment vertical="center" wrapText="1"/>
    </xf>
    <xf numFmtId="0" fontId="1" fillId="0" borderId="3" xfId="2" applyBorder="1" applyAlignment="1">
      <alignment horizontal="center" vertical="center"/>
    </xf>
    <xf numFmtId="0" fontId="1" fillId="0" borderId="3" xfId="9" applyBorder="1" applyAlignment="1">
      <alignment horizontal="left" vertical="center" wrapText="1"/>
    </xf>
    <xf numFmtId="169" fontId="2" fillId="4" borderId="18" xfId="2" applyNumberFormat="1" applyFont="1" applyFill="1" applyBorder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0" fontId="2" fillId="0" borderId="0" xfId="10" applyNumberFormat="1" applyFont="1" applyAlignment="1">
      <alignment vertical="center"/>
    </xf>
    <xf numFmtId="0" fontId="1" fillId="0" borderId="0" xfId="11"/>
    <xf numFmtId="0" fontId="1" fillId="0" borderId="0" xfId="11" applyAlignment="1">
      <alignment horizontal="center"/>
    </xf>
    <xf numFmtId="0" fontId="1" fillId="0" borderId="0" xfId="6" applyAlignment="1">
      <alignment horizontal="center" vertical="center"/>
    </xf>
    <xf numFmtId="0" fontId="2" fillId="0" borderId="32" xfId="11" applyFont="1" applyBorder="1" applyAlignment="1">
      <alignment horizontal="left" vertical="center"/>
    </xf>
    <xf numFmtId="9" fontId="1" fillId="0" borderId="33" xfId="12" applyNumberFormat="1" applyFont="1" applyBorder="1" applyAlignment="1">
      <alignment horizontal="center" vertical="center"/>
    </xf>
    <xf numFmtId="172" fontId="2" fillId="0" borderId="33" xfId="12" applyNumberFormat="1" applyFont="1" applyBorder="1" applyAlignment="1">
      <alignment vertical="center"/>
    </xf>
    <xf numFmtId="0" fontId="1" fillId="0" borderId="34" xfId="11" applyBorder="1" applyAlignment="1">
      <alignment vertical="center"/>
    </xf>
    <xf numFmtId="2" fontId="1" fillId="0" borderId="0" xfId="11" applyNumberFormat="1"/>
    <xf numFmtId="172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8" xfId="2" applyFont="1" applyBorder="1" applyAlignment="1">
      <alignment vertical="center"/>
    </xf>
    <xf numFmtId="170" fontId="2" fillId="3" borderId="20" xfId="13" applyNumberFormat="1" applyFont="1" applyFill="1" applyBorder="1" applyAlignment="1">
      <alignment horizontal="center" vertical="center"/>
    </xf>
    <xf numFmtId="170" fontId="2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9" fontId="1" fillId="2" borderId="24" xfId="4" applyFont="1" applyFill="1" applyBorder="1" applyAlignment="1">
      <alignment horizontal="center" vertical="center" wrapText="1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169" fontId="5" fillId="4" borderId="18" xfId="9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Alignment="1">
      <alignment vertical="center"/>
    </xf>
    <xf numFmtId="0" fontId="1" fillId="0" borderId="0" xfId="1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1" fillId="0" borderId="0" xfId="5" applyFont="1" applyAlignment="1">
      <alignment vertical="center" wrapText="1"/>
    </xf>
    <xf numFmtId="3" fontId="2" fillId="0" borderId="0" xfId="5" applyNumberFormat="1" applyFont="1" applyAlignment="1">
      <alignment vertical="center" wrapText="1"/>
    </xf>
    <xf numFmtId="0" fontId="2" fillId="0" borderId="0" xfId="5" applyFont="1"/>
    <xf numFmtId="0" fontId="1" fillId="0" borderId="0" xfId="2" applyAlignment="1">
      <alignment vertical="center"/>
    </xf>
    <xf numFmtId="4" fontId="2" fillId="0" borderId="0" xfId="2" applyNumberFormat="1" applyFont="1" applyAlignment="1">
      <alignment vertical="center" wrapText="1"/>
    </xf>
    <xf numFmtId="0" fontId="1" fillId="0" borderId="0" xfId="5" applyFont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8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59" xfId="0" applyFont="1" applyBorder="1" applyAlignment="1">
      <alignment horizontal="left"/>
    </xf>
    <xf numFmtId="0" fontId="6" fillId="0" borderId="46" xfId="0" applyFont="1" applyBorder="1" applyAlignment="1">
      <alignment horizontal="center"/>
    </xf>
    <xf numFmtId="0" fontId="6" fillId="0" borderId="58" xfId="0" applyFont="1" applyBorder="1"/>
    <xf numFmtId="0" fontId="6" fillId="0" borderId="49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7" xfId="0" applyFont="1" applyBorder="1"/>
    <xf numFmtId="0" fontId="6" fillId="0" borderId="37" xfId="0" applyFont="1" applyBorder="1"/>
    <xf numFmtId="0" fontId="6" fillId="0" borderId="44" xfId="0" applyFont="1" applyBorder="1"/>
    <xf numFmtId="0" fontId="6" fillId="0" borderId="43" xfId="0" applyFont="1" applyBorder="1"/>
    <xf numFmtId="43" fontId="6" fillId="0" borderId="39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39" xfId="0" applyFont="1" applyBorder="1"/>
    <xf numFmtId="0" fontId="6" fillId="0" borderId="8" xfId="0" applyFont="1" applyBorder="1"/>
    <xf numFmtId="0" fontId="6" fillId="0" borderId="31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6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6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6" fillId="0" borderId="33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wrapText="1"/>
    </xf>
    <xf numFmtId="0" fontId="6" fillId="0" borderId="42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4" fontId="6" fillId="0" borderId="63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3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3" xfId="0" applyNumberFormat="1" applyFont="1" applyFill="1" applyBorder="1" applyAlignment="1">
      <alignment wrapText="1"/>
    </xf>
    <xf numFmtId="43" fontId="6" fillId="0" borderId="63" xfId="0" applyNumberFormat="1" applyFont="1" applyBorder="1" applyAlignment="1">
      <alignment wrapText="1"/>
    </xf>
    <xf numFmtId="43" fontId="6" fillId="4" borderId="63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8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5" xfId="0" applyFont="1" applyBorder="1" applyAlignment="1">
      <alignment horizontal="center"/>
    </xf>
    <xf numFmtId="0" fontId="6" fillId="0" borderId="32" xfId="0" applyFont="1" applyBorder="1"/>
    <xf numFmtId="0" fontId="6" fillId="0" borderId="33" xfId="0" applyFont="1" applyBorder="1"/>
    <xf numFmtId="0" fontId="5" fillId="0" borderId="49" xfId="0" applyFont="1" applyBorder="1" applyAlignment="1">
      <alignment horizontal="center"/>
    </xf>
    <xf numFmtId="0" fontId="10" fillId="4" borderId="60" xfId="0" applyFont="1" applyFill="1" applyBorder="1" applyAlignment="1">
      <alignment horizontal="center" vertical="center"/>
    </xf>
    <xf numFmtId="0" fontId="10" fillId="4" borderId="60" xfId="0" applyFont="1" applyFill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center" vertical="center"/>
    </xf>
    <xf numFmtId="4" fontId="11" fillId="4" borderId="61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1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2" fontId="1" fillId="0" borderId="19" xfId="2" applyNumberForma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4" borderId="16" xfId="2" applyFont="1" applyFill="1" applyBorder="1" applyAlignment="1">
      <alignment horizontal="center" vertical="center"/>
    </xf>
    <xf numFmtId="0" fontId="2" fillId="0" borderId="28" xfId="11" applyFont="1" applyBorder="1" applyAlignment="1">
      <alignment horizontal="left" vertical="center"/>
    </xf>
    <xf numFmtId="9" fontId="1" fillId="0" borderId="29" xfId="12" applyNumberFormat="1" applyFont="1" applyBorder="1" applyAlignment="1">
      <alignment horizontal="center" vertical="center"/>
    </xf>
    <xf numFmtId="172" fontId="1" fillId="0" borderId="29" xfId="12" applyNumberFormat="1" applyFont="1" applyBorder="1" applyAlignment="1">
      <alignment vertical="center"/>
    </xf>
    <xf numFmtId="0" fontId="1" fillId="0" borderId="30" xfId="11" applyBorder="1" applyAlignment="1">
      <alignment vertical="center"/>
    </xf>
    <xf numFmtId="172" fontId="2" fillId="0" borderId="12" xfId="12" applyNumberFormat="1" applyFont="1" applyBorder="1" applyAlignment="1">
      <alignment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5" fillId="0" borderId="28" xfId="11" applyFont="1" applyBorder="1" applyAlignment="1">
      <alignment horizontal="left" vertical="center"/>
    </xf>
    <xf numFmtId="9" fontId="6" fillId="0" borderId="29" xfId="12" applyNumberFormat="1" applyFont="1" applyBorder="1" applyAlignment="1">
      <alignment horizontal="center" vertical="center"/>
    </xf>
    <xf numFmtId="172" fontId="6" fillId="0" borderId="29" xfId="12" applyNumberFormat="1" applyFont="1" applyBorder="1" applyAlignment="1">
      <alignment vertical="center"/>
    </xf>
    <xf numFmtId="0" fontId="6" fillId="0" borderId="30" xfId="11" applyFont="1" applyBorder="1" applyAlignment="1">
      <alignment vertical="center"/>
    </xf>
    <xf numFmtId="172" fontId="5" fillId="0" borderId="12" xfId="12" applyNumberFormat="1" applyFont="1" applyBorder="1" applyAlignment="1">
      <alignment vertical="center"/>
    </xf>
    <xf numFmtId="0" fontId="6" fillId="5" borderId="1" xfId="5" applyFont="1" applyFill="1" applyBorder="1" applyAlignment="1">
      <alignment horizontal="center" vertical="center" wrapText="1"/>
    </xf>
    <xf numFmtId="0" fontId="6" fillId="5" borderId="0" xfId="5" applyFont="1" applyFill="1" applyAlignment="1">
      <alignment horizontal="center" vertical="center" wrapText="1"/>
    </xf>
    <xf numFmtId="0" fontId="6" fillId="5" borderId="2" xfId="5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2" fontId="1" fillId="0" borderId="3" xfId="2" applyNumberFormat="1" applyBorder="1" applyAlignment="1">
      <alignment horizontal="center" vertical="center"/>
    </xf>
    <xf numFmtId="0" fontId="2" fillId="0" borderId="0" xfId="5" applyFont="1" applyAlignment="1">
      <alignment horizontal="center" vertical="top"/>
    </xf>
    <xf numFmtId="0" fontId="2" fillId="0" borderId="0" xfId="5" applyFont="1" applyAlignment="1">
      <alignment horizontal="center"/>
    </xf>
    <xf numFmtId="0" fontId="1" fillId="2" borderId="43" xfId="5" applyFont="1" applyFill="1" applyBorder="1" applyAlignment="1">
      <alignment horizontal="left" vertical="center" wrapText="1"/>
    </xf>
    <xf numFmtId="0" fontId="1" fillId="2" borderId="37" xfId="5" applyFont="1" applyFill="1" applyBorder="1" applyAlignment="1">
      <alignment horizontal="left" vertical="center" wrapText="1"/>
    </xf>
    <xf numFmtId="0" fontId="1" fillId="2" borderId="44" xfId="5" applyFont="1" applyFill="1" applyBorder="1" applyAlignment="1">
      <alignment horizontal="left" vertical="center" wrapText="1"/>
    </xf>
    <xf numFmtId="0" fontId="1" fillId="2" borderId="45" xfId="5" applyFont="1" applyFill="1" applyBorder="1" applyAlignment="1">
      <alignment horizontal="left" vertical="center" wrapText="1"/>
    </xf>
    <xf numFmtId="0" fontId="1" fillId="2" borderId="46" xfId="5" applyFont="1" applyFill="1" applyBorder="1" applyAlignment="1">
      <alignment horizontal="left" vertical="center" wrapText="1"/>
    </xf>
    <xf numFmtId="0" fontId="1" fillId="2" borderId="47" xfId="5" applyFont="1" applyFill="1" applyBorder="1" applyAlignment="1">
      <alignment horizontal="left" vertical="center" wrapText="1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1" fillId="3" borderId="6" xfId="5" applyFont="1" applyFill="1" applyBorder="1" applyAlignment="1">
      <alignment horizontal="center" vertical="center" wrapText="1"/>
    </xf>
    <xf numFmtId="0" fontId="2" fillId="4" borderId="32" xfId="2" applyFont="1" applyFill="1" applyBorder="1" applyAlignment="1">
      <alignment horizontal="left" vertical="center"/>
    </xf>
    <xf numFmtId="0" fontId="2" fillId="4" borderId="33" xfId="2" applyFont="1" applyFill="1" applyBorder="1" applyAlignment="1">
      <alignment horizontal="left" vertical="center"/>
    </xf>
    <xf numFmtId="0" fontId="2" fillId="4" borderId="42" xfId="2" applyFont="1" applyFill="1" applyBorder="1" applyAlignment="1">
      <alignment horizontal="left" vertical="center"/>
    </xf>
    <xf numFmtId="4" fontId="2" fillId="5" borderId="66" xfId="2" applyNumberFormat="1" applyFont="1" applyFill="1" applyBorder="1" applyAlignment="1">
      <alignment horizontal="center" vertical="center" wrapText="1"/>
    </xf>
    <xf numFmtId="4" fontId="2" fillId="5" borderId="23" xfId="2" applyNumberFormat="1" applyFont="1" applyFill="1" applyBorder="1" applyAlignment="1">
      <alignment horizontal="center" vertical="center" wrapText="1"/>
    </xf>
    <xf numFmtId="0" fontId="13" fillId="4" borderId="16" xfId="2" applyFont="1" applyFill="1" applyBorder="1" applyAlignment="1">
      <alignment horizontal="right" vertical="center"/>
    </xf>
    <xf numFmtId="0" fontId="13" fillId="4" borderId="17" xfId="2" applyFont="1" applyFill="1" applyBorder="1" applyAlignment="1">
      <alignment horizontal="right" vertical="center"/>
    </xf>
    <xf numFmtId="0" fontId="13" fillId="4" borderId="27" xfId="2" applyFont="1" applyFill="1" applyBorder="1" applyAlignment="1">
      <alignment horizontal="right" vertical="center"/>
    </xf>
    <xf numFmtId="0" fontId="1" fillId="0" borderId="29" xfId="2" applyBorder="1" applyAlignment="1">
      <alignment horizontal="center" vertical="center"/>
    </xf>
    <xf numFmtId="0" fontId="1" fillId="0" borderId="35" xfId="2" applyBorder="1" applyAlignment="1">
      <alignment horizontal="center" vertical="center"/>
    </xf>
    <xf numFmtId="0" fontId="1" fillId="3" borderId="31" xfId="5" applyFont="1" applyFill="1" applyBorder="1" applyAlignment="1">
      <alignment vertical="center" wrapText="1"/>
    </xf>
    <xf numFmtId="0" fontId="1" fillId="3" borderId="5" xfId="5" applyFont="1" applyFill="1" applyBorder="1" applyAlignment="1">
      <alignment vertical="center" wrapText="1"/>
    </xf>
    <xf numFmtId="0" fontId="1" fillId="3" borderId="6" xfId="5" applyFont="1" applyFill="1" applyBorder="1" applyAlignment="1">
      <alignment vertical="center" wrapText="1"/>
    </xf>
    <xf numFmtId="3" fontId="2" fillId="3" borderId="4" xfId="5" applyNumberFormat="1" applyFont="1" applyFill="1" applyBorder="1" applyAlignment="1">
      <alignment horizontal="center" vertical="center" wrapText="1"/>
    </xf>
    <xf numFmtId="3" fontId="2" fillId="3" borderId="5" xfId="5" applyNumberFormat="1" applyFont="1" applyFill="1" applyBorder="1" applyAlignment="1">
      <alignment horizontal="center" vertical="center" wrapText="1"/>
    </xf>
    <xf numFmtId="3" fontId="2" fillId="3" borderId="6" xfId="5" applyNumberFormat="1" applyFont="1" applyFill="1" applyBorder="1" applyAlignment="1">
      <alignment horizontal="center" vertical="center" wrapText="1"/>
    </xf>
    <xf numFmtId="0" fontId="2" fillId="5" borderId="40" xfId="2" applyFont="1" applyFill="1" applyBorder="1" applyAlignment="1">
      <alignment horizontal="center" vertical="center" wrapText="1"/>
    </xf>
    <xf numFmtId="0" fontId="2" fillId="5" borderId="65" xfId="2" applyFont="1" applyFill="1" applyBorder="1" applyAlignment="1">
      <alignment horizontal="center" vertical="center" wrapText="1"/>
    </xf>
    <xf numFmtId="0" fontId="2" fillId="5" borderId="64" xfId="2" applyFont="1" applyFill="1" applyBorder="1" applyAlignment="1">
      <alignment horizontal="center" vertical="center" wrapText="1"/>
    </xf>
    <xf numFmtId="0" fontId="2" fillId="5" borderId="39" xfId="2" applyFont="1" applyFill="1" applyBorder="1" applyAlignment="1">
      <alignment horizontal="center" vertical="center" wrapText="1"/>
    </xf>
    <xf numFmtId="0" fontId="2" fillId="0" borderId="41" xfId="6" applyFont="1" applyBorder="1" applyAlignment="1">
      <alignment horizontal="center" vertical="center" wrapText="1"/>
    </xf>
    <xf numFmtId="0" fontId="2" fillId="0" borderId="35" xfId="6" applyFont="1" applyBorder="1" applyAlignment="1">
      <alignment horizontal="center" vertical="center" wrapText="1"/>
    </xf>
    <xf numFmtId="4" fontId="2" fillId="5" borderId="64" xfId="2" applyNumberFormat="1" applyFont="1" applyFill="1" applyBorder="1" applyAlignment="1">
      <alignment horizontal="center" vertical="center" wrapText="1"/>
    </xf>
    <xf numFmtId="4" fontId="2" fillId="5" borderId="39" xfId="2" applyNumberFormat="1" applyFont="1" applyFill="1" applyBorder="1" applyAlignment="1">
      <alignment horizontal="center" vertical="center" wrapText="1"/>
    </xf>
    <xf numFmtId="0" fontId="1" fillId="2" borderId="31" xfId="5" applyFont="1" applyFill="1" applyBorder="1" applyAlignment="1">
      <alignment vertical="center" wrapText="1"/>
    </xf>
    <xf numFmtId="0" fontId="1" fillId="2" borderId="5" xfId="5" applyFont="1" applyFill="1" applyBorder="1" applyAlignment="1">
      <alignment vertical="center" wrapText="1"/>
    </xf>
    <xf numFmtId="0" fontId="1" fillId="2" borderId="6" xfId="5" applyFont="1" applyFill="1" applyBorder="1" applyAlignment="1">
      <alignment vertical="center" wrapText="1"/>
    </xf>
    <xf numFmtId="3" fontId="2" fillId="3" borderId="4" xfId="5" applyNumberFormat="1" applyFont="1" applyFill="1" applyBorder="1" applyAlignment="1">
      <alignment horizontal="center" vertical="center"/>
    </xf>
    <xf numFmtId="3" fontId="2" fillId="3" borderId="5" xfId="5" applyNumberFormat="1" applyFont="1" applyFill="1" applyBorder="1" applyAlignment="1">
      <alignment horizontal="center" vertical="center"/>
    </xf>
    <xf numFmtId="3" fontId="2" fillId="3" borderId="6" xfId="5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6" fillId="3" borderId="26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7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29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3" fontId="5" fillId="3" borderId="36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3" fontId="5" fillId="3" borderId="3" xfId="5" applyNumberFormat="1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26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0" fontId="5" fillId="5" borderId="33" xfId="5" applyFont="1" applyFill="1" applyBorder="1" applyAlignment="1">
      <alignment horizontal="center" vertical="center" wrapText="1"/>
    </xf>
    <xf numFmtId="0" fontId="5" fillId="0" borderId="58" xfId="0" applyFont="1" applyBorder="1" applyAlignment="1" applyProtection="1">
      <alignment horizontal="center"/>
      <protection locked="0"/>
    </xf>
    <xf numFmtId="0" fontId="5" fillId="0" borderId="49" xfId="0" applyFont="1" applyBorder="1" applyAlignment="1" applyProtection="1">
      <alignment horizontal="center"/>
      <protection locked="0"/>
    </xf>
    <xf numFmtId="0" fontId="5" fillId="0" borderId="51" xfId="0" applyFont="1" applyBorder="1" applyAlignment="1" applyProtection="1">
      <alignment horizontal="center"/>
      <protection locked="0"/>
    </xf>
    <xf numFmtId="0" fontId="10" fillId="4" borderId="2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5" fillId="0" borderId="5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40" xfId="14" applyFont="1" applyBorder="1" applyAlignment="1" applyProtection="1">
      <alignment horizontal="center"/>
    </xf>
    <xf numFmtId="0" fontId="8" fillId="0" borderId="25" xfId="14" applyFont="1" applyBorder="1" applyAlignment="1" applyProtection="1">
      <alignment horizontal="center"/>
    </xf>
    <xf numFmtId="0" fontId="6" fillId="0" borderId="48" xfId="15" applyFont="1" applyBorder="1" applyAlignment="1">
      <alignment horizontal="center" vertical="center"/>
    </xf>
    <xf numFmtId="0" fontId="6" fillId="0" borderId="49" xfId="15" applyFont="1" applyBorder="1" applyAlignment="1">
      <alignment horizontal="center" vertical="center"/>
    </xf>
    <xf numFmtId="0" fontId="6" fillId="0" borderId="51" xfId="15" applyFont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6" fillId="0" borderId="54" xfId="15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3" xfId="15" applyFont="1" applyBorder="1" applyAlignment="1">
      <alignment horizontal="center" vertical="center"/>
    </xf>
    <xf numFmtId="0" fontId="6" fillId="0" borderId="37" xfId="15" applyFont="1" applyBorder="1" applyAlignment="1">
      <alignment horizontal="center" vertical="center"/>
    </xf>
    <xf numFmtId="0" fontId="6" fillId="0" borderId="55" xfId="15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32" xfId="0" applyFont="1" applyBorder="1"/>
    <xf numFmtId="0" fontId="6" fillId="0" borderId="33" xfId="0" applyFont="1" applyBorder="1"/>
    <xf numFmtId="0" fontId="6" fillId="0" borderId="34" xfId="0" applyFont="1" applyBorder="1"/>
    <xf numFmtId="0" fontId="6" fillId="0" borderId="62" xfId="0" applyFont="1" applyBorder="1"/>
    <xf numFmtId="2" fontId="6" fillId="0" borderId="62" xfId="0" applyNumberFormat="1" applyFont="1" applyBorder="1" applyAlignment="1">
      <alignment horizontal="center"/>
    </xf>
    <xf numFmtId="2" fontId="6" fillId="0" borderId="34" xfId="0" applyNumberFormat="1" applyFont="1" applyBorder="1" applyAlignment="1">
      <alignment horizontal="center"/>
    </xf>
    <xf numFmtId="0" fontId="11" fillId="4" borderId="32" xfId="0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5" fillId="0" borderId="5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6" fillId="0" borderId="31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6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2" xfId="3" applyFont="1" applyBorder="1" applyAlignment="1">
      <alignment horizontal="center"/>
    </xf>
    <xf numFmtId="43" fontId="6" fillId="0" borderId="34" xfId="3" applyFont="1" applyBorder="1" applyAlignment="1">
      <alignment horizontal="center"/>
    </xf>
    <xf numFmtId="0" fontId="10" fillId="4" borderId="16" xfId="0" applyFont="1" applyFill="1" applyBorder="1" applyAlignment="1">
      <alignment horizontal="right"/>
    </xf>
    <xf numFmtId="0" fontId="10" fillId="4" borderId="17" xfId="0" applyFont="1" applyFill="1" applyBorder="1" applyAlignment="1">
      <alignment horizontal="right"/>
    </xf>
    <xf numFmtId="0" fontId="10" fillId="4" borderId="18" xfId="0" applyFont="1" applyFill="1" applyBorder="1" applyAlignment="1">
      <alignment horizontal="right"/>
    </xf>
    <xf numFmtId="0" fontId="6" fillId="0" borderId="3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32" xfId="0" applyFont="1" applyBorder="1" applyAlignment="1">
      <alignment horizontal="left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</cellXfs>
  <cellStyles count="16">
    <cellStyle name="Hipervínculo" xfId="14" builtinId="8"/>
    <cellStyle name="Millares" xfId="3" builtinId="3"/>
    <cellStyle name="Millares 2" xfId="7" xr:uid="{B2151F82-791E-4E5A-A702-1E45915A72F0}"/>
    <cellStyle name="Millares_FORMULARIO 4 - M-OFERENTE PPTA ECONOMICA" xfId="13" xr:uid="{B577F391-C4A9-4A7F-8B6F-4AFDF8C4C753}"/>
    <cellStyle name="Moneda 2" xfId="8" xr:uid="{3B03EB80-593D-47F2-A7FA-6D0DEE039FCE}"/>
    <cellStyle name="Moneda 2 2 2 2 2" xfId="12" xr:uid="{AD3DF480-928F-43CC-A1AA-D8CF9BDBA602}"/>
    <cellStyle name="Normal" xfId="0" builtinId="0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3" xfId="1" xr:uid="{00000000-0005-0000-0000-000003000000}"/>
    <cellStyle name="Normal 3 11" xfId="5" xr:uid="{58FB1D77-0FB8-4C82-9975-1AD4EA26564A}"/>
    <cellStyle name="Normal 3 2 2" xfId="11" xr:uid="{9CD7A003-EC5D-457B-B930-C59205A388D8}"/>
    <cellStyle name="Normal_modelo ACTA OBRA y MODIFICACION" xfId="15" xr:uid="{FA1AC6D7-9EEB-41A3-8B47-DD26033662CB}"/>
    <cellStyle name="Normal_PTO OFICIAL PREPLIEGO (CORREGIDO) 2" xfId="10" xr:uid="{766F33F6-43B9-4942-B2DB-3891B6F7A99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5"/>
  <sheetViews>
    <sheetView showGridLines="0" tabSelected="1" zoomScale="70" zoomScaleNormal="70" zoomScaleSheetLayoutView="115" zoomScalePageLayoutView="85" workbookViewId="0">
      <selection activeCell="H11" sqref="H11"/>
    </sheetView>
  </sheetViews>
  <sheetFormatPr baseColWidth="10" defaultColWidth="11.44140625" defaultRowHeight="13.2"/>
  <cols>
    <col min="1" max="2" width="11.44140625" style="1" customWidth="1"/>
    <col min="3" max="4" width="11.44140625" style="1" hidden="1" customWidth="1"/>
    <col min="5" max="5" width="38.5546875" style="1" customWidth="1"/>
    <col min="6" max="7" width="11.44140625" style="1" customWidth="1"/>
    <col min="8" max="8" width="15.21875" style="1" customWidth="1"/>
    <col min="9" max="9" width="14" style="1" customWidth="1"/>
    <col min="10" max="10" width="16.44140625" style="1" customWidth="1"/>
    <col min="11" max="11" width="18.88671875" style="1" customWidth="1"/>
    <col min="12" max="16384" width="11.44140625" style="1"/>
  </cols>
  <sheetData>
    <row r="1" spans="1:11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1">
      <c r="A2" s="204" t="s">
        <v>1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</row>
    <row r="4" spans="1:11" ht="32.25" customHeight="1">
      <c r="A4" s="205" t="s">
        <v>2</v>
      </c>
      <c r="B4" s="206"/>
      <c r="C4" s="206"/>
      <c r="D4" s="206"/>
      <c r="E4" s="206"/>
      <c r="F4" s="206"/>
      <c r="G4" s="206"/>
      <c r="H4" s="206"/>
      <c r="I4" s="206"/>
      <c r="J4" s="206"/>
      <c r="K4" s="207"/>
    </row>
    <row r="5" spans="1:11" ht="32.25" customHeight="1">
      <c r="A5" s="208"/>
      <c r="B5" s="209"/>
      <c r="C5" s="209"/>
      <c r="D5" s="209"/>
      <c r="E5" s="209"/>
      <c r="F5" s="209"/>
      <c r="G5" s="209"/>
      <c r="H5" s="209"/>
      <c r="I5" s="209"/>
      <c r="J5" s="209"/>
      <c r="K5" s="210"/>
    </row>
    <row r="6" spans="1:11" ht="40.5" customHeight="1">
      <c r="A6" s="211" t="s">
        <v>3</v>
      </c>
      <c r="B6" s="212"/>
      <c r="C6" s="212"/>
      <c r="D6" s="212"/>
      <c r="E6" s="212"/>
      <c r="F6" s="212"/>
      <c r="G6" s="212"/>
      <c r="H6" s="212"/>
      <c r="I6" s="212"/>
      <c r="J6" s="212"/>
      <c r="K6" s="213"/>
    </row>
    <row r="7" spans="1:11" ht="13.8" thickBot="1">
      <c r="A7" s="214"/>
      <c r="B7" s="215"/>
      <c r="C7" s="215"/>
      <c r="D7" s="215"/>
      <c r="E7" s="215"/>
      <c r="F7" s="215"/>
      <c r="G7" s="215"/>
      <c r="H7" s="215"/>
      <c r="I7" s="215"/>
      <c r="J7" s="215"/>
      <c r="K7" s="216"/>
    </row>
    <row r="8" spans="1:11" ht="42" customHeight="1">
      <c r="A8" s="230" t="s">
        <v>4</v>
      </c>
      <c r="B8" s="232" t="s">
        <v>5</v>
      </c>
      <c r="C8" s="234" t="s">
        <v>6</v>
      </c>
      <c r="D8" s="235"/>
      <c r="E8" s="230" t="s">
        <v>7</v>
      </c>
      <c r="F8" s="232" t="s">
        <v>8</v>
      </c>
      <c r="G8" s="232" t="s">
        <v>9</v>
      </c>
      <c r="H8" s="232" t="s">
        <v>10</v>
      </c>
      <c r="I8" s="232" t="s">
        <v>11</v>
      </c>
      <c r="J8" s="236" t="s">
        <v>12</v>
      </c>
      <c r="K8" s="217" t="s">
        <v>13</v>
      </c>
    </row>
    <row r="9" spans="1:11" ht="42" customHeight="1" thickBot="1">
      <c r="A9" s="231"/>
      <c r="B9" s="233"/>
      <c r="C9" s="29" t="s">
        <v>14</v>
      </c>
      <c r="D9" s="29" t="s">
        <v>15</v>
      </c>
      <c r="E9" s="231"/>
      <c r="F9" s="233"/>
      <c r="G9" s="233"/>
      <c r="H9" s="233"/>
      <c r="I9" s="233"/>
      <c r="J9" s="237"/>
      <c r="K9" s="218"/>
    </row>
    <row r="10" spans="1:11" ht="13.8" thickBot="1">
      <c r="A10" s="183">
        <v>1</v>
      </c>
      <c r="B10" s="30" t="s">
        <v>107</v>
      </c>
      <c r="C10" s="30"/>
      <c r="D10" s="30"/>
      <c r="E10" s="30"/>
      <c r="F10" s="30"/>
      <c r="G10" s="30"/>
      <c r="H10" s="30"/>
      <c r="I10" s="30"/>
      <c r="J10" s="30"/>
      <c r="K10" s="31"/>
    </row>
    <row r="11" spans="1:11" ht="26.4">
      <c r="A11" s="32">
        <v>1.01</v>
      </c>
      <c r="B11" s="33">
        <v>1.01</v>
      </c>
      <c r="C11" s="33"/>
      <c r="D11" s="33"/>
      <c r="E11" s="182" t="s">
        <v>95</v>
      </c>
      <c r="F11" s="33" t="s">
        <v>106</v>
      </c>
      <c r="G11" s="35">
        <v>13</v>
      </c>
      <c r="H11" s="35">
        <v>193090</v>
      </c>
      <c r="I11" s="35">
        <v>193090</v>
      </c>
      <c r="J11" s="36">
        <v>260672</v>
      </c>
      <c r="K11" s="37">
        <v>3388736</v>
      </c>
    </row>
    <row r="12" spans="1:11" ht="26.4">
      <c r="A12" s="32">
        <v>1.02</v>
      </c>
      <c r="B12" s="49">
        <v>1.02</v>
      </c>
      <c r="C12" s="49"/>
      <c r="D12" s="49"/>
      <c r="E12" s="182" t="s">
        <v>96</v>
      </c>
      <c r="F12" s="49" t="s">
        <v>106</v>
      </c>
      <c r="G12" s="35">
        <v>8</v>
      </c>
      <c r="H12" s="35">
        <v>193090</v>
      </c>
      <c r="I12" s="35">
        <v>193090</v>
      </c>
      <c r="J12" s="36">
        <v>260672</v>
      </c>
      <c r="K12" s="37">
        <v>2085376</v>
      </c>
    </row>
    <row r="13" spans="1:11" ht="26.4">
      <c r="A13" s="32">
        <v>1.03</v>
      </c>
      <c r="B13" s="49">
        <v>1.03</v>
      </c>
      <c r="C13" s="49"/>
      <c r="D13" s="49"/>
      <c r="E13" s="182" t="s">
        <v>97</v>
      </c>
      <c r="F13" s="49" t="s">
        <v>106</v>
      </c>
      <c r="G13" s="35">
        <v>9</v>
      </c>
      <c r="H13" s="35">
        <v>193090</v>
      </c>
      <c r="I13" s="35">
        <v>193090</v>
      </c>
      <c r="J13" s="36">
        <v>260672</v>
      </c>
      <c r="K13" s="37">
        <v>2346048</v>
      </c>
    </row>
    <row r="14" spans="1:11" ht="26.4">
      <c r="A14" s="32">
        <v>1.04</v>
      </c>
      <c r="B14" s="49">
        <v>1.04</v>
      </c>
      <c r="C14" s="49"/>
      <c r="D14" s="49"/>
      <c r="E14" s="182" t="s">
        <v>98</v>
      </c>
      <c r="F14" s="49" t="s">
        <v>106</v>
      </c>
      <c r="G14" s="35">
        <v>1</v>
      </c>
      <c r="H14" s="35">
        <v>839303</v>
      </c>
      <c r="I14" s="35">
        <v>839303</v>
      </c>
      <c r="J14" s="36">
        <v>1133059</v>
      </c>
      <c r="K14" s="37">
        <v>1133059</v>
      </c>
    </row>
    <row r="15" spans="1:11" ht="26.4">
      <c r="A15" s="32">
        <v>1.05</v>
      </c>
      <c r="B15" s="49">
        <v>1.05</v>
      </c>
      <c r="C15" s="49"/>
      <c r="D15" s="49"/>
      <c r="E15" s="182" t="s">
        <v>99</v>
      </c>
      <c r="F15" s="49" t="s">
        <v>106</v>
      </c>
      <c r="G15" s="35">
        <v>1</v>
      </c>
      <c r="H15" s="35">
        <v>752885</v>
      </c>
      <c r="I15" s="35">
        <v>752885</v>
      </c>
      <c r="J15" s="36">
        <v>1016395</v>
      </c>
      <c r="K15" s="37">
        <v>1016395</v>
      </c>
    </row>
    <row r="16" spans="1:11">
      <c r="A16" s="32">
        <v>1.06</v>
      </c>
      <c r="B16" s="49">
        <v>1.06</v>
      </c>
      <c r="C16" s="49"/>
      <c r="D16" s="49"/>
      <c r="E16" s="182" t="s">
        <v>100</v>
      </c>
      <c r="F16" s="49" t="s">
        <v>106</v>
      </c>
      <c r="G16" s="35">
        <v>1</v>
      </c>
      <c r="H16" s="35">
        <v>203382</v>
      </c>
      <c r="I16" s="35">
        <v>203382</v>
      </c>
      <c r="J16" s="36">
        <v>274566</v>
      </c>
      <c r="K16" s="37">
        <v>274566</v>
      </c>
    </row>
    <row r="17" spans="1:11" ht="26.4">
      <c r="A17" s="32">
        <v>1.07</v>
      </c>
      <c r="B17" s="49">
        <v>1.07</v>
      </c>
      <c r="C17" s="49"/>
      <c r="D17" s="49"/>
      <c r="E17" s="182" t="s">
        <v>101</v>
      </c>
      <c r="F17" s="49" t="s">
        <v>106</v>
      </c>
      <c r="G17" s="35">
        <v>1</v>
      </c>
      <c r="H17" s="35">
        <v>203382</v>
      </c>
      <c r="I17" s="35">
        <v>203382</v>
      </c>
      <c r="J17" s="36">
        <v>274566</v>
      </c>
      <c r="K17" s="37">
        <v>274566</v>
      </c>
    </row>
    <row r="18" spans="1:11">
      <c r="A18" s="32">
        <v>1.08</v>
      </c>
      <c r="B18" s="49">
        <v>1.08</v>
      </c>
      <c r="C18" s="49"/>
      <c r="D18" s="49"/>
      <c r="E18" s="182" t="s">
        <v>102</v>
      </c>
      <c r="F18" s="49" t="s">
        <v>106</v>
      </c>
      <c r="G18" s="35">
        <v>1</v>
      </c>
      <c r="H18" s="35">
        <v>203382</v>
      </c>
      <c r="I18" s="35">
        <v>203382</v>
      </c>
      <c r="J18" s="36">
        <v>274566</v>
      </c>
      <c r="K18" s="37">
        <v>274566</v>
      </c>
    </row>
    <row r="19" spans="1:11">
      <c r="A19" s="32">
        <v>1.0900000000000001</v>
      </c>
      <c r="B19" s="49">
        <v>1.0900000000000001</v>
      </c>
      <c r="C19" s="49"/>
      <c r="D19" s="49"/>
      <c r="E19" s="182" t="s">
        <v>103</v>
      </c>
      <c r="F19" s="49" t="s">
        <v>106</v>
      </c>
      <c r="G19" s="35">
        <v>1</v>
      </c>
      <c r="H19" s="35">
        <v>217408</v>
      </c>
      <c r="I19" s="35">
        <v>217408</v>
      </c>
      <c r="J19" s="36">
        <v>293501</v>
      </c>
      <c r="K19" s="37">
        <v>293501</v>
      </c>
    </row>
    <row r="20" spans="1:11">
      <c r="A20" s="181">
        <v>1.1000000000000001</v>
      </c>
      <c r="B20" s="202">
        <v>1.1000000000000001</v>
      </c>
      <c r="C20" s="49"/>
      <c r="D20" s="49"/>
      <c r="E20" s="182" t="s">
        <v>104</v>
      </c>
      <c r="F20" s="49" t="s">
        <v>106</v>
      </c>
      <c r="G20" s="35">
        <v>1</v>
      </c>
      <c r="H20" s="35">
        <v>212141</v>
      </c>
      <c r="I20" s="35">
        <v>212141</v>
      </c>
      <c r="J20" s="36">
        <v>286390</v>
      </c>
      <c r="K20" s="37">
        <v>286390</v>
      </c>
    </row>
    <row r="21" spans="1:11" ht="26.4">
      <c r="A21" s="181">
        <v>1.1100000000000001</v>
      </c>
      <c r="B21" s="49">
        <v>1.1100000000000001</v>
      </c>
      <c r="C21" s="49"/>
      <c r="D21" s="49"/>
      <c r="E21" s="182" t="s">
        <v>105</v>
      </c>
      <c r="F21" s="49" t="s">
        <v>106</v>
      </c>
      <c r="G21" s="35">
        <v>1</v>
      </c>
      <c r="H21" s="35">
        <v>1833770</v>
      </c>
      <c r="I21" s="35">
        <v>1833770</v>
      </c>
      <c r="J21" s="36">
        <v>2475590</v>
      </c>
      <c r="K21" s="37">
        <v>2475590</v>
      </c>
    </row>
    <row r="22" spans="1:11" ht="13.8" thickBot="1">
      <c r="A22" s="38" t="s">
        <v>16</v>
      </c>
      <c r="B22" s="39"/>
      <c r="C22" s="39"/>
      <c r="D22" s="39"/>
      <c r="E22" s="40"/>
      <c r="F22" s="39"/>
      <c r="G22" s="35"/>
      <c r="H22" s="41"/>
      <c r="I22" s="41"/>
      <c r="J22" s="42"/>
      <c r="K22" s="43">
        <v>13848793</v>
      </c>
    </row>
    <row r="23" spans="1:11" ht="13.8" thickBot="1">
      <c r="A23" s="183">
        <v>2</v>
      </c>
      <c r="B23" s="30" t="s">
        <v>108</v>
      </c>
      <c r="C23" s="30"/>
      <c r="D23" s="30"/>
      <c r="E23" s="30"/>
      <c r="F23" s="30"/>
      <c r="G23" s="30"/>
      <c r="H23" s="30"/>
      <c r="I23" s="30"/>
      <c r="J23" s="30"/>
      <c r="K23" s="31"/>
    </row>
    <row r="24" spans="1:11" ht="26.4">
      <c r="A24" s="32">
        <v>2.0099999999999998</v>
      </c>
      <c r="B24" s="33">
        <v>2.0099999999999998</v>
      </c>
      <c r="C24" s="33"/>
      <c r="D24" s="33"/>
      <c r="E24" s="34" t="s">
        <v>109</v>
      </c>
      <c r="F24" s="33" t="s">
        <v>106</v>
      </c>
      <c r="G24" s="35">
        <v>13</v>
      </c>
      <c r="H24" s="35">
        <v>509615</v>
      </c>
      <c r="I24" s="35">
        <v>509615</v>
      </c>
      <c r="J24" s="36" t="s">
        <v>118</v>
      </c>
      <c r="K24" s="44">
        <v>6624995</v>
      </c>
    </row>
    <row r="25" spans="1:11" ht="26.4">
      <c r="A25" s="32">
        <v>2.02</v>
      </c>
      <c r="B25" s="33">
        <v>2.02</v>
      </c>
      <c r="C25" s="33"/>
      <c r="D25" s="33"/>
      <c r="E25" s="34" t="s">
        <v>110</v>
      </c>
      <c r="F25" s="33" t="s">
        <v>106</v>
      </c>
      <c r="G25" s="35">
        <v>10</v>
      </c>
      <c r="H25" s="35">
        <v>539811</v>
      </c>
      <c r="I25" s="35">
        <v>539811</v>
      </c>
      <c r="J25" s="36" t="s">
        <v>118</v>
      </c>
      <c r="K25" s="44">
        <v>5398110</v>
      </c>
    </row>
    <row r="26" spans="1:11" ht="26.4">
      <c r="A26" s="32">
        <v>2.0299999999999998</v>
      </c>
      <c r="B26" s="33">
        <v>2.0299999999999998</v>
      </c>
      <c r="C26" s="33"/>
      <c r="D26" s="33"/>
      <c r="E26" s="34" t="s">
        <v>111</v>
      </c>
      <c r="F26" s="33" t="s">
        <v>106</v>
      </c>
      <c r="G26" s="35">
        <v>3</v>
      </c>
      <c r="H26" s="35">
        <v>502948</v>
      </c>
      <c r="I26" s="35">
        <v>502948</v>
      </c>
      <c r="J26" s="36" t="s">
        <v>118</v>
      </c>
      <c r="K26" s="44">
        <v>1508844</v>
      </c>
    </row>
    <row r="27" spans="1:11" ht="26.4">
      <c r="A27" s="32">
        <v>2.04</v>
      </c>
      <c r="B27" s="33">
        <v>2.04</v>
      </c>
      <c r="C27" s="33"/>
      <c r="D27" s="33"/>
      <c r="E27" s="34" t="s">
        <v>112</v>
      </c>
      <c r="F27" s="33" t="s">
        <v>106</v>
      </c>
      <c r="G27" s="35">
        <v>5</v>
      </c>
      <c r="H27" s="35">
        <v>491878</v>
      </c>
      <c r="I27" s="35">
        <v>491878</v>
      </c>
      <c r="J27" s="36" t="s">
        <v>118</v>
      </c>
      <c r="K27" s="44">
        <v>2459390</v>
      </c>
    </row>
    <row r="28" spans="1:11" ht="26.4">
      <c r="A28" s="32">
        <v>2.0499999999999998</v>
      </c>
      <c r="B28" s="33">
        <v>2.0499999999999998</v>
      </c>
      <c r="C28" s="33"/>
      <c r="D28" s="33"/>
      <c r="E28" s="34" t="s">
        <v>113</v>
      </c>
      <c r="F28" s="33" t="s">
        <v>106</v>
      </c>
      <c r="G28" s="35">
        <v>3</v>
      </c>
      <c r="H28" s="35">
        <v>514018</v>
      </c>
      <c r="I28" s="35">
        <v>514018</v>
      </c>
      <c r="J28" s="36" t="s">
        <v>118</v>
      </c>
      <c r="K28" s="44">
        <v>1542054</v>
      </c>
    </row>
    <row r="29" spans="1:11" ht="26.4">
      <c r="A29" s="32">
        <v>2.06</v>
      </c>
      <c r="B29" s="33">
        <v>2.06</v>
      </c>
      <c r="C29" s="33"/>
      <c r="D29" s="33"/>
      <c r="E29" s="34" t="s">
        <v>114</v>
      </c>
      <c r="F29" s="33" t="s">
        <v>106</v>
      </c>
      <c r="G29" s="35">
        <v>2</v>
      </c>
      <c r="H29" s="35">
        <v>3263893</v>
      </c>
      <c r="I29" s="35">
        <v>3263893</v>
      </c>
      <c r="J29" s="36" t="s">
        <v>118</v>
      </c>
      <c r="K29" s="44">
        <v>6527786</v>
      </c>
    </row>
    <row r="30" spans="1:11" ht="26.4">
      <c r="A30" s="32">
        <v>2.0699999999999998</v>
      </c>
      <c r="B30" s="33">
        <v>2.0699999999999998</v>
      </c>
      <c r="C30" s="33"/>
      <c r="D30" s="33"/>
      <c r="E30" s="34" t="s">
        <v>115</v>
      </c>
      <c r="F30" s="33" t="s">
        <v>106</v>
      </c>
      <c r="G30" s="35">
        <v>1</v>
      </c>
      <c r="H30" s="35">
        <v>3686635</v>
      </c>
      <c r="I30" s="35">
        <v>3686635</v>
      </c>
      <c r="J30" s="36" t="s">
        <v>118</v>
      </c>
      <c r="K30" s="44">
        <v>3686635</v>
      </c>
    </row>
    <row r="31" spans="1:11" ht="26.4">
      <c r="A31" s="32">
        <v>2.08</v>
      </c>
      <c r="B31" s="33">
        <v>2.08</v>
      </c>
      <c r="C31" s="33"/>
      <c r="D31" s="33"/>
      <c r="E31" s="34" t="s">
        <v>116</v>
      </c>
      <c r="F31" s="33" t="s">
        <v>106</v>
      </c>
      <c r="G31" s="35">
        <v>1</v>
      </c>
      <c r="H31" s="35">
        <v>2304515</v>
      </c>
      <c r="I31" s="35">
        <v>2304515</v>
      </c>
      <c r="J31" s="36" t="s">
        <v>118</v>
      </c>
      <c r="K31" s="44">
        <v>2304515</v>
      </c>
    </row>
    <row r="32" spans="1:11">
      <c r="A32" s="32">
        <v>2.09</v>
      </c>
      <c r="B32" s="45">
        <v>2.09</v>
      </c>
      <c r="C32" s="45"/>
      <c r="D32" s="45"/>
      <c r="E32" s="50" t="s">
        <v>117</v>
      </c>
      <c r="F32" s="33" t="s">
        <v>106</v>
      </c>
      <c r="G32" s="35">
        <v>1</v>
      </c>
      <c r="H32" s="35">
        <v>5959370</v>
      </c>
      <c r="I32" s="35">
        <v>5959370</v>
      </c>
      <c r="J32" s="36" t="s">
        <v>118</v>
      </c>
      <c r="K32" s="44">
        <v>5959370</v>
      </c>
    </row>
    <row r="33" spans="1:11" ht="13.8" thickBot="1">
      <c r="A33" s="38" t="s">
        <v>16</v>
      </c>
      <c r="B33" s="46"/>
      <c r="C33" s="47"/>
      <c r="D33" s="46"/>
      <c r="E33" s="46"/>
      <c r="F33" s="46"/>
      <c r="G33" s="35"/>
      <c r="H33" s="48"/>
      <c r="I33" s="48"/>
      <c r="J33" s="46"/>
      <c r="K33" s="43">
        <v>36011699</v>
      </c>
    </row>
    <row r="34" spans="1:11" ht="13.8" thickBot="1">
      <c r="A34" s="219" t="s">
        <v>17</v>
      </c>
      <c r="B34" s="220"/>
      <c r="C34" s="220"/>
      <c r="D34" s="220"/>
      <c r="E34" s="220"/>
      <c r="F34" s="220"/>
      <c r="G34" s="220"/>
      <c r="H34" s="220"/>
      <c r="I34" s="220"/>
      <c r="J34" s="221"/>
      <c r="K34" s="51">
        <v>49860492</v>
      </c>
    </row>
    <row r="35" spans="1:11" ht="13.8" thickBot="1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3"/>
    </row>
    <row r="36" spans="1:11" ht="13.8" thickBot="1">
      <c r="A36" s="54"/>
      <c r="B36" s="56"/>
      <c r="C36" s="56"/>
      <c r="D36" s="56"/>
      <c r="E36" s="184" t="s">
        <v>18</v>
      </c>
      <c r="F36" s="185"/>
      <c r="G36" s="186"/>
      <c r="H36" s="186"/>
      <c r="I36" s="186"/>
      <c r="J36" s="187"/>
      <c r="K36" s="188">
        <v>49860492</v>
      </c>
    </row>
    <row r="37" spans="1:11" ht="13.8" thickBot="1">
      <c r="A37" s="54"/>
      <c r="B37" s="55"/>
      <c r="C37" s="54"/>
      <c r="D37" s="54"/>
      <c r="E37" s="57" t="s">
        <v>19</v>
      </c>
      <c r="F37" s="58"/>
      <c r="G37" s="59"/>
      <c r="H37" s="59"/>
      <c r="I37" s="59"/>
      <c r="J37" s="60"/>
      <c r="K37" s="51">
        <v>49860492</v>
      </c>
    </row>
    <row r="38" spans="1:11" ht="13.8" thickBot="1">
      <c r="A38" s="54"/>
      <c r="B38" s="55"/>
      <c r="C38" s="55"/>
      <c r="D38" s="55"/>
      <c r="E38" s="54"/>
      <c r="F38" s="54"/>
      <c r="G38" s="61"/>
      <c r="H38" s="61"/>
      <c r="I38" s="61"/>
      <c r="J38" s="62"/>
      <c r="K38" s="63"/>
    </row>
    <row r="39" spans="1:11">
      <c r="A39" s="64"/>
      <c r="B39" s="222"/>
      <c r="C39" s="222"/>
      <c r="D39" s="222"/>
      <c r="E39" s="222"/>
      <c r="F39" s="222"/>
      <c r="G39" s="222"/>
      <c r="H39" s="222"/>
      <c r="I39" s="222"/>
      <c r="J39" s="222"/>
      <c r="K39" s="223"/>
    </row>
    <row r="40" spans="1:11" ht="31.2" customHeight="1">
      <c r="A40" s="224" t="s">
        <v>20</v>
      </c>
      <c r="B40" s="225"/>
      <c r="C40" s="225"/>
      <c r="D40" s="225"/>
      <c r="E40" s="226"/>
      <c r="F40" s="227" t="s">
        <v>21</v>
      </c>
      <c r="G40" s="228"/>
      <c r="H40" s="228"/>
      <c r="I40" s="228"/>
      <c r="J40" s="229"/>
      <c r="K40" s="65" t="s">
        <v>22</v>
      </c>
    </row>
    <row r="41" spans="1:11" ht="55.8" customHeight="1">
      <c r="A41" s="224" t="s">
        <v>119</v>
      </c>
      <c r="B41" s="225"/>
      <c r="C41" s="225"/>
      <c r="D41" s="225"/>
      <c r="E41" s="226"/>
      <c r="F41" s="241" t="s">
        <v>23</v>
      </c>
      <c r="G41" s="242"/>
      <c r="H41" s="242"/>
      <c r="I41" s="243"/>
      <c r="J41" s="66" t="s">
        <v>24</v>
      </c>
      <c r="K41" s="68">
        <v>0.28999999999999998</v>
      </c>
    </row>
    <row r="42" spans="1:11" ht="39.6" customHeight="1">
      <c r="A42" s="224" t="s">
        <v>25</v>
      </c>
      <c r="B42" s="225"/>
      <c r="C42" s="225"/>
      <c r="D42" s="225"/>
      <c r="E42" s="226"/>
      <c r="F42" s="241" t="s">
        <v>26</v>
      </c>
      <c r="G42" s="242"/>
      <c r="H42" s="242"/>
      <c r="I42" s="243"/>
      <c r="J42" s="66" t="s">
        <v>27</v>
      </c>
      <c r="K42" s="68">
        <v>0.01</v>
      </c>
    </row>
    <row r="43" spans="1:11" ht="39.6" customHeight="1">
      <c r="A43" s="244"/>
      <c r="B43" s="245"/>
      <c r="C43" s="245"/>
      <c r="D43" s="245"/>
      <c r="E43" s="246"/>
      <c r="F43" s="241" t="s">
        <v>28</v>
      </c>
      <c r="G43" s="242"/>
      <c r="H43" s="242"/>
      <c r="I43" s="243"/>
      <c r="J43" s="66" t="s">
        <v>29</v>
      </c>
      <c r="K43" s="68">
        <v>0.05</v>
      </c>
    </row>
    <row r="44" spans="1:11" ht="73.5" customHeight="1">
      <c r="A44" s="238"/>
      <c r="B44" s="239"/>
      <c r="C44" s="239"/>
      <c r="D44" s="239"/>
      <c r="E44" s="240"/>
      <c r="F44" s="241" t="s">
        <v>30</v>
      </c>
      <c r="G44" s="242"/>
      <c r="H44" s="242"/>
      <c r="I44" s="243"/>
      <c r="J44" s="66" t="s">
        <v>31</v>
      </c>
      <c r="K44" s="68">
        <v>0.35</v>
      </c>
    </row>
    <row r="45" spans="1:11" ht="13.8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1"/>
    </row>
  </sheetData>
  <mergeCells count="27">
    <mergeCell ref="A44:E44"/>
    <mergeCell ref="F44:I44"/>
    <mergeCell ref="A41:E41"/>
    <mergeCell ref="F41:I41"/>
    <mergeCell ref="A42:E42"/>
    <mergeCell ref="F42:I42"/>
    <mergeCell ref="A43:E43"/>
    <mergeCell ref="F43:I43"/>
    <mergeCell ref="K8:K9"/>
    <mergeCell ref="A34:J34"/>
    <mergeCell ref="B39:K39"/>
    <mergeCell ref="A40:E40"/>
    <mergeCell ref="F40:J40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1:K1"/>
    <mergeCell ref="A2:K2"/>
    <mergeCell ref="A4:K5"/>
    <mergeCell ref="A6:K6"/>
    <mergeCell ref="A7:K7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51"/>
  <sheetViews>
    <sheetView showGridLines="0" view="pageBreakPreview" zoomScale="55" zoomScaleNormal="100" zoomScaleSheetLayoutView="55" zoomScalePageLayoutView="50" workbookViewId="0">
      <selection activeCell="H13" sqref="H13"/>
    </sheetView>
  </sheetViews>
  <sheetFormatPr baseColWidth="10" defaultColWidth="11.44140625" defaultRowHeight="13.2"/>
  <cols>
    <col min="1" max="2" width="13.5546875" style="1" customWidth="1"/>
    <col min="3" max="4" width="13.5546875" style="1" hidden="1" customWidth="1"/>
    <col min="5" max="5" width="48.5546875" style="1" customWidth="1"/>
    <col min="6" max="7" width="13.5546875" style="1" customWidth="1"/>
    <col min="8" max="8" width="18" style="1" customWidth="1"/>
    <col min="9" max="9" width="19.5546875" style="1" customWidth="1"/>
    <col min="10" max="10" width="9.88671875" style="1" customWidth="1"/>
    <col min="11" max="11" width="11.44140625" style="1" customWidth="1"/>
    <col min="12" max="16384" width="11.44140625" style="1"/>
  </cols>
  <sheetData>
    <row r="1" spans="1:11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1">
      <c r="A2" s="204" t="s">
        <v>1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>
      <c r="A3" s="91"/>
      <c r="B3" s="91"/>
      <c r="C3" s="91"/>
      <c r="D3" s="91"/>
      <c r="E3" s="91"/>
      <c r="F3" s="91"/>
      <c r="G3" s="91"/>
      <c r="H3" s="91"/>
      <c r="I3" s="91"/>
      <c r="J3" s="67"/>
      <c r="K3" s="67"/>
    </row>
    <row r="4" spans="1:11" s="95" customFormat="1" ht="37.5" customHeight="1">
      <c r="A4" s="249" t="s">
        <v>32</v>
      </c>
      <c r="B4" s="249"/>
      <c r="C4" s="249"/>
      <c r="D4" s="249"/>
      <c r="E4" s="249"/>
      <c r="F4" s="249"/>
      <c r="G4" s="249"/>
      <c r="H4" s="249"/>
      <c r="I4" s="249"/>
      <c r="J4" s="94"/>
      <c r="K4" s="94"/>
    </row>
    <row r="5" spans="1:11" s="95" customFormat="1" ht="37.5" customHeight="1">
      <c r="A5" s="249"/>
      <c r="B5" s="249"/>
      <c r="C5" s="249"/>
      <c r="D5" s="249"/>
      <c r="E5" s="249"/>
      <c r="F5" s="249"/>
      <c r="G5" s="249"/>
      <c r="H5" s="249"/>
      <c r="I5" s="249"/>
      <c r="J5" s="94"/>
      <c r="K5" s="94"/>
    </row>
    <row r="6" spans="1:11" ht="43.5" customHeight="1">
      <c r="A6" s="250" t="s">
        <v>33</v>
      </c>
      <c r="B6" s="251"/>
      <c r="C6" s="251"/>
      <c r="D6" s="251"/>
      <c r="E6" s="251"/>
      <c r="F6" s="251"/>
      <c r="G6" s="251"/>
      <c r="H6" s="251"/>
      <c r="I6" s="252"/>
      <c r="J6" s="89"/>
      <c r="K6" s="89"/>
    </row>
    <row r="7" spans="1:11" ht="14.4" thickBot="1">
      <c r="A7" s="253"/>
      <c r="B7" s="254"/>
      <c r="C7" s="254"/>
      <c r="D7" s="254"/>
      <c r="E7" s="254"/>
      <c r="F7" s="254"/>
      <c r="G7" s="254"/>
      <c r="H7" s="254"/>
      <c r="I7" s="255"/>
      <c r="J7" s="77"/>
      <c r="K7" s="77"/>
    </row>
    <row r="8" spans="1:11" ht="13.8">
      <c r="A8" s="265" t="s">
        <v>4</v>
      </c>
      <c r="B8" s="256" t="s">
        <v>5</v>
      </c>
      <c r="C8" s="267" t="s">
        <v>6</v>
      </c>
      <c r="D8" s="267"/>
      <c r="E8" s="265" t="s">
        <v>7</v>
      </c>
      <c r="F8" s="256" t="s">
        <v>8</v>
      </c>
      <c r="G8" s="256" t="s">
        <v>9</v>
      </c>
      <c r="H8" s="258" t="s">
        <v>34</v>
      </c>
      <c r="I8" s="274" t="s">
        <v>13</v>
      </c>
      <c r="J8" s="93"/>
      <c r="K8" s="93"/>
    </row>
    <row r="9" spans="1:11" ht="28.2" thickBot="1">
      <c r="A9" s="266"/>
      <c r="B9" s="257"/>
      <c r="C9" s="3" t="s">
        <v>14</v>
      </c>
      <c r="D9" s="3" t="s">
        <v>15</v>
      </c>
      <c r="E9" s="266"/>
      <c r="F9" s="257"/>
      <c r="G9" s="257"/>
      <c r="H9" s="259"/>
      <c r="I9" s="275"/>
      <c r="J9" s="93"/>
      <c r="K9" s="93"/>
    </row>
    <row r="10" spans="1:11" ht="14.4" thickBot="1">
      <c r="A10" s="69">
        <v>1</v>
      </c>
      <c r="B10" s="70" t="s">
        <v>107</v>
      </c>
      <c r="C10" s="70"/>
      <c r="D10" s="70"/>
      <c r="E10" s="70"/>
      <c r="F10" s="70"/>
      <c r="G10" s="70"/>
      <c r="H10" s="70"/>
      <c r="I10" s="71"/>
      <c r="J10" s="77"/>
      <c r="K10" s="77"/>
    </row>
    <row r="11" spans="1:11" ht="27.6">
      <c r="A11" s="12">
        <v>1.01</v>
      </c>
      <c r="B11" s="7">
        <v>1.01</v>
      </c>
      <c r="C11" s="7"/>
      <c r="D11" s="7"/>
      <c r="E11" s="10" t="s">
        <v>95</v>
      </c>
      <c r="F11" s="7" t="s">
        <v>106</v>
      </c>
      <c r="G11" s="4">
        <v>13</v>
      </c>
      <c r="H11" s="5"/>
      <c r="I11" s="6"/>
      <c r="J11" s="78"/>
      <c r="K11" s="78"/>
    </row>
    <row r="12" spans="1:11" ht="27.6">
      <c r="A12" s="12">
        <v>1.02</v>
      </c>
      <c r="B12" s="7">
        <v>1.02</v>
      </c>
      <c r="C12" s="7"/>
      <c r="D12" s="7"/>
      <c r="E12" s="10" t="s">
        <v>96</v>
      </c>
      <c r="F12" s="7" t="s">
        <v>106</v>
      </c>
      <c r="G12" s="4">
        <v>8</v>
      </c>
      <c r="H12" s="5"/>
      <c r="I12" s="6"/>
      <c r="J12" s="78"/>
      <c r="K12" s="78"/>
    </row>
    <row r="13" spans="1:11" ht="27.6">
      <c r="A13" s="12">
        <v>1.03</v>
      </c>
      <c r="B13" s="7">
        <v>1.03</v>
      </c>
      <c r="C13" s="7"/>
      <c r="D13" s="7"/>
      <c r="E13" s="10" t="s">
        <v>97</v>
      </c>
      <c r="F13" s="7" t="s">
        <v>106</v>
      </c>
      <c r="G13" s="4">
        <v>9</v>
      </c>
      <c r="H13" s="5"/>
      <c r="I13" s="6"/>
      <c r="J13" s="78"/>
      <c r="K13" s="78"/>
    </row>
    <row r="14" spans="1:11" ht="27.6">
      <c r="A14" s="12">
        <v>1.04</v>
      </c>
      <c r="B14" s="7">
        <v>1.04</v>
      </c>
      <c r="C14" s="7"/>
      <c r="D14" s="7"/>
      <c r="E14" s="10" t="s">
        <v>98</v>
      </c>
      <c r="F14" s="7" t="s">
        <v>106</v>
      </c>
      <c r="G14" s="4">
        <v>1</v>
      </c>
      <c r="H14" s="5"/>
      <c r="I14" s="6"/>
      <c r="J14" s="78"/>
      <c r="K14" s="78"/>
    </row>
    <row r="15" spans="1:11" ht="27.6">
      <c r="A15" s="12">
        <v>1.05</v>
      </c>
      <c r="B15" s="7">
        <v>1.05</v>
      </c>
      <c r="C15" s="7"/>
      <c r="D15" s="7"/>
      <c r="E15" s="10" t="s">
        <v>99</v>
      </c>
      <c r="F15" s="7" t="s">
        <v>106</v>
      </c>
      <c r="G15" s="4">
        <v>1</v>
      </c>
      <c r="H15" s="5"/>
      <c r="I15" s="6"/>
      <c r="J15" s="78"/>
      <c r="K15" s="78"/>
    </row>
    <row r="16" spans="1:11" ht="13.8">
      <c r="A16" s="12">
        <v>1.06</v>
      </c>
      <c r="B16" s="7">
        <v>1.06</v>
      </c>
      <c r="C16" s="7"/>
      <c r="D16" s="7"/>
      <c r="E16" s="10" t="s">
        <v>100</v>
      </c>
      <c r="F16" s="7" t="s">
        <v>106</v>
      </c>
      <c r="G16" s="4">
        <v>1</v>
      </c>
      <c r="H16" s="5"/>
      <c r="I16" s="6"/>
      <c r="J16" s="78"/>
      <c r="K16" s="78"/>
    </row>
    <row r="17" spans="1:11" ht="13.8">
      <c r="A17" s="12">
        <v>1.07</v>
      </c>
      <c r="B17" s="7">
        <v>1.07</v>
      </c>
      <c r="C17" s="7"/>
      <c r="D17" s="7"/>
      <c r="E17" s="10" t="s">
        <v>101</v>
      </c>
      <c r="F17" s="7" t="s">
        <v>106</v>
      </c>
      <c r="G17" s="4">
        <v>1</v>
      </c>
      <c r="H17" s="5"/>
      <c r="I17" s="6"/>
      <c r="J17" s="78"/>
      <c r="K17" s="78"/>
    </row>
    <row r="18" spans="1:11" ht="13.8">
      <c r="A18" s="12">
        <v>1.08</v>
      </c>
      <c r="B18" s="7">
        <v>1.08</v>
      </c>
      <c r="C18" s="7"/>
      <c r="D18" s="7"/>
      <c r="E18" s="10" t="s">
        <v>102</v>
      </c>
      <c r="F18" s="7" t="s">
        <v>106</v>
      </c>
      <c r="G18" s="4">
        <v>1</v>
      </c>
      <c r="H18" s="5"/>
      <c r="I18" s="6"/>
      <c r="J18" s="78"/>
      <c r="K18" s="78"/>
    </row>
    <row r="19" spans="1:11" ht="13.8">
      <c r="A19" s="12">
        <v>1.0900000000000001</v>
      </c>
      <c r="B19" s="7">
        <v>1.0900000000000001</v>
      </c>
      <c r="C19" s="7"/>
      <c r="D19" s="7"/>
      <c r="E19" s="10" t="s">
        <v>103</v>
      </c>
      <c r="F19" s="7" t="s">
        <v>106</v>
      </c>
      <c r="G19" s="4">
        <v>1</v>
      </c>
      <c r="H19" s="5"/>
      <c r="I19" s="6"/>
      <c r="J19" s="78"/>
      <c r="K19" s="78"/>
    </row>
    <row r="20" spans="1:11" ht="13.8">
      <c r="A20" s="12">
        <v>1.1000000000000001</v>
      </c>
      <c r="B20" s="7">
        <v>1.1000000000000001</v>
      </c>
      <c r="C20" s="7"/>
      <c r="D20" s="7"/>
      <c r="E20" s="10" t="s">
        <v>104</v>
      </c>
      <c r="F20" s="7" t="s">
        <v>106</v>
      </c>
      <c r="G20" s="4">
        <v>1</v>
      </c>
      <c r="H20" s="5"/>
      <c r="I20" s="6"/>
      <c r="J20" s="78"/>
      <c r="K20" s="78"/>
    </row>
    <row r="21" spans="1:11" ht="27.6">
      <c r="A21" s="12">
        <v>1.1100000000000001</v>
      </c>
      <c r="B21" s="7">
        <v>1.1100000000000001</v>
      </c>
      <c r="C21" s="7"/>
      <c r="D21" s="7"/>
      <c r="E21" s="10" t="s">
        <v>105</v>
      </c>
      <c r="F21" s="7" t="s">
        <v>106</v>
      </c>
      <c r="G21" s="4">
        <v>1</v>
      </c>
      <c r="H21" s="5"/>
      <c r="I21" s="6"/>
      <c r="J21" s="78"/>
      <c r="K21" s="78"/>
    </row>
    <row r="22" spans="1:11" ht="14.4" thickBot="1">
      <c r="A22" s="72" t="s">
        <v>16</v>
      </c>
      <c r="B22" s="8"/>
      <c r="C22" s="9"/>
      <c r="D22" s="8"/>
      <c r="E22" s="8"/>
      <c r="F22" s="8"/>
      <c r="G22" s="4"/>
      <c r="H22" s="8"/>
      <c r="I22" s="43">
        <f>SUM(I11:I21)</f>
        <v>0</v>
      </c>
      <c r="J22" s="80"/>
      <c r="K22" s="79"/>
    </row>
    <row r="23" spans="1:11" ht="14.4" thickBot="1">
      <c r="A23" s="69"/>
      <c r="B23" s="70"/>
      <c r="C23" s="70"/>
      <c r="D23" s="70"/>
      <c r="E23" s="70"/>
      <c r="F23" s="70"/>
      <c r="G23" s="70"/>
      <c r="H23" s="70"/>
      <c r="I23" s="71"/>
      <c r="J23" s="77"/>
      <c r="K23" s="77"/>
    </row>
    <row r="24" spans="1:11" ht="13.8">
      <c r="A24" s="12">
        <v>2.0099999999999998</v>
      </c>
      <c r="B24" s="7">
        <v>2.0099999999999998</v>
      </c>
      <c r="C24" s="7"/>
      <c r="D24" s="7"/>
      <c r="E24" s="10" t="s">
        <v>109</v>
      </c>
      <c r="F24" s="7" t="s">
        <v>106</v>
      </c>
      <c r="G24" s="4">
        <v>13</v>
      </c>
      <c r="H24" s="5"/>
      <c r="I24" s="6"/>
      <c r="J24" s="78"/>
      <c r="K24" s="78"/>
    </row>
    <row r="25" spans="1:11" ht="13.8">
      <c r="A25" s="12">
        <v>2.02</v>
      </c>
      <c r="B25" s="7">
        <v>2.02</v>
      </c>
      <c r="C25" s="7"/>
      <c r="D25" s="7"/>
      <c r="E25" s="10" t="s">
        <v>110</v>
      </c>
      <c r="F25" s="7" t="s">
        <v>106</v>
      </c>
      <c r="G25" s="4">
        <v>10</v>
      </c>
      <c r="H25" s="5"/>
      <c r="I25" s="6"/>
      <c r="J25" s="78"/>
      <c r="K25" s="78"/>
    </row>
    <row r="26" spans="1:11" ht="27.6">
      <c r="A26" s="12">
        <v>2.0299999999999998</v>
      </c>
      <c r="B26" s="7">
        <v>2.0299999999999998</v>
      </c>
      <c r="C26" s="7"/>
      <c r="D26" s="7"/>
      <c r="E26" s="10" t="s">
        <v>111</v>
      </c>
      <c r="F26" s="7" t="s">
        <v>106</v>
      </c>
      <c r="G26" s="4">
        <v>3</v>
      </c>
      <c r="H26" s="5"/>
      <c r="I26" s="6"/>
      <c r="J26" s="78"/>
      <c r="K26" s="78"/>
    </row>
    <row r="27" spans="1:11" ht="13.8">
      <c r="A27" s="12">
        <v>2.04</v>
      </c>
      <c r="B27" s="7">
        <v>2.04</v>
      </c>
      <c r="C27" s="7"/>
      <c r="D27" s="7"/>
      <c r="E27" s="10" t="s">
        <v>112</v>
      </c>
      <c r="F27" s="7" t="s">
        <v>106</v>
      </c>
      <c r="G27" s="4">
        <v>5</v>
      </c>
      <c r="H27" s="5"/>
      <c r="I27" s="6"/>
      <c r="J27" s="78"/>
      <c r="K27" s="78"/>
    </row>
    <row r="28" spans="1:11" ht="13.8">
      <c r="A28" s="12">
        <v>2.0499999999999998</v>
      </c>
      <c r="B28" s="7">
        <v>2.0499999999999998</v>
      </c>
      <c r="C28" s="7"/>
      <c r="D28" s="7"/>
      <c r="E28" s="10" t="s">
        <v>113</v>
      </c>
      <c r="F28" s="7" t="s">
        <v>106</v>
      </c>
      <c r="G28" s="4">
        <v>3</v>
      </c>
      <c r="H28" s="5"/>
      <c r="I28" s="6"/>
      <c r="J28" s="78"/>
      <c r="K28" s="78"/>
    </row>
    <row r="29" spans="1:11" ht="27.6">
      <c r="A29" s="12">
        <v>2.06</v>
      </c>
      <c r="B29" s="7">
        <v>2.06</v>
      </c>
      <c r="C29" s="7"/>
      <c r="D29" s="7"/>
      <c r="E29" s="10" t="s">
        <v>114</v>
      </c>
      <c r="F29" s="7" t="s">
        <v>106</v>
      </c>
      <c r="G29" s="4">
        <v>2</v>
      </c>
      <c r="H29" s="5"/>
      <c r="I29" s="6"/>
      <c r="J29" s="78"/>
      <c r="K29" s="78"/>
    </row>
    <row r="30" spans="1:11" ht="27.6">
      <c r="A30" s="12">
        <v>2.0699999999999998</v>
      </c>
      <c r="B30" s="7">
        <v>2.0699999999999998</v>
      </c>
      <c r="C30" s="7"/>
      <c r="D30" s="7"/>
      <c r="E30" s="10" t="s">
        <v>115</v>
      </c>
      <c r="F30" s="7" t="s">
        <v>106</v>
      </c>
      <c r="G30" s="4">
        <v>1</v>
      </c>
      <c r="H30" s="5"/>
      <c r="I30" s="6"/>
      <c r="J30" s="78"/>
      <c r="K30" s="78"/>
    </row>
    <row r="31" spans="1:11" ht="27.6">
      <c r="A31" s="12">
        <v>2.08</v>
      </c>
      <c r="B31" s="7">
        <v>2.08</v>
      </c>
      <c r="C31" s="7"/>
      <c r="D31" s="7"/>
      <c r="E31" s="10" t="s">
        <v>116</v>
      </c>
      <c r="F31" s="7" t="s">
        <v>106</v>
      </c>
      <c r="G31" s="4">
        <v>1</v>
      </c>
      <c r="H31" s="5"/>
      <c r="I31" s="6"/>
      <c r="J31" s="78"/>
      <c r="K31" s="78"/>
    </row>
    <row r="32" spans="1:11" ht="13.8">
      <c r="A32" s="12">
        <v>2.09</v>
      </c>
      <c r="B32" s="7">
        <v>2.09</v>
      </c>
      <c r="C32" s="7"/>
      <c r="D32" s="7"/>
      <c r="E32" s="10" t="s">
        <v>117</v>
      </c>
      <c r="F32" s="7" t="s">
        <v>106</v>
      </c>
      <c r="G32" s="4">
        <v>1</v>
      </c>
      <c r="H32" s="11"/>
      <c r="I32" s="6"/>
      <c r="J32" s="81"/>
      <c r="K32" s="78"/>
    </row>
    <row r="33" spans="1:11" ht="14.4" thickBot="1">
      <c r="A33" s="73" t="s">
        <v>16</v>
      </c>
      <c r="B33" s="74"/>
      <c r="C33" s="74"/>
      <c r="D33" s="74"/>
      <c r="E33" s="75"/>
      <c r="F33" s="74"/>
      <c r="G33" s="4"/>
      <c r="H33" s="13"/>
      <c r="I33" s="43">
        <f>SUM(I22:I32)</f>
        <v>0</v>
      </c>
      <c r="J33" s="78"/>
      <c r="K33" s="79"/>
    </row>
    <row r="34" spans="1:11" ht="14.4" thickBot="1">
      <c r="A34" s="262" t="s">
        <v>17</v>
      </c>
      <c r="B34" s="263"/>
      <c r="C34" s="263"/>
      <c r="D34" s="263"/>
      <c r="E34" s="263"/>
      <c r="F34" s="263"/>
      <c r="G34" s="263"/>
      <c r="H34" s="264"/>
      <c r="I34" s="76">
        <f>I22+I33</f>
        <v>0</v>
      </c>
      <c r="J34" s="77"/>
      <c r="K34" s="82"/>
    </row>
    <row r="35" spans="1:11" ht="14.4" thickBot="1">
      <c r="A35" s="14"/>
      <c r="B35" s="14"/>
      <c r="C35" s="14"/>
      <c r="D35" s="14"/>
      <c r="E35" s="14"/>
      <c r="F35" s="14"/>
      <c r="G35" s="14"/>
      <c r="H35" s="14"/>
      <c r="I35" s="15"/>
      <c r="J35" s="52"/>
      <c r="K35" s="53"/>
    </row>
    <row r="36" spans="1:11" ht="14.4" thickBot="1">
      <c r="A36" s="16"/>
      <c r="B36" s="18"/>
      <c r="C36" s="18"/>
      <c r="D36" s="18"/>
      <c r="E36" s="192" t="s">
        <v>18</v>
      </c>
      <c r="F36" s="193"/>
      <c r="G36" s="194"/>
      <c r="H36" s="195"/>
      <c r="I36" s="196">
        <f>I34</f>
        <v>0</v>
      </c>
      <c r="J36" s="83"/>
      <c r="K36" s="84"/>
    </row>
    <row r="37" spans="1:11" ht="14.4" thickBot="1">
      <c r="A37" s="16"/>
      <c r="B37" s="17"/>
      <c r="C37" s="16"/>
      <c r="D37" s="16"/>
      <c r="E37" s="19" t="s">
        <v>19</v>
      </c>
      <c r="F37" s="20"/>
      <c r="G37" s="21"/>
      <c r="H37" s="22"/>
      <c r="I37" s="76">
        <f>I36</f>
        <v>0</v>
      </c>
      <c r="J37" s="83"/>
      <c r="K37" s="82"/>
    </row>
    <row r="38" spans="1:11" ht="14.4" thickBot="1">
      <c r="A38" s="16"/>
      <c r="B38" s="17"/>
      <c r="C38" s="17"/>
      <c r="D38" s="17"/>
      <c r="E38" s="16"/>
      <c r="F38" s="16"/>
      <c r="G38" s="23"/>
      <c r="H38" s="24"/>
      <c r="I38" s="25"/>
      <c r="J38" s="85"/>
      <c r="K38" s="86"/>
    </row>
    <row r="39" spans="1:11" ht="13.8">
      <c r="A39" s="26"/>
      <c r="B39" s="268"/>
      <c r="C39" s="268"/>
      <c r="D39" s="268"/>
      <c r="E39" s="268"/>
      <c r="F39" s="268"/>
      <c r="G39" s="268"/>
      <c r="H39" s="268"/>
      <c r="I39" s="269"/>
      <c r="J39" s="92"/>
      <c r="K39" s="92"/>
    </row>
    <row r="40" spans="1:11" ht="36.6" customHeight="1">
      <c r="A40" s="247" t="s">
        <v>35</v>
      </c>
      <c r="B40" s="248"/>
      <c r="C40" s="248"/>
      <c r="D40" s="248"/>
      <c r="E40" s="248"/>
      <c r="F40" s="270" t="s">
        <v>7</v>
      </c>
      <c r="G40" s="270"/>
      <c r="H40" s="270"/>
      <c r="I40" s="27" t="s">
        <v>22</v>
      </c>
      <c r="J40" s="90"/>
      <c r="K40" s="87"/>
    </row>
    <row r="41" spans="1:11" ht="66" customHeight="1">
      <c r="A41" s="247" t="s">
        <v>36</v>
      </c>
      <c r="B41" s="248"/>
      <c r="C41" s="248"/>
      <c r="D41" s="248"/>
      <c r="E41" s="248"/>
      <c r="F41" s="273" t="s">
        <v>23</v>
      </c>
      <c r="G41" s="273"/>
      <c r="H41" s="28" t="s">
        <v>24</v>
      </c>
      <c r="I41" s="96" t="s">
        <v>37</v>
      </c>
      <c r="J41" s="87"/>
      <c r="K41" s="88"/>
    </row>
    <row r="42" spans="1:11" ht="33" customHeight="1">
      <c r="A42" s="247" t="s">
        <v>38</v>
      </c>
      <c r="B42" s="248"/>
      <c r="C42" s="248"/>
      <c r="D42" s="248"/>
      <c r="E42" s="248"/>
      <c r="F42" s="271" t="s">
        <v>26</v>
      </c>
      <c r="G42" s="272"/>
      <c r="H42" s="28" t="s">
        <v>27</v>
      </c>
      <c r="I42" s="96" t="s">
        <v>37</v>
      </c>
      <c r="J42" s="87"/>
      <c r="K42" s="88"/>
    </row>
    <row r="43" spans="1:11" ht="78" customHeight="1">
      <c r="A43" s="260"/>
      <c r="B43" s="261"/>
      <c r="C43" s="261"/>
      <c r="D43" s="261"/>
      <c r="E43" s="261"/>
      <c r="F43" s="278" t="s">
        <v>28</v>
      </c>
      <c r="G43" s="273"/>
      <c r="H43" s="28" t="s">
        <v>29</v>
      </c>
      <c r="I43" s="96" t="s">
        <v>37</v>
      </c>
      <c r="J43" s="87"/>
      <c r="K43" s="88"/>
    </row>
    <row r="44" spans="1:11" ht="79.5" customHeight="1">
      <c r="A44" s="276"/>
      <c r="B44" s="277"/>
      <c r="C44" s="277"/>
      <c r="D44" s="277"/>
      <c r="E44" s="277"/>
      <c r="F44" s="273" t="s">
        <v>30</v>
      </c>
      <c r="G44" s="273"/>
      <c r="H44" s="28" t="s">
        <v>31</v>
      </c>
      <c r="I44" s="96" t="s">
        <v>37</v>
      </c>
      <c r="J44" s="87"/>
      <c r="K44" s="88"/>
    </row>
    <row r="45" spans="1:11" ht="13.8">
      <c r="A45" s="197"/>
      <c r="B45" s="198"/>
      <c r="C45" s="198"/>
      <c r="D45" s="198"/>
      <c r="E45" s="198"/>
      <c r="F45" s="198"/>
      <c r="G45" s="198"/>
      <c r="H45" s="198"/>
      <c r="I45" s="199"/>
    </row>
    <row r="46" spans="1:11" ht="13.8">
      <c r="A46" s="197"/>
      <c r="B46" s="198"/>
      <c r="C46" s="198"/>
      <c r="D46" s="198"/>
      <c r="E46" s="198"/>
      <c r="F46" s="198"/>
      <c r="G46" s="198"/>
      <c r="H46" s="198"/>
      <c r="I46" s="199"/>
    </row>
    <row r="47" spans="1:11" ht="13.8">
      <c r="A47" s="197"/>
      <c r="B47" s="198"/>
      <c r="C47" s="198"/>
      <c r="D47" s="198"/>
      <c r="E47" s="198"/>
      <c r="F47" s="198"/>
      <c r="G47" s="198"/>
      <c r="H47" s="198"/>
      <c r="I47" s="199"/>
    </row>
    <row r="48" spans="1:11" ht="13.8">
      <c r="A48" s="197"/>
      <c r="B48" s="198"/>
      <c r="C48" s="198"/>
      <c r="D48" s="198"/>
      <c r="H48" s="198"/>
      <c r="I48" s="199"/>
    </row>
    <row r="49" spans="1:9">
      <c r="A49" s="200"/>
      <c r="I49" s="201"/>
    </row>
    <row r="50" spans="1:9" ht="31.5" customHeight="1" thickBot="1">
      <c r="A50" s="189"/>
      <c r="B50" s="190"/>
      <c r="C50" s="190"/>
      <c r="D50" s="279" t="s">
        <v>39</v>
      </c>
      <c r="E50" s="279"/>
      <c r="F50" s="279"/>
      <c r="G50" s="190"/>
      <c r="H50" s="190"/>
      <c r="I50" s="191"/>
    </row>
    <row r="247" ht="12.75" customHeight="1"/>
    <row r="248" ht="12.75" customHeight="1"/>
    <row r="249" ht="14.25" customHeight="1"/>
    <row r="251" ht="15" customHeight="1"/>
  </sheetData>
  <mergeCells count="26">
    <mergeCell ref="A44:E44"/>
    <mergeCell ref="F43:G43"/>
    <mergeCell ref="F44:G44"/>
    <mergeCell ref="D50:F50"/>
    <mergeCell ref="A41:E41"/>
    <mergeCell ref="A42:E42"/>
    <mergeCell ref="A43:E43"/>
    <mergeCell ref="A34:H34"/>
    <mergeCell ref="F8:F9"/>
    <mergeCell ref="E8:E9"/>
    <mergeCell ref="C8:D8"/>
    <mergeCell ref="B8:B9"/>
    <mergeCell ref="A8:A9"/>
    <mergeCell ref="B39:I39"/>
    <mergeCell ref="F40:H40"/>
    <mergeCell ref="F42:G42"/>
    <mergeCell ref="F41:G41"/>
    <mergeCell ref="I8:I9"/>
    <mergeCell ref="A1:K1"/>
    <mergeCell ref="A2:K2"/>
    <mergeCell ref="A40:E40"/>
    <mergeCell ref="A4:I5"/>
    <mergeCell ref="A6:I6"/>
    <mergeCell ref="A7:I7"/>
    <mergeCell ref="G8:G9"/>
    <mergeCell ref="H8:H9"/>
  </mergeCells>
  <pageMargins left="0.23622047244094491" right="0.23622047244094491" top="1.1023622047244095" bottom="0.74803149606299213" header="0.31496062992125984" footer="0.31496062992125984"/>
  <pageSetup scale="71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5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view="pageBreakPreview" zoomScale="70" zoomScaleNormal="100" zoomScaleSheetLayoutView="70" zoomScalePageLayoutView="85" workbookViewId="0">
      <selection activeCell="J68" sqref="J68"/>
    </sheetView>
  </sheetViews>
  <sheetFormatPr baseColWidth="10" defaultColWidth="11.44140625" defaultRowHeight="13.2"/>
  <cols>
    <col min="1" max="5" width="9.6640625" style="1" customWidth="1"/>
    <col min="6" max="6" width="4.109375" style="1" customWidth="1"/>
    <col min="7" max="7" width="2.44140625" style="1" customWidth="1"/>
    <col min="8" max="8" width="10.109375" style="1" customWidth="1"/>
    <col min="9" max="9" width="17.109375" style="1" customWidth="1"/>
    <col min="10" max="10" width="14.33203125" style="1" customWidth="1"/>
    <col min="11" max="12" width="9.6640625" style="1" customWidth="1"/>
    <col min="13" max="13" width="11.44140625" style="137" customWidth="1"/>
    <col min="14" max="16384" width="11.44140625" style="1"/>
  </cols>
  <sheetData>
    <row r="1" spans="1:13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</row>
    <row r="2" spans="1:13">
      <c r="A2" s="204" t="s">
        <v>1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1:13">
      <c r="A3" s="91"/>
      <c r="B3" s="91"/>
      <c r="C3" s="91"/>
      <c r="D3" s="91"/>
      <c r="E3" s="91"/>
      <c r="F3" s="91"/>
      <c r="G3" s="91"/>
      <c r="H3" s="91"/>
      <c r="I3" s="91"/>
      <c r="J3" s="67"/>
      <c r="K3" s="67"/>
    </row>
    <row r="4" spans="1:13" s="95" customFormat="1" ht="32.25" customHeight="1">
      <c r="A4" s="293" t="s">
        <v>40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</row>
    <row r="5" spans="1:13" s="95" customFormat="1" ht="14.4" thickBot="1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138"/>
    </row>
    <row r="6" spans="1:13" ht="13.8">
      <c r="A6" s="294"/>
      <c r="B6" s="299" t="s">
        <v>41</v>
      </c>
      <c r="C6" s="300"/>
      <c r="D6" s="300"/>
      <c r="E6" s="300"/>
      <c r="F6" s="300"/>
      <c r="G6" s="300"/>
      <c r="H6" s="300"/>
      <c r="I6" s="301"/>
      <c r="J6" s="296"/>
      <c r="K6" s="297"/>
      <c r="L6" s="297"/>
      <c r="M6" s="298"/>
    </row>
    <row r="7" spans="1:13" ht="13.8">
      <c r="A7" s="295"/>
      <c r="B7" s="288"/>
      <c r="C7" s="289"/>
      <c r="D7" s="289"/>
      <c r="E7" s="289"/>
      <c r="F7" s="289"/>
      <c r="G7" s="289"/>
      <c r="H7" s="289"/>
      <c r="I7" s="290"/>
      <c r="J7" s="302" t="s">
        <v>42</v>
      </c>
      <c r="K7" s="304"/>
      <c r="L7" s="305"/>
      <c r="M7" s="306"/>
    </row>
    <row r="8" spans="1:13" ht="13.8">
      <c r="A8" s="295"/>
      <c r="B8" s="288" t="s">
        <v>43</v>
      </c>
      <c r="C8" s="289"/>
      <c r="D8" s="289"/>
      <c r="E8" s="289"/>
      <c r="F8" s="289"/>
      <c r="G8" s="289"/>
      <c r="H8" s="289"/>
      <c r="I8" s="290"/>
      <c r="J8" s="303"/>
      <c r="K8" s="307"/>
      <c r="L8" s="308"/>
      <c r="M8" s="309"/>
    </row>
    <row r="9" spans="1:13" ht="12.75" customHeight="1">
      <c r="A9" s="295"/>
      <c r="B9" s="288" t="s">
        <v>44</v>
      </c>
      <c r="C9" s="289"/>
      <c r="D9" s="289"/>
      <c r="E9" s="289"/>
      <c r="F9" s="289"/>
      <c r="G9" s="289"/>
      <c r="H9" s="289"/>
      <c r="I9" s="290"/>
      <c r="J9" s="302" t="s">
        <v>45</v>
      </c>
      <c r="K9" s="302">
        <v>1</v>
      </c>
      <c r="L9" s="302" t="s">
        <v>46</v>
      </c>
      <c r="M9" s="356">
        <v>1</v>
      </c>
    </row>
    <row r="10" spans="1:13" ht="14.25" customHeight="1">
      <c r="A10" s="295"/>
      <c r="J10" s="355"/>
      <c r="K10" s="355"/>
      <c r="L10" s="355"/>
      <c r="M10" s="357"/>
    </row>
    <row r="11" spans="1:13" ht="14.4" thickBot="1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6"/>
      <c r="L11" s="136"/>
      <c r="M11" s="139"/>
    </row>
    <row r="12" spans="1:13" ht="13.8">
      <c r="A12" s="98"/>
      <c r="B12" s="164"/>
      <c r="C12" s="164"/>
      <c r="D12" s="164"/>
      <c r="E12" s="164"/>
      <c r="F12" s="164"/>
      <c r="G12" s="164"/>
      <c r="H12" s="164"/>
      <c r="I12" s="164"/>
      <c r="J12" s="358" t="s">
        <v>47</v>
      </c>
      <c r="K12" s="99" t="s">
        <v>48</v>
      </c>
      <c r="L12" s="99" t="s">
        <v>49</v>
      </c>
      <c r="M12" s="140" t="s">
        <v>50</v>
      </c>
    </row>
    <row r="13" spans="1:13" ht="13.8">
      <c r="A13" s="100"/>
      <c r="B13" s="101"/>
      <c r="C13" s="101"/>
      <c r="D13" s="101"/>
      <c r="E13" s="101"/>
      <c r="F13" s="101"/>
      <c r="G13" s="101"/>
      <c r="H13" s="101"/>
      <c r="I13" s="101"/>
      <c r="J13" s="359"/>
      <c r="K13" s="103"/>
      <c r="L13" s="103"/>
      <c r="M13" s="141"/>
    </row>
    <row r="14" spans="1:13" ht="13.8">
      <c r="A14" s="291" t="s">
        <v>51</v>
      </c>
      <c r="B14" s="292"/>
      <c r="C14" s="292"/>
      <c r="D14" s="292"/>
      <c r="E14" s="101"/>
      <c r="F14" s="101"/>
      <c r="G14" s="101" t="s">
        <v>52</v>
      </c>
      <c r="H14" s="97"/>
      <c r="I14" s="101"/>
      <c r="J14" s="102"/>
      <c r="K14" s="97"/>
      <c r="L14" s="97"/>
      <c r="M14" s="142"/>
    </row>
    <row r="15" spans="1:13" ht="13.8">
      <c r="A15" s="104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43"/>
    </row>
    <row r="16" spans="1:13" ht="14.4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44"/>
    </row>
    <row r="17" spans="1:13" ht="14.4" thickBot="1">
      <c r="A17" s="106"/>
      <c r="B17" s="107"/>
      <c r="C17" s="107"/>
      <c r="D17" s="107"/>
      <c r="E17" s="107"/>
      <c r="F17" s="107"/>
      <c r="G17" s="97"/>
      <c r="H17" s="97"/>
      <c r="I17" s="107"/>
      <c r="J17" s="107"/>
      <c r="K17" s="107"/>
      <c r="L17" s="107"/>
      <c r="M17" s="145"/>
    </row>
    <row r="18" spans="1:13" ht="13.8">
      <c r="A18" s="280" t="s">
        <v>53</v>
      </c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2"/>
    </row>
    <row r="19" spans="1:13" ht="14.4" thickBot="1">
      <c r="A19" s="108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146"/>
    </row>
    <row r="20" spans="1:13" ht="13.8">
      <c r="A20" s="165" t="s">
        <v>54</v>
      </c>
      <c r="B20" s="283" t="s">
        <v>7</v>
      </c>
      <c r="C20" s="284"/>
      <c r="D20" s="284"/>
      <c r="E20" s="284"/>
      <c r="F20" s="284"/>
      <c r="G20" s="284"/>
      <c r="H20" s="284"/>
      <c r="I20" s="284"/>
      <c r="J20" s="285"/>
      <c r="K20" s="286" t="s">
        <v>55</v>
      </c>
      <c r="L20" s="287"/>
      <c r="M20" s="166" t="s">
        <v>9</v>
      </c>
    </row>
    <row r="21" spans="1:13" ht="14.4" thickBot="1">
      <c r="A21" s="167"/>
      <c r="B21" s="316"/>
      <c r="C21" s="317"/>
      <c r="D21" s="317"/>
      <c r="E21" s="317"/>
      <c r="F21" s="317"/>
      <c r="G21" s="317"/>
      <c r="H21" s="317"/>
      <c r="I21" s="317"/>
      <c r="J21" s="318"/>
      <c r="K21" s="316"/>
      <c r="L21" s="318"/>
      <c r="M21" s="168"/>
    </row>
    <row r="22" spans="1:13">
      <c r="A22" s="319" t="s">
        <v>56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20"/>
      <c r="M22" s="321"/>
    </row>
    <row r="23" spans="1:13">
      <c r="A23" s="322"/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4"/>
    </row>
    <row r="24" spans="1:13" ht="13.8" thickBot="1">
      <c r="A24" s="325"/>
      <c r="B24" s="326"/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327"/>
    </row>
    <row r="25" spans="1:13" s="2" customFormat="1" ht="27.6">
      <c r="A25" s="283" t="s">
        <v>7</v>
      </c>
      <c r="B25" s="328"/>
      <c r="C25" s="328"/>
      <c r="D25" s="328"/>
      <c r="E25" s="329"/>
      <c r="F25" s="330" t="s">
        <v>57</v>
      </c>
      <c r="G25" s="328"/>
      <c r="H25" s="331" t="s">
        <v>58</v>
      </c>
      <c r="I25" s="332"/>
      <c r="J25" s="169" t="s">
        <v>59</v>
      </c>
      <c r="K25" s="330" t="s">
        <v>60</v>
      </c>
      <c r="L25" s="333"/>
      <c r="M25" s="170" t="s">
        <v>61</v>
      </c>
    </row>
    <row r="26" spans="1:13" ht="13.8">
      <c r="A26" s="334"/>
      <c r="B26" s="335"/>
      <c r="C26" s="335"/>
      <c r="D26" s="335"/>
      <c r="E26" s="336"/>
      <c r="F26" s="337"/>
      <c r="G26" s="336"/>
      <c r="H26" s="337"/>
      <c r="I26" s="336"/>
      <c r="J26" s="109"/>
      <c r="K26" s="338"/>
      <c r="L26" s="339"/>
      <c r="M26" s="147"/>
    </row>
    <row r="27" spans="1:13" ht="13.8">
      <c r="A27" s="110"/>
      <c r="B27" s="111"/>
      <c r="C27" s="111"/>
      <c r="D27" s="111"/>
      <c r="E27" s="112"/>
      <c r="F27" s="113"/>
      <c r="G27" s="112"/>
      <c r="H27" s="113"/>
      <c r="I27" s="112"/>
      <c r="J27" s="109"/>
      <c r="K27" s="338"/>
      <c r="L27" s="339"/>
      <c r="M27" s="147"/>
    </row>
    <row r="28" spans="1:13" ht="14.4" thickBot="1">
      <c r="A28" s="310"/>
      <c r="B28" s="311"/>
      <c r="C28" s="311"/>
      <c r="D28" s="311"/>
      <c r="E28" s="312"/>
      <c r="F28" s="313"/>
      <c r="G28" s="312"/>
      <c r="H28" s="313"/>
      <c r="I28" s="312"/>
      <c r="J28" s="114"/>
      <c r="K28" s="314"/>
      <c r="L28" s="315"/>
      <c r="M28" s="147"/>
    </row>
    <row r="29" spans="1:13" ht="14.4" thickBot="1">
      <c r="A29" s="340" t="s">
        <v>62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2"/>
      <c r="M29" s="148"/>
    </row>
    <row r="30" spans="1:13">
      <c r="A30" s="319" t="s">
        <v>63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1"/>
    </row>
    <row r="31" spans="1:13">
      <c r="A31" s="322"/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4"/>
    </row>
    <row r="32" spans="1:13" ht="13.8" thickBot="1">
      <c r="A32" s="325"/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7"/>
    </row>
    <row r="33" spans="1:13" s="2" customFormat="1" ht="27.6">
      <c r="A33" s="283" t="s">
        <v>7</v>
      </c>
      <c r="B33" s="284"/>
      <c r="C33" s="284"/>
      <c r="D33" s="284"/>
      <c r="E33" s="284"/>
      <c r="F33" s="284"/>
      <c r="G33" s="284"/>
      <c r="H33" s="333"/>
      <c r="I33" s="171" t="s">
        <v>55</v>
      </c>
      <c r="J33" s="169" t="s">
        <v>9</v>
      </c>
      <c r="K33" s="330" t="s">
        <v>64</v>
      </c>
      <c r="L33" s="333"/>
      <c r="M33" s="170" t="s">
        <v>61</v>
      </c>
    </row>
    <row r="34" spans="1:13" ht="13.8">
      <c r="A34" s="334"/>
      <c r="B34" s="335"/>
      <c r="C34" s="335"/>
      <c r="D34" s="335"/>
      <c r="E34" s="335"/>
      <c r="F34" s="335"/>
      <c r="G34" s="335"/>
      <c r="H34" s="336"/>
      <c r="I34" s="161"/>
      <c r="J34" s="115"/>
      <c r="K34" s="343"/>
      <c r="L34" s="344"/>
      <c r="M34" s="147"/>
    </row>
    <row r="35" spans="1:13" ht="14.4" thickBot="1">
      <c r="A35" s="310"/>
      <c r="B35" s="311"/>
      <c r="C35" s="311"/>
      <c r="D35" s="311"/>
      <c r="E35" s="311"/>
      <c r="F35" s="311"/>
      <c r="G35" s="311"/>
      <c r="H35" s="312"/>
      <c r="I35" s="111"/>
      <c r="J35" s="116"/>
      <c r="K35" s="345"/>
      <c r="L35" s="346"/>
      <c r="M35" s="149"/>
    </row>
    <row r="36" spans="1:13" ht="14.4" thickBot="1">
      <c r="A36" s="340" t="s">
        <v>62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2"/>
      <c r="M36" s="150">
        <v>0</v>
      </c>
    </row>
    <row r="37" spans="1:13">
      <c r="A37" s="319" t="s">
        <v>65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1"/>
    </row>
    <row r="38" spans="1:13">
      <c r="A38" s="322"/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4"/>
    </row>
    <row r="39" spans="1:13" ht="13.8" thickBot="1">
      <c r="A39" s="325"/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7"/>
    </row>
    <row r="40" spans="1:13" s="2" customFormat="1" ht="27.6">
      <c r="A40" s="283" t="s">
        <v>66</v>
      </c>
      <c r="B40" s="284"/>
      <c r="C40" s="284"/>
      <c r="D40" s="284"/>
      <c r="E40" s="284"/>
      <c r="F40" s="284"/>
      <c r="G40" s="284"/>
      <c r="H40" s="169" t="s">
        <v>67</v>
      </c>
      <c r="I40" s="172" t="s">
        <v>68</v>
      </c>
      <c r="J40" s="173" t="s">
        <v>69</v>
      </c>
      <c r="K40" s="330" t="s">
        <v>70</v>
      </c>
      <c r="L40" s="333"/>
      <c r="M40" s="170" t="s">
        <v>61</v>
      </c>
    </row>
    <row r="41" spans="1:13" ht="13.8">
      <c r="A41" s="334"/>
      <c r="B41" s="335"/>
      <c r="C41" s="335"/>
      <c r="D41" s="335"/>
      <c r="E41" s="335"/>
      <c r="F41" s="335"/>
      <c r="G41" s="335"/>
      <c r="H41" s="117"/>
      <c r="I41" s="118"/>
      <c r="J41" s="117"/>
      <c r="K41" s="347"/>
      <c r="L41" s="348"/>
      <c r="M41" s="147"/>
    </row>
    <row r="42" spans="1:13" ht="14.4" thickBot="1">
      <c r="A42" s="310"/>
      <c r="B42" s="311"/>
      <c r="C42" s="311"/>
      <c r="D42" s="311"/>
      <c r="E42" s="311"/>
      <c r="F42" s="311"/>
      <c r="G42" s="311"/>
      <c r="H42" s="119"/>
      <c r="I42" s="120"/>
      <c r="J42" s="119"/>
      <c r="K42" s="345"/>
      <c r="L42" s="346"/>
      <c r="M42" s="151"/>
    </row>
    <row r="43" spans="1:13" ht="14.4" thickBot="1">
      <c r="A43" s="340" t="s">
        <v>62</v>
      </c>
      <c r="B43" s="341"/>
      <c r="C43" s="341"/>
      <c r="D43" s="341"/>
      <c r="E43" s="341"/>
      <c r="F43" s="341"/>
      <c r="G43" s="341"/>
      <c r="H43" s="341"/>
      <c r="I43" s="341"/>
      <c r="J43" s="341"/>
      <c r="K43" s="341"/>
      <c r="L43" s="342"/>
      <c r="M43" s="148"/>
    </row>
    <row r="44" spans="1:13">
      <c r="A44" s="319" t="s">
        <v>71</v>
      </c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1"/>
    </row>
    <row r="45" spans="1:13">
      <c r="A45" s="322"/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324"/>
    </row>
    <row r="46" spans="1:13" ht="13.8" thickBot="1">
      <c r="A46" s="325"/>
      <c r="B46" s="326"/>
      <c r="C46" s="326"/>
      <c r="D46" s="326"/>
      <c r="E46" s="326"/>
      <c r="F46" s="326"/>
      <c r="G46" s="326"/>
      <c r="H46" s="326"/>
      <c r="I46" s="326"/>
      <c r="J46" s="326"/>
      <c r="K46" s="326"/>
      <c r="L46" s="326"/>
      <c r="M46" s="327"/>
    </row>
    <row r="47" spans="1:13" s="2" customFormat="1" ht="27.6">
      <c r="A47" s="283" t="s">
        <v>72</v>
      </c>
      <c r="B47" s="284"/>
      <c r="C47" s="284"/>
      <c r="D47" s="284"/>
      <c r="E47" s="284"/>
      <c r="F47" s="284"/>
      <c r="G47" s="284"/>
      <c r="H47" s="169" t="s">
        <v>73</v>
      </c>
      <c r="I47" s="172" t="s">
        <v>74</v>
      </c>
      <c r="J47" s="169" t="s">
        <v>75</v>
      </c>
      <c r="K47" s="330" t="s">
        <v>60</v>
      </c>
      <c r="L47" s="333"/>
      <c r="M47" s="170" t="s">
        <v>61</v>
      </c>
    </row>
    <row r="48" spans="1:13" ht="13.8">
      <c r="A48" s="121"/>
      <c r="B48" s="122"/>
      <c r="C48" s="122"/>
      <c r="D48" s="122"/>
      <c r="E48" s="122"/>
      <c r="F48" s="122"/>
      <c r="G48" s="122"/>
      <c r="H48" s="123"/>
      <c r="I48" s="124"/>
      <c r="J48" s="125"/>
      <c r="K48" s="374"/>
      <c r="L48" s="375"/>
      <c r="M48" s="126"/>
    </row>
    <row r="49" spans="1:13" ht="13.8">
      <c r="A49" s="121"/>
      <c r="B49" s="122"/>
      <c r="C49" s="122"/>
      <c r="D49" s="122"/>
      <c r="E49" s="122"/>
      <c r="F49" s="122"/>
      <c r="G49" s="122"/>
      <c r="H49" s="123"/>
      <c r="I49" s="124"/>
      <c r="J49" s="125"/>
      <c r="K49" s="374"/>
      <c r="L49" s="375"/>
      <c r="M49" s="126"/>
    </row>
    <row r="50" spans="1:13" ht="13.8">
      <c r="A50" s="121"/>
      <c r="B50" s="122"/>
      <c r="C50" s="122"/>
      <c r="D50" s="122"/>
      <c r="E50" s="122"/>
      <c r="F50" s="122"/>
      <c r="G50" s="122"/>
      <c r="H50" s="123"/>
      <c r="I50" s="124"/>
      <c r="J50" s="125"/>
      <c r="K50" s="347"/>
      <c r="L50" s="348"/>
      <c r="M50" s="126"/>
    </row>
    <row r="51" spans="1:13" ht="14.4" thickBot="1">
      <c r="A51" s="310"/>
      <c r="B51" s="311"/>
      <c r="C51" s="311"/>
      <c r="D51" s="311"/>
      <c r="E51" s="311"/>
      <c r="F51" s="311"/>
      <c r="G51" s="311"/>
      <c r="H51" s="119"/>
      <c r="I51" s="120"/>
      <c r="J51" s="119"/>
      <c r="K51" s="345"/>
      <c r="L51" s="346"/>
      <c r="M51" s="151"/>
    </row>
    <row r="52" spans="1:13" ht="14.4" thickBot="1">
      <c r="A52" s="340" t="s">
        <v>62</v>
      </c>
      <c r="B52" s="341"/>
      <c r="C52" s="341"/>
      <c r="D52" s="341"/>
      <c r="E52" s="341"/>
      <c r="F52" s="341"/>
      <c r="G52" s="341"/>
      <c r="H52" s="341"/>
      <c r="I52" s="341"/>
      <c r="J52" s="341"/>
      <c r="K52" s="341"/>
      <c r="L52" s="342"/>
      <c r="M52" s="150"/>
    </row>
    <row r="53" spans="1:13" ht="14.4" thickBot="1">
      <c r="A53" s="108"/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146"/>
    </row>
    <row r="54" spans="1:13" ht="14.4" thickBot="1">
      <c r="A54" s="362" t="s">
        <v>76</v>
      </c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4"/>
      <c r="M54" s="152"/>
    </row>
    <row r="55" spans="1:13">
      <c r="A55" s="319" t="s">
        <v>77</v>
      </c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1"/>
    </row>
    <row r="56" spans="1:13">
      <c r="A56" s="322"/>
      <c r="B56" s="323"/>
      <c r="C56" s="323"/>
      <c r="D56" s="323"/>
      <c r="E56" s="323"/>
      <c r="F56" s="323"/>
      <c r="G56" s="323"/>
      <c r="H56" s="323"/>
      <c r="I56" s="323"/>
      <c r="J56" s="323"/>
      <c r="K56" s="323"/>
      <c r="L56" s="323"/>
      <c r="M56" s="324"/>
    </row>
    <row r="57" spans="1:13" ht="13.8" thickBot="1">
      <c r="A57" s="325"/>
      <c r="B57" s="326"/>
      <c r="C57" s="326"/>
      <c r="D57" s="326"/>
      <c r="E57" s="326"/>
      <c r="F57" s="326"/>
      <c r="G57" s="326"/>
      <c r="H57" s="326"/>
      <c r="I57" s="326"/>
      <c r="J57" s="326"/>
      <c r="K57" s="326"/>
      <c r="L57" s="326"/>
      <c r="M57" s="327"/>
    </row>
    <row r="58" spans="1:13" s="2" customFormat="1" ht="13.8">
      <c r="A58" s="283" t="s">
        <v>78</v>
      </c>
      <c r="B58" s="284"/>
      <c r="C58" s="284"/>
      <c r="D58" s="284"/>
      <c r="E58" s="284"/>
      <c r="F58" s="284"/>
      <c r="G58" s="284"/>
      <c r="H58" s="172"/>
      <c r="I58" s="174"/>
      <c r="J58" s="169" t="s">
        <v>79</v>
      </c>
      <c r="K58" s="330" t="s">
        <v>80</v>
      </c>
      <c r="L58" s="333"/>
      <c r="M58" s="170"/>
    </row>
    <row r="59" spans="1:13" ht="13.8">
      <c r="A59" s="334" t="s">
        <v>81</v>
      </c>
      <c r="B59" s="335"/>
      <c r="C59" s="335"/>
      <c r="D59" s="335"/>
      <c r="E59" s="335"/>
      <c r="F59" s="335"/>
      <c r="G59" s="335"/>
      <c r="H59" s="127"/>
      <c r="I59" s="128"/>
      <c r="J59" s="129"/>
      <c r="K59" s="343"/>
      <c r="L59" s="344"/>
      <c r="M59" s="147"/>
    </row>
    <row r="60" spans="1:13" ht="13.8">
      <c r="A60" s="157" t="s">
        <v>82</v>
      </c>
      <c r="B60" s="158"/>
      <c r="C60" s="159"/>
      <c r="D60" s="159"/>
      <c r="E60" s="159"/>
      <c r="F60" s="159"/>
      <c r="G60" s="159"/>
      <c r="H60" s="159"/>
      <c r="I60" s="160"/>
      <c r="J60" s="129"/>
      <c r="K60" s="343"/>
      <c r="L60" s="344"/>
      <c r="M60" s="147"/>
    </row>
    <row r="61" spans="1:13" ht="15.75" customHeight="1" thickBot="1">
      <c r="A61" s="368" t="s">
        <v>83</v>
      </c>
      <c r="B61" s="369"/>
      <c r="C61" s="369"/>
      <c r="D61" s="369"/>
      <c r="E61" s="369"/>
      <c r="F61" s="369"/>
      <c r="G61" s="369"/>
      <c r="H61" s="369"/>
      <c r="I61" s="370"/>
      <c r="J61" s="129"/>
      <c r="K61" s="360"/>
      <c r="L61" s="361"/>
      <c r="M61" s="147"/>
    </row>
    <row r="62" spans="1:13" ht="14.4" thickBot="1">
      <c r="A62" s="340" t="s">
        <v>62</v>
      </c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2"/>
      <c r="M62" s="153"/>
    </row>
    <row r="63" spans="1:13" ht="14.4" thickBot="1">
      <c r="A63" s="108"/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146"/>
    </row>
    <row r="64" spans="1:13" ht="14.4" thickBot="1">
      <c r="A64" s="362" t="s">
        <v>84</v>
      </c>
      <c r="B64" s="363"/>
      <c r="C64" s="363"/>
      <c r="D64" s="363"/>
      <c r="E64" s="363"/>
      <c r="F64" s="363"/>
      <c r="G64" s="363"/>
      <c r="H64" s="363"/>
      <c r="I64" s="363"/>
      <c r="J64" s="363"/>
      <c r="K64" s="363"/>
      <c r="L64" s="364"/>
      <c r="M64" s="154"/>
    </row>
    <row r="65" spans="1:13" ht="13.8">
      <c r="A65" s="106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45"/>
    </row>
    <row r="66" spans="1:13" ht="13.8">
      <c r="A66" s="108"/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146"/>
    </row>
    <row r="67" spans="1:13" ht="13.8">
      <c r="A67" s="108"/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146"/>
    </row>
    <row r="68" spans="1:13" ht="13.8">
      <c r="A68" s="108"/>
      <c r="B68" s="97"/>
      <c r="C68" s="97"/>
      <c r="D68" s="97"/>
      <c r="E68" s="97"/>
      <c r="F68" s="130" t="s">
        <v>85</v>
      </c>
      <c r="G68" s="130"/>
      <c r="H68" s="130"/>
      <c r="I68" s="130"/>
      <c r="J68" s="97"/>
      <c r="K68" s="97"/>
      <c r="L68" s="97"/>
      <c r="M68" s="146"/>
    </row>
    <row r="69" spans="1:13" ht="13.8">
      <c r="A69" s="108"/>
      <c r="B69" s="97"/>
      <c r="C69" s="97"/>
      <c r="D69" s="97"/>
      <c r="E69" s="97"/>
      <c r="F69" s="130" t="s">
        <v>86</v>
      </c>
      <c r="G69" s="97"/>
      <c r="H69" s="97"/>
      <c r="I69" s="97"/>
      <c r="J69" s="97"/>
      <c r="K69" s="97"/>
      <c r="L69" s="97"/>
      <c r="M69" s="146"/>
    </row>
    <row r="70" spans="1:13" ht="13.8">
      <c r="A70" s="108"/>
      <c r="B70" s="97"/>
      <c r="C70" s="97"/>
      <c r="D70" s="97"/>
      <c r="E70" s="97"/>
      <c r="F70" s="130" t="s">
        <v>87</v>
      </c>
      <c r="G70" s="97"/>
      <c r="H70" s="97"/>
      <c r="I70" s="97"/>
      <c r="J70" s="97"/>
      <c r="K70" s="97"/>
      <c r="L70" s="97"/>
      <c r="M70" s="146"/>
    </row>
    <row r="71" spans="1:13" ht="13.8">
      <c r="A71" s="100"/>
      <c r="B71" s="131"/>
      <c r="C71" s="131"/>
      <c r="D71" s="131"/>
      <c r="E71" s="131"/>
      <c r="F71" s="130" t="s">
        <v>88</v>
      </c>
      <c r="G71" s="131"/>
      <c r="H71" s="131"/>
      <c r="I71" s="131"/>
      <c r="J71" s="131"/>
      <c r="K71" s="131"/>
      <c r="L71" s="131"/>
      <c r="M71" s="155"/>
    </row>
    <row r="72" spans="1:13" ht="13.8">
      <c r="A72" s="108"/>
      <c r="B72" s="97"/>
      <c r="C72" s="97"/>
      <c r="D72" s="97"/>
      <c r="E72" s="97"/>
      <c r="F72" s="97" t="s">
        <v>89</v>
      </c>
      <c r="G72" s="97"/>
      <c r="H72" s="97"/>
      <c r="I72" s="97"/>
      <c r="J72" s="97"/>
      <c r="K72" s="97"/>
      <c r="L72" s="97"/>
      <c r="M72" s="146"/>
    </row>
    <row r="73" spans="1:13" ht="13.8">
      <c r="A73" s="176" t="s">
        <v>91</v>
      </c>
      <c r="B73" s="177"/>
      <c r="C73" s="177"/>
      <c r="D73" s="177"/>
      <c r="E73" s="177"/>
      <c r="F73" s="159"/>
      <c r="G73" s="159"/>
      <c r="H73" s="159"/>
      <c r="I73" s="159"/>
      <c r="J73" s="159"/>
      <c r="K73" s="159"/>
      <c r="L73" s="159"/>
      <c r="M73" s="156"/>
    </row>
    <row r="74" spans="1:13" ht="13.8">
      <c r="A74" s="365"/>
      <c r="B74" s="366"/>
      <c r="C74" s="366"/>
      <c r="D74" s="366"/>
      <c r="E74" s="366"/>
      <c r="F74" s="366"/>
      <c r="G74" s="366"/>
      <c r="H74" s="366"/>
      <c r="I74" s="366"/>
      <c r="J74" s="366"/>
      <c r="K74" s="366"/>
      <c r="L74" s="366"/>
      <c r="M74" s="367"/>
    </row>
    <row r="75" spans="1:13" ht="13.8">
      <c r="A75" s="365"/>
      <c r="B75" s="366"/>
      <c r="C75" s="366"/>
      <c r="D75" s="366"/>
      <c r="E75" s="366"/>
      <c r="F75" s="366"/>
      <c r="G75" s="366"/>
      <c r="H75" s="366"/>
      <c r="I75" s="366"/>
      <c r="J75" s="366"/>
      <c r="K75" s="366"/>
      <c r="L75" s="366"/>
      <c r="M75" s="367"/>
    </row>
    <row r="76" spans="1:13" ht="13.8">
      <c r="A76" s="100"/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55"/>
    </row>
    <row r="77" spans="1:13" ht="13.8">
      <c r="A77" s="178" t="s">
        <v>92</v>
      </c>
      <c r="B77" s="179"/>
      <c r="C77" s="179"/>
      <c r="D77" s="179"/>
      <c r="E77" s="179"/>
      <c r="F77" s="131"/>
      <c r="G77" s="131"/>
      <c r="H77" s="131"/>
      <c r="I77" s="131"/>
      <c r="J77" s="131"/>
      <c r="K77" s="131"/>
      <c r="L77" s="131"/>
      <c r="M77" s="155"/>
    </row>
    <row r="78" spans="1:13">
      <c r="A78" s="371" t="s">
        <v>93</v>
      </c>
      <c r="B78" s="372"/>
      <c r="C78" s="372"/>
      <c r="D78" s="372"/>
      <c r="E78" s="372"/>
      <c r="F78" s="372"/>
      <c r="G78" s="372"/>
      <c r="H78" s="372"/>
      <c r="I78" s="372"/>
      <c r="J78" s="372"/>
      <c r="K78" s="372"/>
      <c r="L78" s="372"/>
      <c r="M78" s="373"/>
    </row>
    <row r="79" spans="1:13" ht="30.75" customHeight="1">
      <c r="A79" s="371"/>
      <c r="B79" s="372"/>
      <c r="C79" s="372"/>
      <c r="D79" s="372"/>
      <c r="E79" s="372"/>
      <c r="F79" s="372"/>
      <c r="G79" s="372"/>
      <c r="H79" s="372"/>
      <c r="I79" s="372"/>
      <c r="J79" s="372"/>
      <c r="K79" s="372"/>
      <c r="L79" s="372"/>
      <c r="M79" s="373"/>
    </row>
    <row r="80" spans="1:13">
      <c r="A80" s="371" t="s">
        <v>90</v>
      </c>
      <c r="B80" s="372"/>
      <c r="C80" s="372"/>
      <c r="D80" s="372"/>
      <c r="E80" s="372"/>
      <c r="F80" s="372"/>
      <c r="G80" s="372"/>
      <c r="H80" s="372"/>
      <c r="I80" s="372"/>
      <c r="J80" s="372"/>
      <c r="K80" s="372"/>
      <c r="L80" s="372"/>
      <c r="M80" s="373"/>
    </row>
    <row r="81" spans="1:13" ht="30.75" customHeight="1">
      <c r="A81" s="371"/>
      <c r="B81" s="372"/>
      <c r="C81" s="372"/>
      <c r="D81" s="372"/>
      <c r="E81" s="372"/>
      <c r="F81" s="372"/>
      <c r="G81" s="372"/>
      <c r="H81" s="372"/>
      <c r="I81" s="372"/>
      <c r="J81" s="372"/>
      <c r="K81" s="372"/>
      <c r="L81" s="372"/>
      <c r="M81" s="373"/>
    </row>
    <row r="82" spans="1:13" ht="13.8">
      <c r="A82" s="100"/>
      <c r="B82" s="131"/>
      <c r="C82" s="131"/>
      <c r="D82" s="131"/>
      <c r="E82" s="131"/>
      <c r="F82" s="131"/>
      <c r="G82" s="131"/>
      <c r="H82" s="131"/>
      <c r="I82" s="131"/>
      <c r="J82" s="131"/>
      <c r="K82" s="131"/>
      <c r="L82" s="131"/>
      <c r="M82" s="155"/>
    </row>
    <row r="83" spans="1:13" ht="13.8">
      <c r="A83" s="108"/>
      <c r="B83" s="97"/>
      <c r="C83" s="97"/>
      <c r="D83" s="97"/>
      <c r="E83" s="97"/>
      <c r="F83" s="130" t="s">
        <v>85</v>
      </c>
      <c r="G83" s="97"/>
      <c r="H83" s="97"/>
      <c r="I83" s="97"/>
      <c r="J83" s="97"/>
      <c r="K83" s="97"/>
      <c r="L83" s="97"/>
      <c r="M83" s="146"/>
    </row>
    <row r="84" spans="1:13" ht="13.8">
      <c r="A84" s="108"/>
      <c r="B84" s="97"/>
      <c r="C84" s="97"/>
      <c r="D84" s="97"/>
      <c r="E84" s="97"/>
      <c r="F84" s="97" t="s">
        <v>86</v>
      </c>
      <c r="G84" s="111"/>
      <c r="H84" s="111"/>
      <c r="I84" s="111"/>
      <c r="J84" s="97"/>
      <c r="K84" s="97"/>
      <c r="L84" s="97"/>
      <c r="M84" s="146"/>
    </row>
    <row r="85" spans="1:13" ht="13.8">
      <c r="A85" s="108"/>
      <c r="B85" s="97"/>
      <c r="C85" s="97"/>
      <c r="D85" s="97"/>
      <c r="E85" s="97"/>
      <c r="F85" s="175" t="s">
        <v>94</v>
      </c>
      <c r="G85" s="180"/>
      <c r="H85" s="180"/>
      <c r="I85" s="180"/>
      <c r="J85" s="175"/>
      <c r="K85" s="175"/>
      <c r="L85" s="175"/>
      <c r="M85" s="146"/>
    </row>
    <row r="86" spans="1:13" ht="13.8">
      <c r="A86" s="133"/>
      <c r="B86" s="131"/>
      <c r="C86" s="131"/>
      <c r="D86" s="131"/>
      <c r="E86" s="131"/>
      <c r="F86" s="97" t="s">
        <v>88</v>
      </c>
      <c r="G86" s="97"/>
      <c r="H86" s="97"/>
      <c r="I86" s="97"/>
      <c r="J86" s="131"/>
      <c r="K86" s="131"/>
      <c r="L86" s="131"/>
      <c r="M86" s="155"/>
    </row>
    <row r="87" spans="1:13" ht="13.8">
      <c r="A87" s="133"/>
      <c r="B87" s="132"/>
      <c r="C87" s="132"/>
      <c r="D87" s="97"/>
      <c r="E87" s="97"/>
      <c r="F87" s="97"/>
      <c r="G87" s="97"/>
      <c r="H87" s="97"/>
      <c r="I87" s="349"/>
      <c r="J87" s="349"/>
      <c r="K87" s="349"/>
      <c r="L87" s="349"/>
      <c r="M87" s="350"/>
    </row>
    <row r="88" spans="1:13" ht="14.4" thickBot="1">
      <c r="A88" s="353"/>
      <c r="B88" s="354"/>
      <c r="C88" s="354"/>
      <c r="D88" s="120"/>
      <c r="E88" s="120"/>
      <c r="F88" s="120"/>
      <c r="G88" s="120"/>
      <c r="H88" s="120"/>
      <c r="I88" s="351"/>
      <c r="J88" s="351"/>
      <c r="K88" s="351"/>
      <c r="L88" s="351"/>
      <c r="M88" s="352"/>
    </row>
    <row r="253" ht="12.75" customHeight="1"/>
    <row r="254" ht="12.75" customHeight="1"/>
    <row r="255" ht="14.25" customHeight="1"/>
    <row r="257" ht="15" customHeight="1"/>
  </sheetData>
  <mergeCells count="79"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A29:L29"/>
    <mergeCell ref="A30:M32"/>
    <mergeCell ref="A33:H33"/>
    <mergeCell ref="K33:L33"/>
    <mergeCell ref="A34:H34"/>
    <mergeCell ref="K34:L34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4:M4"/>
    <mergeCell ref="A6:A10"/>
    <mergeCell ref="J6:M6"/>
    <mergeCell ref="B6:I6"/>
    <mergeCell ref="B7:I7"/>
    <mergeCell ref="J7:J8"/>
    <mergeCell ref="K7:M8"/>
    <mergeCell ref="B8:I8"/>
    <mergeCell ref="A18:M18"/>
    <mergeCell ref="B20:J20"/>
    <mergeCell ref="K20:L20"/>
    <mergeCell ref="B9:I9"/>
    <mergeCell ref="A14:D14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dcterms:created xsi:type="dcterms:W3CDTF">2018-04-18T13:08:10Z</dcterms:created>
  <dcterms:modified xsi:type="dcterms:W3CDTF">2023-10-17T15:46:41Z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