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/>
  <mc:AlternateContent xmlns:mc="http://schemas.openxmlformats.org/markup-compatibility/2006">
    <mc:Choice Requires="x15">
      <x15ac:absPath xmlns:x15ac="http://schemas.microsoft.com/office/spreadsheetml/2010/11/ac" url="C:\Users\marti\Desktop\"/>
    </mc:Choice>
  </mc:AlternateContent>
  <xr:revisionPtr revIDLastSave="0" documentId="8_{265E3211-CF0B-4B38-9763-4466D93151E5}" xr6:coauthVersionLast="47" xr6:coauthVersionMax="47" xr10:uidLastSave="{00000000-0000-0000-0000-000000000000}"/>
  <bookViews>
    <workbookView xWindow="-120" yWindow="-120" windowWidth="20730" windowHeight="11160" tabRatio="754" xr2:uid="{00000000-000D-0000-FFFF-FFFF00000000}"/>
  </bookViews>
  <sheets>
    <sheet name="LOTE 1 (Multiparametros)" sheetId="16" r:id="rId1"/>
    <sheet name="LOTE 2(Hornos, Muflas, In y BT)" sheetId="14" r:id="rId2"/>
    <sheet name="LOTE 3(Micro y Disp)" sheetId="15" r:id="rId3"/>
    <sheet name="LOTE 4(Cab Flujo)" sheetId="20" r:id="rId4"/>
    <sheet name="LOTE 5(Balanzas)" sheetId="13" r:id="rId5"/>
    <sheet name="LOTE 6(Hidrometros)" sheetId="24" r:id="rId6"/>
    <sheet name="LOTE 7(termohigr y termometros)" sheetId="17" r:id="rId7"/>
    <sheet name="LOTE 8 (TERMOMETROS)" sheetId="25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8" i="25" l="1"/>
  <c r="D18" i="25"/>
  <c r="F18" i="17"/>
  <c r="F17" i="17"/>
  <c r="E18" i="17"/>
  <c r="E17" i="17"/>
  <c r="C20" i="25"/>
  <c r="D19" i="25"/>
  <c r="E19" i="25" s="1"/>
  <c r="D17" i="25"/>
  <c r="E17" i="25" s="1"/>
  <c r="D16" i="25"/>
  <c r="E16" i="25" s="1"/>
  <c r="D15" i="25"/>
  <c r="E15" i="25" s="1"/>
  <c r="D14" i="25"/>
  <c r="E14" i="25" s="1"/>
  <c r="D13" i="25"/>
  <c r="E13" i="25" s="1"/>
  <c r="D12" i="25"/>
  <c r="E12" i="25" s="1"/>
  <c r="D11" i="25"/>
  <c r="E11" i="25" s="1"/>
  <c r="D10" i="25"/>
  <c r="E10" i="25" s="1"/>
  <c r="E53" i="15"/>
  <c r="F53" i="15" s="1"/>
  <c r="E52" i="15"/>
  <c r="F52" i="15" s="1"/>
  <c r="E51" i="15"/>
  <c r="F51" i="15" s="1"/>
  <c r="E49" i="15"/>
  <c r="F49" i="15" s="1"/>
  <c r="E48" i="15"/>
  <c r="F48" i="15" s="1"/>
  <c r="E54" i="15"/>
  <c r="F54" i="15" s="1"/>
  <c r="D55" i="15"/>
  <c r="E19" i="17"/>
  <c r="F19" i="17" s="1"/>
  <c r="E16" i="17"/>
  <c r="F16" i="17" s="1"/>
  <c r="E15" i="17"/>
  <c r="F15" i="17" s="1"/>
  <c r="D15" i="24"/>
  <c r="E14" i="24"/>
  <c r="F14" i="24" s="1"/>
  <c r="E13" i="24"/>
  <c r="F13" i="24" s="1"/>
  <c r="E12" i="24"/>
  <c r="F12" i="24" s="1"/>
  <c r="E11" i="24"/>
  <c r="F11" i="24" s="1"/>
  <c r="E10" i="24"/>
  <c r="D12" i="20"/>
  <c r="E11" i="20"/>
  <c r="F11" i="20"/>
  <c r="E10" i="20"/>
  <c r="E12" i="20"/>
  <c r="E22" i="17"/>
  <c r="F22" i="17" s="1"/>
  <c r="E21" i="17"/>
  <c r="F21" i="17" s="1"/>
  <c r="D23" i="17"/>
  <c r="E14" i="17"/>
  <c r="F14" i="17" s="1"/>
  <c r="E13" i="17"/>
  <c r="F13" i="17" s="1"/>
  <c r="E12" i="17"/>
  <c r="F12" i="17" s="1"/>
  <c r="E11" i="17"/>
  <c r="F11" i="17" s="1"/>
  <c r="E10" i="17"/>
  <c r="D11" i="16"/>
  <c r="E10" i="16"/>
  <c r="E11" i="16"/>
  <c r="E35" i="15"/>
  <c r="F35" i="15" s="1"/>
  <c r="E36" i="15"/>
  <c r="F36" i="15" s="1"/>
  <c r="E37" i="15"/>
  <c r="F37" i="15" s="1"/>
  <c r="E38" i="15"/>
  <c r="F38" i="15" s="1"/>
  <c r="E39" i="15"/>
  <c r="F39" i="15" s="1"/>
  <c r="E40" i="15"/>
  <c r="F40" i="15" s="1"/>
  <c r="E28" i="15"/>
  <c r="F28" i="15" s="1"/>
  <c r="E11" i="15"/>
  <c r="F11" i="15" s="1"/>
  <c r="E12" i="15"/>
  <c r="F12" i="15" s="1"/>
  <c r="E13" i="15"/>
  <c r="F13" i="15" s="1"/>
  <c r="E14" i="15"/>
  <c r="F14" i="15" s="1"/>
  <c r="E15" i="15"/>
  <c r="F15" i="15" s="1"/>
  <c r="E16" i="15"/>
  <c r="F16" i="15" s="1"/>
  <c r="E17" i="15"/>
  <c r="F17" i="15" s="1"/>
  <c r="E18" i="15"/>
  <c r="F18" i="15" s="1"/>
  <c r="E19" i="15"/>
  <c r="F19" i="15" s="1"/>
  <c r="E20" i="15"/>
  <c r="F20" i="15" s="1"/>
  <c r="E21" i="15"/>
  <c r="F21" i="15" s="1"/>
  <c r="E22" i="15"/>
  <c r="F22" i="15" s="1"/>
  <c r="E23" i="15"/>
  <c r="F23" i="15" s="1"/>
  <c r="E46" i="15"/>
  <c r="F46" i="15" s="1"/>
  <c r="E45" i="15"/>
  <c r="F45" i="15" s="1"/>
  <c r="E44" i="15"/>
  <c r="F44" i="15" s="1"/>
  <c r="E43" i="15"/>
  <c r="F43" i="15" s="1"/>
  <c r="E42" i="15"/>
  <c r="F42" i="15" s="1"/>
  <c r="E41" i="15"/>
  <c r="F41" i="15" s="1"/>
  <c r="E34" i="15"/>
  <c r="F34" i="15" s="1"/>
  <c r="E33" i="15"/>
  <c r="F33" i="15" s="1"/>
  <c r="E31" i="15"/>
  <c r="F31" i="15" s="1"/>
  <c r="E30" i="15"/>
  <c r="F30" i="15" s="1"/>
  <c r="E29" i="15"/>
  <c r="F29" i="15" s="1"/>
  <c r="E27" i="15"/>
  <c r="F27" i="15" s="1"/>
  <c r="E26" i="15"/>
  <c r="F26" i="15" s="1"/>
  <c r="E25" i="15"/>
  <c r="F25" i="15" s="1"/>
  <c r="E24" i="15"/>
  <c r="F24" i="15" s="1"/>
  <c r="E10" i="15"/>
  <c r="E24" i="14"/>
  <c r="D25" i="14"/>
  <c r="E22" i="14"/>
  <c r="F22" i="14"/>
  <c r="E20" i="14"/>
  <c r="F20" i="14"/>
  <c r="E13" i="14"/>
  <c r="F13" i="14"/>
  <c r="E14" i="14"/>
  <c r="F14" i="14"/>
  <c r="E15" i="14"/>
  <c r="F15" i="14"/>
  <c r="E16" i="14"/>
  <c r="F16" i="14"/>
  <c r="E17" i="14"/>
  <c r="F17" i="14"/>
  <c r="E19" i="14"/>
  <c r="F19" i="14"/>
  <c r="E12" i="14"/>
  <c r="F12" i="14"/>
  <c r="E11" i="14"/>
  <c r="F11" i="14"/>
  <c r="E10" i="14"/>
  <c r="D19" i="13"/>
  <c r="E18" i="13"/>
  <c r="F18" i="13"/>
  <c r="E16" i="13"/>
  <c r="F16" i="13"/>
  <c r="E15" i="13"/>
  <c r="F15" i="13"/>
  <c r="E13" i="13"/>
  <c r="F13" i="13"/>
  <c r="E12" i="13"/>
  <c r="F12" i="13"/>
  <c r="E11" i="13"/>
  <c r="F11" i="13"/>
  <c r="E10" i="13"/>
  <c r="F10" i="20"/>
  <c r="F12" i="20"/>
  <c r="F10" i="16"/>
  <c r="F11" i="16"/>
  <c r="E25" i="14"/>
  <c r="F24" i="14"/>
  <c r="F10" i="14"/>
  <c r="E19" i="13"/>
  <c r="F10" i="13"/>
  <c r="F19" i="13"/>
  <c r="F25" i="14"/>
  <c r="D20" i="25" l="1"/>
  <c r="E23" i="17"/>
  <c r="F10" i="17"/>
  <c r="F23" i="17" s="1"/>
  <c r="E55" i="15"/>
  <c r="F10" i="15"/>
  <c r="F55" i="15" s="1"/>
  <c r="E20" i="25"/>
  <c r="E15" i="24"/>
  <c r="F10" i="24"/>
  <c r="F15" i="24" s="1"/>
</calcChain>
</file>

<file path=xl/sharedStrings.xml><?xml version="1.0" encoding="utf-8"?>
<sst xmlns="http://schemas.openxmlformats.org/spreadsheetml/2006/main" count="287" uniqueCount="172">
  <si>
    <t xml:space="preserve">FORMATO DE COTIZACIÓN </t>
  </si>
  <si>
    <t>CIFRAS EN COP $</t>
  </si>
  <si>
    <r>
      <rPr>
        <b/>
        <sz val="12"/>
        <color rgb="FF000000"/>
        <rFont val="Calibri"/>
        <family val="2"/>
        <scheme val="minor"/>
      </rPr>
      <t xml:space="preserve">OBJETO: </t>
    </r>
    <r>
      <rPr>
        <sz val="12"/>
        <color rgb="FF000000"/>
        <rFont val="Calibri"/>
        <family val="2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family val="2"/>
        <scheme val="minor"/>
      </rPr>
      <t xml:space="preserve">LOTE No. 1. </t>
    </r>
    <r>
      <rPr>
        <sz val="12"/>
        <color rgb="FF000000"/>
        <rFont val="Calibri"/>
        <family val="2"/>
        <scheme val="minor"/>
      </rPr>
      <t xml:space="preserve">Calibración certificada para un (1) multiparámetro (pH, Conductividad y medidor de iones). </t>
    </r>
  </si>
  <si>
    <r>
      <t>Proveedor:</t>
    </r>
    <r>
      <rPr>
        <b/>
        <sz val="12"/>
        <color rgb="FFFF0000"/>
        <rFont val="Calibri"/>
        <family val="2"/>
        <scheme val="minor"/>
      </rPr>
      <t xml:space="preserve"> </t>
    </r>
  </si>
  <si>
    <t>NIT:</t>
  </si>
  <si>
    <t>ITEM</t>
  </si>
  <si>
    <t>DESCRIPCIÓN</t>
  </si>
  <si>
    <t>VALOR UNITARIO ANTES DE IVA ($)</t>
  </si>
  <si>
    <t>IVA ($)</t>
  </si>
  <si>
    <t>VALOR TOTAL IVA INCLUIDO ($)</t>
  </si>
  <si>
    <t>Calibración certificada del termómetro del equipo, con entrega de certificado de calibración y estado de los electrodos de conductividad eléctrica y pH para buffers certificados (1 mol / l; 0,1 mol / l y 0,01 mol / l y 4,00; 7,00 y 10,00 respectivamente) a 20 °C, y electrodo Redox en tres puntos, con norma nacional e internacional vigente.</t>
  </si>
  <si>
    <t>1 </t>
  </si>
  <si>
    <t>(1)  Medidor Multiparámetros (pH, Conductímetro y medidor de iones), marca Sartorius, modelo Meter pp-50, número de serie: PP-5023454433, sin número de placa. 
Incluir: Dos (2) Patrón estándar para conductividad eléctrica con certificado de trazabilidad de cada uno: 1 mol / l; 0,1 mol / l y 0,01 mol / l, presentación 125 ml de cada concentración.</t>
  </si>
  <si>
    <t>TOTAL VALOR DEL LOTE (COP)</t>
  </si>
  <si>
    <r>
      <rPr>
        <b/>
        <sz val="12"/>
        <color rgb="FF000000"/>
        <rFont val="Calibri"/>
        <family val="2"/>
        <scheme val="minor"/>
      </rPr>
      <t xml:space="preserve">OBJETO: </t>
    </r>
    <r>
      <rPr>
        <sz val="12"/>
        <color rgb="FF000000"/>
        <rFont val="Calibri"/>
        <family val="2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family val="2"/>
        <scheme val="minor"/>
      </rPr>
      <t xml:space="preserve">LOTE No. 2. </t>
    </r>
    <r>
      <rPr>
        <sz val="12"/>
        <color rgb="FF000000"/>
        <rFont val="Calibri"/>
        <family val="2"/>
        <scheme val="minor"/>
      </rPr>
      <t>Calibración certificada de ocho(8) hornos, dos (2) muflas, una (1) incubadora, un (1) baño termostatado</t>
    </r>
  </si>
  <si>
    <t>ITEM 1. Calibración certificada bajo ISO 17025:2017 de hornos. Entregando el reporte de calibración con homogeneidad, estabilidad y corrección de temperatura. También debe expresarse si cumple con los requisitos respecto a los parámetros máximos y mínimos según norma nacional o internacional vigente, se debe realizar calibración en tres o cuatro puntos de tres o cuatro puntos de temperatura para: (8) Hornos:</t>
  </si>
  <si>
    <t>1.1 </t>
  </si>
  <si>
    <t>(1) Horno, marca Despatch, modelo DOC-67, número de serie: 151166, sin número de placa, verificar a: 40°C, 70 ºC y 105 ºC. </t>
  </si>
  <si>
    <t>1.2</t>
  </si>
  <si>
    <t xml:space="preserve">(1) Horno termostatado, marca DESPATCH, modelo LAC-67, número de serie 151169, número de placa IGAC 10573, verificar a: 40°C, 70 ºC y 105 ºC. </t>
  </si>
  <si>
    <t>1.3</t>
  </si>
  <si>
    <t>Horno, marca BAIRD – TATLOCK, modelo B. S2648, sin número de serie, número de placa 06674, verificar a: 70 ºC 105 ºC y 130 ºC.</t>
  </si>
  <si>
    <t>1.4</t>
  </si>
  <si>
    <t xml:space="preserve">(1) Horno, Marca BlueM, Modelo OV-8A, número de serie: OV-1-9975, número de placa 06496. , verificar Tres (3) puntos: 70 ºC, 105 ºC y 130 ºC 9,035 Lt (Litros) </t>
  </si>
  <si>
    <t>1.5</t>
  </si>
  <si>
    <t>(1) Horno, Marca 1 Dies, Modelo D240, sin número de serie, verificar Tres (3) puntos: 70 ºC; 105 ºC; 200 ºC 240 Lt (Litros)</t>
  </si>
  <si>
    <t>1.6</t>
  </si>
  <si>
    <t xml:space="preserve">1) Horno, Marca 1 DSIES/TOKY, Modelo D-240, sin número de serie, número de placa 16081. verificar Tres (3) puntos: 40 ºC 70 ºC y 105 ºC 240 Lt (Litros) </t>
  </si>
  <si>
    <t>1.7</t>
  </si>
  <si>
    <r>
      <t>(1) Horno, Marca 1DIES/IBC, Modelo D-240, sin número de serie, número de placa 16082. verificar Tres (3) puntos: 40 ºC 70 ºC y 105 ºC 240 Lt (Litros</t>
    </r>
    <r>
      <rPr>
        <b/>
        <sz val="8"/>
        <color rgb="FF000000"/>
        <rFont val="Arial"/>
        <family val="2"/>
      </rPr>
      <t xml:space="preserve">) </t>
    </r>
  </si>
  <si>
    <t>1.8</t>
  </si>
  <si>
    <r>
      <t>(1) Horno, Marca Precisión Scientific, Modelo STG 40, número de serie 24AX-3, sin número de placa. verificar Tres (3) puntos: 35ºC 50ºC y 65ºC, capacidad 45,69 Lt (Litros</t>
    </r>
    <r>
      <rPr>
        <b/>
        <sz val="8"/>
        <color rgb="FF000000"/>
        <rFont val="Arial"/>
        <family val="2"/>
      </rPr>
      <t xml:space="preserve">) </t>
    </r>
  </si>
  <si>
    <t>ITEM 2. Calibración certificada bajo ISO 17025:2017 de dos Muflas. Entregando el reporte de calibración con homogeneidad de la temperatura, estabilidad de temperatura y corrección de temperatura, y demás. También debe expresarse si cumple con los requisitos respecto a los parámetros máximos y mínimos según norma, se debe realizar calibración en tres puntos de temperatura para dos (2) Muflas:</t>
  </si>
  <si>
    <t>2.1</t>
  </si>
  <si>
    <t>(1) Mufla, marca CHECKMAN, modelo M254, número de serie: 05633/61, sin número de placa (High Watts Resistencias, 110 V, KW 3.5, Type M-254), Rango: 0 a 990°C. Verificar a:    350 ºC, 550 ºC y 950 ºC.</t>
  </si>
  <si>
    <t>2.2</t>
  </si>
  <si>
    <t xml:space="preserve">(1) Mufla, marca CENCO - COOLEY, modelo13633-D, número de serie: A -152, sin número de placa rango de trabajo   25°C a 1100°C, Rango de temperatura, exactitud, resolución, sensor de temperatura (clase). Verificar a: 350 ºC, 550 ºC y 950 ºC. se debe tener en cuenta que la incertidumbre tiene que ser menor o igual a 16,6°C. </t>
  </si>
  <si>
    <t>ITEM 3. Calibración certificada de una incubadora bajo ISO 17025:2017. Entregando el reporte de calibración con homogeneidad de la temperatura, estabilidad de temperatura y corrección de temperatura. También debe expresarse si cumple con los requisitos respecto a los parámetros máximos y mínimos según norma, se debe realizar calibración en tres puntos de temperatura para:</t>
  </si>
  <si>
    <t>3.1</t>
  </si>
  <si>
    <t>(1) Incubadora, marca Thelco, Modelo 60, número de serie: 22AD-6, número de placa 16428. Rango de uso: 28 ºC - 44,5 °C.</t>
  </si>
  <si>
    <t>ITEM 4. Calibración certificada bajo ISO 17025:2017 del medio térmico con determinación de homogeneidad, determinación de inestabilidad temporal, disposición de medición de ubicaciones para:</t>
  </si>
  <si>
    <t>4.1</t>
  </si>
  <si>
    <t xml:space="preserve">(1) Baño termostatado, marca LAUDA, modelo ALPHA A-24, número de serie: LCBC4735-09-0502, número de placa 35264. </t>
  </si>
  <si>
    <r>
      <t xml:space="preserve">OBJETO: </t>
    </r>
    <r>
      <rPr>
        <sz val="12"/>
        <color rgb="FF000000"/>
        <rFont val="Calibri"/>
        <family val="2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family val="2"/>
        <scheme val="minor"/>
      </rPr>
      <t xml:space="preserve">LOTE No. 3. </t>
    </r>
    <r>
      <rPr>
        <sz val="12"/>
        <color rgb="FF000000"/>
        <rFont val="Calibri"/>
        <family val="2"/>
        <scheme val="minor"/>
      </rPr>
      <t>Calibración certificada de instrumentos de volumetría variables para veintitrés (23) micropipetas, dieciséis (16) dispensadores, dos (2) buretas digitales y doce (12) pipetas lowy</t>
    </r>
  </si>
  <si>
    <t>ITEM 1. Calibración certificada en volumen conforme a norma nacional o internacional para veintitres (23) micropipetas</t>
  </si>
  <si>
    <t>1.1</t>
  </si>
  <si>
    <t xml:space="preserve">(1) Micropipeta, marca Brand, modelo Transferpettes, número de serie 09H78105, número de placa 97111, rango: 10 µl - 100 µl, escala: 0,1 µl. </t>
  </si>
  <si>
    <t xml:space="preserve">(1) Micropipeta 1000, marca Jencons, modelo Sealpette, número de serie 5057147, número de placa   28880, rango: 100 µl - 1000 µl, escala: 5 µl. </t>
  </si>
  <si>
    <t>1.3 </t>
  </si>
  <si>
    <t xml:space="preserve">(1) Micropipeta 1000, marca Jencons, modelo Sealpette, serie 5057149, número de placa 28882, rango: 100 µl -1000 µl, escala: 5 µl. </t>
  </si>
  <si>
    <r>
      <t>(1) Micropipeta, marca Brand, modelo Transferpette, número de serie 09H74440, sin número de placa rango: 10 µl – 100 µl, escala: 0,1 µl.</t>
    </r>
    <r>
      <rPr>
        <sz val="11"/>
        <color theme="1"/>
        <rFont val="Arial"/>
        <family val="2"/>
      </rPr>
      <t xml:space="preserve"> </t>
    </r>
  </si>
  <si>
    <t xml:space="preserve">(1) Micropipeta, marca Brand, modelo Transferpette, número de serie 08K20448, sin número de placa, rango: 100 µl -1000 µl escala: 1 µl. </t>
  </si>
  <si>
    <t xml:space="preserve">(1) Micropipeta, marca Brand, modelo Transferpette, número de serie 01L75249, sin número de placa, rango: 100 µl -1000 µl, escala: 1 µl. </t>
  </si>
  <si>
    <t xml:space="preserve">(1) Micropipeta, marca Brand, modelo Transferpette, número de serie 01L75241, sin número de placa, rango: 100 µl – 1000 µl, escala: 1 µl. </t>
  </si>
  <si>
    <t xml:space="preserve">(1) Micropipeta, marca Brand, modelo Transferpette, número de serie 07M39195, sin número de placa, rango: 0,5 µl - 10 µl, escala: 0.1 µl. </t>
  </si>
  <si>
    <t>1.9</t>
  </si>
  <si>
    <t xml:space="preserve">(1) Micropipeta, marca Brand, modelo Transferpette, número de serie 10L96090, sin número de placa, rango: 100 µl – 1000 µl, escala: 1 µl. </t>
  </si>
  <si>
    <t>1.10</t>
  </si>
  <si>
    <t xml:space="preserve">(1) Micropipeta, marca Brand, modelo Transferpette, número de serie 01N23987, sin número de placa, rango: 100 µl - 1000 µl, escala: 1 µl. </t>
  </si>
  <si>
    <t>1.11</t>
  </si>
  <si>
    <t xml:space="preserve">(1) Micropipeta, marca Brand, modelo Transferpettes, número de serie 10K47948, sin número de placa, rango: 0,5 ml – 5 ml, escala: 5 ml. </t>
  </si>
  <si>
    <t>1.12</t>
  </si>
  <si>
    <t>(1) Micropipeta marca Brand modelo Transferpettes serie 11L99844 sin número de placa, rango: 0,5 µl - 5 µl escala: 5 µl.</t>
  </si>
  <si>
    <t>1.13</t>
  </si>
  <si>
    <t xml:space="preserve">(1) Micropipeta, marca Brand, modelo Transferpette, número de serie 01N23984, sin número de placa, rango: 100 µl – 1000 µl, escala: 0,001 µl. </t>
  </si>
  <si>
    <t>1.14</t>
  </si>
  <si>
    <t>(1) Micropipeta, marca Thermo Scientific, modelo FINNIPIPETTE, número de serie KJ07084, sin número de placa, rango: 100 µl – 1000 µl, escala: 1 µl.</t>
  </si>
  <si>
    <t>1.15</t>
  </si>
  <si>
    <t xml:space="preserve">(1) Micropipeta, marca Brand, modelo Transferpette, número de serie 10M89760, sin número de placa, rango: 100 µl – 1000 µl, escala: 1 µl. </t>
  </si>
  <si>
    <t>1.16</t>
  </si>
  <si>
    <t>(1) Micropipeta, marca Brand, modelo Transferpettes, número de serie 01L85597, sin número de placa, rango: 0,5 µl -10 µl, escala: 0,1 µl.</t>
  </si>
  <si>
    <t>1.17</t>
  </si>
  <si>
    <t xml:space="preserve">(1) Micropipeta, marca Brand, modelo Transferpette, número de serie 11L99848, sin número de placa, rango: 0,5 µl - 5 µl, escala 0,1 µl. </t>
  </si>
  <si>
    <t>1.18</t>
  </si>
  <si>
    <t>(1) Micropipeta, marca Jencons Sealpette, modelo SEALPETTE, número de serie 5057148, número de placa: 28881.rango: 100 µl – 1000 µl, escala: 1 µl.</t>
  </si>
  <si>
    <t>1.19</t>
  </si>
  <si>
    <t>(1) Micropipeta, marca Brand, modelo Transferpette, número de serie 11L00683   sin número de placa. Rango 0.5-10 µl,</t>
  </si>
  <si>
    <t>1.20</t>
  </si>
  <si>
    <t xml:space="preserve">(1) Micropipeta, marca Brand, Transferpette, número de serie 05L27830 sin número de placa. Rango 0.5-10 µl, </t>
  </si>
  <si>
    <t>1.21</t>
  </si>
  <si>
    <r>
      <rPr>
        <sz val="8"/>
        <color rgb="FF000000"/>
        <rFont val="Arial"/>
        <family val="2"/>
      </rPr>
      <t>(1) Micropipeta, marca Brand,</t>
    </r>
    <r>
      <rPr>
        <sz val="11"/>
        <color rgb="FF000000"/>
        <rFont val="Arial"/>
        <family val="2"/>
      </rPr>
      <t xml:space="preserve"> </t>
    </r>
    <r>
      <rPr>
        <sz val="8"/>
        <color rgb="FF000000"/>
        <rFont val="Arial"/>
        <family val="2"/>
      </rPr>
      <t xml:space="preserve">número de serie 05L27830   05L32280 sin número de placa. Rango 0.5-10 µl, </t>
    </r>
  </si>
  <si>
    <t>1.22</t>
  </si>
  <si>
    <r>
      <rPr>
        <sz val="8"/>
        <color rgb="FF000000"/>
        <rFont val="Arial"/>
        <family val="2"/>
      </rPr>
      <t>(1) Micropipeta, marca Brand, modelo Transferpette   número de serie</t>
    </r>
    <r>
      <rPr>
        <sz val="9"/>
        <color rgb="FF000000"/>
        <rFont val="Arial"/>
        <family val="2"/>
      </rPr>
      <t xml:space="preserve">   11L99843    sin número de placa. Rango 0.5-10 µl, </t>
    </r>
  </si>
  <si>
    <t xml:space="preserve">ITEM 2. Calibración certificada en volumen conforme a norma nacional o internacional para veinte (20) dispensadores:
 </t>
  </si>
  <si>
    <t>(1) Dispensador digital, marca Brand, modelo Dispensette, número de serie 20A06437, sin número de placa, rango: 1 mL – 10 mL, escala 0,1 mL.</t>
  </si>
  <si>
    <t xml:space="preserve">(1) Dispensador digital, marca Brand, modelo Dispensette III, número de serie 17C25811, sin número de placa, rango: 0 mL - 10 mL, escala 0,1 mL. </t>
  </si>
  <si>
    <t>2.3</t>
  </si>
  <si>
    <t xml:space="preserve">(1) Dispensador digital, marca Brand, modelo Dispensette III, número de serie 17B21335, sin número de placa, rango: 10 mL – 100 mL, escala 1 mL. </t>
  </si>
  <si>
    <t>2.4</t>
  </si>
  <si>
    <t xml:space="preserve">(1) Dispensador digital, marca BOECO, modelo GRADUADA, número de serie 11G46065, sin número de placa, rango: 0 mL a 5 mL, escala 0,1 mL. </t>
  </si>
  <si>
    <t>2.5</t>
  </si>
  <si>
    <t>(1) Dispensador digital, marca BRAND, sin modelo, número de serie 07H42328, sin número de placa, rango: 0 mL - 5 mL, escala 0,1 mL.</t>
  </si>
  <si>
    <t>2.6</t>
  </si>
  <si>
    <t xml:space="preserve">(1) Dispensador digital, marca Brand, modelo Dispensette III, número de serie 01H62412, sin número de placa, rango: 0 mL - 25 mL, escala 1 mL. </t>
  </si>
  <si>
    <t>2.7</t>
  </si>
  <si>
    <t xml:space="preserve">(1)  Dispensador digital, marca Brand, modelo Dispensette III, número de serie 04J79843, sin número de placa, rango: 0 mL - 25 mL, escala 1mL. </t>
  </si>
  <si>
    <t>2.8</t>
  </si>
  <si>
    <t xml:space="preserve">(1)  Dispensador digital, marca Brand, modelo Dispensette, número de serie 09N57029, sin número de placa, rango: 0 mL - 50 mL, escala 1 mL. </t>
  </si>
  <si>
    <t>2.9</t>
  </si>
  <si>
    <t xml:space="preserve">(1)  Dispensador digital, marca Brand, modelo Dispensette S, número de serie 09N57028, sin número de placa, rango: 0 mL - 50 mL, escala 1 mL. </t>
  </si>
  <si>
    <t>2.10</t>
  </si>
  <si>
    <t xml:space="preserve">(1)  Dispensador digital, marca Brand, modelo Dispensette III, número de serie 04H07339, sin número de placa, rango: 1 ml - 10 ml. </t>
  </si>
  <si>
    <t>2.11</t>
  </si>
  <si>
    <t>(1)  Dispensador digital, marca Hirschmann, modelo EM DISPENSER PP, con número de serie 6404053, sin número de placa, rango: 10 ml - 60 ml.</t>
  </si>
  <si>
    <t>2.12</t>
  </si>
  <si>
    <t xml:space="preserve">(1)  Dispensador digital, marca Hirschmann, modelo CERAMUS, con número de serie 14001085, sin número de placa, rango: 2 ml - 10 ml. </t>
  </si>
  <si>
    <t>2.13</t>
  </si>
  <si>
    <t xml:space="preserve">(1)  Dispensador digital, marca DLAB, modelo DispensMate, con número de serie GB221AG0000019, sin número de placa, rango: 1 ml - 10 ml. </t>
  </si>
  <si>
    <t>2.14</t>
  </si>
  <si>
    <t xml:space="preserve">(1) Dispensador digital, marca DLAB, modelo DispensMate, con número de serie GB216AB0001397, sin número de placa, rango: 2,5 ml - 25 ml. </t>
  </si>
  <si>
    <t xml:space="preserve">ITEM 3. Calibración certificada en volumen conforme a norma nacional o internacional para (2) buretas digitales: </t>
  </si>
  <si>
    <t>(1) Bureta Digital, Marca Hirschmann, Modelo Solarus, número de serie 50404016, sin número de placa, Rango: 10 A 50 ml División de escala: 0,1 ml</t>
  </si>
  <si>
    <t>3.2</t>
  </si>
  <si>
    <t xml:space="preserve">(1) Bureta digital, Marca Hirschmann, Modelo Solarus, número de serie 50404017, sin número de placa Rango: 0,01 A 50 ml Serie: 50404017 </t>
  </si>
  <si>
    <t>ITEM 4. Calibración certificada en volumen conforme a norma nacional o internacional para doce (12) Pipetas Lowy:</t>
  </si>
  <si>
    <t>(1) Pipeta Lowy, Marca NACIONAL, sin modelo, número de serie 7, sin número de placa, Volumen 10 ml.</t>
  </si>
  <si>
    <t>4.2</t>
  </si>
  <si>
    <t xml:space="preserve">(1) Pipeta Lowy, Marca NACIONAL, sin modelo, número de serie 7, sin número de placa, Volumen 10 ml. </t>
  </si>
  <si>
    <t>4.3</t>
  </si>
  <si>
    <t xml:space="preserve">(1) Pipeta Lowy, Marca NACIONAL, sin modelo, número de serie 9, sin número de placa, Volumen 25 ml. </t>
  </si>
  <si>
    <t>4.4</t>
  </si>
  <si>
    <r>
      <t xml:space="preserve">OBJETO: </t>
    </r>
    <r>
      <rPr>
        <sz val="12"/>
        <color rgb="FF000000"/>
        <rFont val="Calibri"/>
        <family val="2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family val="2"/>
        <scheme val="minor"/>
      </rPr>
      <t xml:space="preserve">LOTE No. 4. </t>
    </r>
    <r>
      <rPr>
        <sz val="12"/>
        <color rgb="FF000000"/>
        <rFont val="Calibri"/>
        <family val="2"/>
        <scheme val="minor"/>
      </rPr>
      <t xml:space="preserve">Calificación certificada con una velocidad de aire de 0,475 m/s, (90 fpm) según norma vigente y certificada para dos (2) cabinas de flujo laminar:  </t>
    </r>
  </si>
  <si>
    <t xml:space="preserve"> Calificación con una velocidad de aire de 0,475 m/s, (90 fpm) según norma vigente y certificada para (2) cabinas de flujo laminar:  </t>
  </si>
  <si>
    <t xml:space="preserve">Cabina de Flujo Laminar, marca BASSAIRE, modelo 04HB, número de serie OH16904 HB, número de placa IGAC 10302. </t>
  </si>
  <si>
    <t>2 </t>
  </si>
  <si>
    <t xml:space="preserve">Cabina de Flujo laminar, marca Streamline, modelo SHC4A2, número de serie 2013-77362, número de placa IGAC 40902. </t>
  </si>
  <si>
    <r>
      <rPr>
        <b/>
        <sz val="12"/>
        <color rgb="FF000000"/>
        <rFont val="Calibri"/>
        <scheme val="minor"/>
      </rPr>
      <t xml:space="preserve">OBJETO: </t>
    </r>
    <r>
      <rPr>
        <sz val="12"/>
        <color rgb="FF000000"/>
        <rFont val="Calibri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scheme val="minor"/>
      </rPr>
      <t xml:space="preserve">LOTE No. 5. </t>
    </r>
    <r>
      <rPr>
        <sz val="12"/>
        <color rgb="FF000000"/>
        <rFont val="Calibri"/>
        <scheme val="minor"/>
      </rPr>
      <t>Calibración certificada para siete (7) balanzas y una (1) báscula</t>
    </r>
  </si>
  <si>
    <t>ITEM 1.Calibración certificada bajo la ISO 17025:2017 de balanzas con las siguientes pruebas: Excentricidad, Exactitud o prueba de errores de indicación y repetibilidad. De acuerdo con la guía SIM:2009/MWG7/cg-01/v.00 “Guía para la calibración de los instrumentos para pesar de funcionamiento no automático” para calibración certificada de seis (6) balanzas :</t>
  </si>
  <si>
    <t>(1) Balanza precisión, marca Ohaus, modelo E16120, número de serie: B028003097, número de placa: 22480, con rango de: 0,01 gr a 620 gr, con lectura mínima de: 0,01 g</t>
  </si>
  <si>
    <t>(1) Balanza analítica, marca Ohaus, modelo AR1530, número de serie: H29712032300594P, número de placa 23358, con rango de: 0,001 gr a 310 gr, con lectura mínima de: 0,001 gr. </t>
  </si>
  <si>
    <t>3 </t>
  </si>
  <si>
    <t>(1) Balanza analítica, marca Denver, modelo PI214, número de serie 180239, número de placa 28872, con rango de: 0,0001 gr a 210 gr, con lectura mínima de: 0,0001 g</t>
  </si>
  <si>
    <t>4 </t>
  </si>
  <si>
    <t>(1) Balanza, Marca Sartorius, Modelo MSE224S-100-DU, número de Serie 27302826, sin número de placa, con rango de: 0 a 220g, con lectura mínima de: 0,0001g</t>
  </si>
  <si>
    <t>5 </t>
  </si>
  <si>
    <t>(1) Balanza, Marca LECO, Modelo 751-300, número de serie 4309, sin número de placa, con rango de: 0 a 120g, con lectura mínima de: 0,0001g</t>
  </si>
  <si>
    <t>6 </t>
  </si>
  <si>
    <t>(1) Balanza, Marca Sartorius, Modelo CPA124S-MOD, número de serie 29253280, sin número de placa, con rango de: 0 a 120g, con lectura mínima de: 0,01g</t>
  </si>
  <si>
    <t xml:space="preserve">(1) Balanza analítica, marca Denver, modelo PI2002, número de serie P12K2105001, número de placa 30455, con rango de: 0,5 g a 2000 g, con lectura mínima de: 0,0001 g. </t>
  </si>
  <si>
    <t xml:space="preserve">ITEM 2. Calibración certificada bajo la ISO 17025:2017 de una báscula con las siguientes pruebas: Excentricidad, Exactitud o prueba de errores de indicación y receptibilidad. De acuerdo con la guía SIM:2009/MWG7/cg-01/v.00 “Guía para la calibración de los instrumentos para pesar de funcionamiento no automático”. </t>
  </si>
  <si>
    <t>(1) Bascula, marca BBG, sin modelo, sin número de serie, número de placa   96414, con un rango de 300 Kg y una lectura mínima de 100 gr.</t>
  </si>
  <si>
    <r>
      <rPr>
        <b/>
        <sz val="12"/>
        <color rgb="FF000000"/>
        <rFont val="Calibri"/>
        <family val="2"/>
        <scheme val="minor"/>
      </rPr>
      <t xml:space="preserve">OBJETO: </t>
    </r>
    <r>
      <rPr>
        <sz val="12"/>
        <color rgb="FF000000"/>
        <rFont val="Calibri"/>
        <family val="2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family val="2"/>
        <scheme val="minor"/>
      </rPr>
      <t xml:space="preserve">LOTE No. 6. </t>
    </r>
    <r>
      <rPr>
        <sz val="12"/>
        <color rgb="FF000000"/>
        <rFont val="Calibri"/>
        <family val="2"/>
        <scheme val="minor"/>
      </rPr>
      <t>Calibración certificada para cinco (5) hidrómetros</t>
    </r>
  </si>
  <si>
    <t xml:space="preserve">ITEM 1. Calibración del parámetro acreditado, densidad para hidrómetros, en 4 puntos: -5, 0, 30 y 60 g/L bajo la ISO 17025:2017, para: </t>
  </si>
  <si>
    <t xml:space="preserve">(1) Hidrómetro, Marca chase, Modelo 152H, Max Rango: -5 a 60 g/L, temperatura 68°F, número de serie145197, sin número de placa. </t>
  </si>
  <si>
    <t xml:space="preserve">(1) Hidrómetro, Marca chase, Modelo 152H, Max Rango: -5 a 60 g/L, temperatura 68°F, número de serie145393, sin número de placa. </t>
  </si>
  <si>
    <t xml:space="preserve">Un (1) Hidrómetro, Marca Eijkelkamp, Modelo 152H, Max Rango: -5 a 60 g/L, temperatura 68°F, número de serie 12459210, sin número de placa. </t>
  </si>
  <si>
    <t xml:space="preserve">(1) Hidrómetro, Marca Fisher scientific Co, Modelo 152H, Max Rango: -5 a 60 g/L, temperatura 68°F, número de serie 87903, sin número de placa. </t>
  </si>
  <si>
    <t xml:space="preserve">(1) Hidrómetro, Marca Chase -5/60, Modelo ASTM 152H, Max Rango: -5 a 60 g/L, temperatura 68°F, número de serie 145109, sin número de placa. </t>
  </si>
  <si>
    <r>
      <rPr>
        <b/>
        <sz val="12"/>
        <color rgb="FF000000"/>
        <rFont val="Calibri"/>
        <scheme val="minor"/>
      </rPr>
      <t xml:space="preserve">OBJETO: </t>
    </r>
    <r>
      <rPr>
        <sz val="12"/>
        <color rgb="FF000000"/>
        <rFont val="Calibri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scheme val="minor"/>
      </rPr>
      <t xml:space="preserve">LOTE No. 7. </t>
    </r>
    <r>
      <rPr>
        <sz val="12"/>
        <color rgb="FF000000"/>
        <rFont val="Calibri"/>
        <scheme val="minor"/>
      </rPr>
      <t xml:space="preserve">Calibración certificada para once (11) termohigrómetros y tres (3) termómetros. </t>
    </r>
  </si>
  <si>
    <t xml:space="preserve">ITEM 1. Calibración certificada bajo norma nacional o internacional para ocho (8) termohigrometros, en dos variables: temperatura (°C), para 3 puntos: 5°C, 20°C y 50°C, Humedad relativa (%), para 3 puntos: 20%, 50% y 90%.: </t>
  </si>
  <si>
    <t>1 .1</t>
  </si>
  <si>
    <t xml:space="preserve">(1) Termóhigrometro digital, Marca Control Company, modelo 4154, Rango: T: - 50 °C a 70°C y H% de 10% a 99%, serie 101949516, sin número de placa. </t>
  </si>
  <si>
    <t xml:space="preserve">(1) Termóhigrometro digital, Marca Control Company, modelo 21800-066, Rango: T: - 50 °C a 70°C y H% de 10% a 99%, serie 101824390, sin número de placa. </t>
  </si>
  <si>
    <t xml:space="preserve">(1) Termóhigrometro digital, Marca HTC-2, sin modelo, Rango: T: - 50 °C a 70°C y H% de 10% a 99%, sin número de serie, número de placa 101310. </t>
  </si>
  <si>
    <t xml:space="preserve">(1) Termóhigrometro digital, Marca HTC-2, sin modelo, Rango: T: - 50 °C a 70 °C y H% de 10% a 99%, sin número de serie, número de placa 101311. </t>
  </si>
  <si>
    <t xml:space="preserve">(1) Termóhigrometro digital, Marca HTC-2, sin modelo, Rango: T: - 50 °C a 70 °C y H% de 10% a 99%, sin número de serie, número de placa 101312. </t>
  </si>
  <si>
    <t>(1) Termóhigrometro digital, Marca HTC-2, sin modelo, Rango: T: - 50 °C a 70 °C y H% de 10% a 99%, sin número de serie, número de placa 101313.</t>
  </si>
  <si>
    <t xml:space="preserve">(1) Termóhigrometro digital, Marca Control Company, modelo 4125, Rango: T: - 50 °C a 70°C y H% de 10% a 99%, serie 101949546, sin número de placa. </t>
  </si>
  <si>
    <t xml:space="preserve">Termóhigrometro digital, Marca Control Company, modelo 21800-066, Rango: T: - 50 °C a 70°C y H% de 10% a 99%, serie101949557, sin número de placa.  </t>
  </si>
  <si>
    <t xml:space="preserve">(1) Termóhigrometro digital, Marca Control Company, modelo 21800-066, Rango: T: - 50 °C a 70°C y H% de 10% a 99%, serie101949557, sin número de placa. </t>
  </si>
  <si>
    <t>ITEM 2. Calibración certificada de temperatura, en tres puntos: 15.0°C, 50°C y 80°C, d=0,1 °C, para dos (2) termómetros de inmersión:</t>
  </si>
  <si>
    <t xml:space="preserve">(1) Termómetro Digital, Marca Milwaukee, Modelo TH300, Rango: -50 a 150°C número de serie 12345728, sin número de placa   </t>
  </si>
  <si>
    <t xml:space="preserve">(1) Termómetro Digital, Marca Milwaukee, Modelo TH 300, Rango: -50  a 150°C número de serie 12345725, sin número de placa </t>
  </si>
  <si>
    <r>
      <rPr>
        <b/>
        <sz val="12"/>
        <color rgb="FF000000"/>
        <rFont val="Calibri"/>
        <scheme val="minor"/>
      </rPr>
      <t xml:space="preserve">OBJETO: </t>
    </r>
    <r>
      <rPr>
        <sz val="12"/>
        <color rgb="FF000000"/>
        <rFont val="Calibri"/>
        <scheme val="minor"/>
      </rPr>
      <t xml:space="preserve">Prestación del servicio de calibración acreditada de equipos e instrumentos no exclusivos del Laboratorio Nacional de Suelos. 
</t>
    </r>
    <r>
      <rPr>
        <b/>
        <sz val="12"/>
        <color rgb="FF000000"/>
        <rFont val="Calibri"/>
        <scheme val="minor"/>
      </rPr>
      <t xml:space="preserve">Lote No. 8. Calibración certificada diecinueve (19) termómetros con sonda a frasco de glicol. </t>
    </r>
  </si>
  <si>
    <t>ITEM 1. Calibración certificada de temperatura, en tres puntos: 5°C, 20°C y 50°C, para diecinueve (19) termómetros con sonda a frasco de glicol.:</t>
  </si>
  <si>
    <t xml:space="preserve">Termómetro digital de inmersión con sonda a frasco de glicol, Marca control company, Modelo 4227, Rango: - 50 °C a 70 °C número de serie 170361799, sin número de placa. </t>
  </si>
  <si>
    <t xml:space="preserve">Termómetro digital de inmersión con sonda a frasco de glicol, Marca control company, Modelo 4227, Rango: - 50 °C a 70 °C número de serie, sin número de placa. </t>
  </si>
  <si>
    <t xml:space="preserve">Termómetro digital de inmersión con sonda a frasco de glicol, Marca control company, Modelo 4227, Rango: - 50 °C a 70 °C número de serie 170361805, sin número de placa. </t>
  </si>
  <si>
    <t xml:space="preserve">Termómetro digital de inmersión con sonda a frasco de glicol, Marca control company, Modelo 4227, Rango: - 50 °C a 70 °C número de serie 170590526, sin número de placa. </t>
  </si>
  <si>
    <t xml:space="preserve">Termómetro digital de inmersión con sonda a frasco de glicol, Marca control company, Modelo 4227, Rango: - 50 °C a 70 °C número de serie 170590518, sin número de placa. </t>
  </si>
  <si>
    <t xml:space="preserve">Termómetro digital de inmersión con sonda a frasco de glicol, Marca control company, Modelo 4227, Rango: - 50 °C a 70 °C número de serie 170590524, sin número de placa. </t>
  </si>
  <si>
    <t>Termómetro digital de inmersión con sonda a frasco de glicol, Marca control company, Modelo 4227, Rango: - 50 °C a 70 °C número de serie, sin número de placa.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</si>
</sst>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name val="Arial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9"/>
      <color rgb="FF000000"/>
      <name val="Arial"/>
      <family val="2"/>
    </font>
    <font>
      <b/>
      <sz val="8"/>
      <color theme="1"/>
      <name val="Arial"/>
      <family val="2"/>
    </font>
    <font>
      <b/>
      <sz val="12"/>
      <color rgb="FF000000"/>
      <name val="Calibri"/>
      <scheme val="minor"/>
    </font>
    <font>
      <sz val="12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 tint="0.79998168889431442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9" fillId="0" borderId="9" xfId="0" applyFont="1" applyBorder="1" applyAlignment="1">
      <alignment vertical="center"/>
    </xf>
    <xf numFmtId="0" fontId="9" fillId="0" borderId="9" xfId="0" applyFont="1" applyBorder="1" applyAlignment="1" applyProtection="1">
      <alignment horizontal="center" vertical="center" wrapText="1"/>
      <protection locked="0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2" fillId="0" borderId="17" xfId="0" applyFont="1" applyBorder="1" applyAlignment="1">
      <alignment horizontal="justify" vertical="center" wrapText="1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11" fillId="0" borderId="19" xfId="0" applyFont="1" applyBorder="1" applyAlignment="1">
      <alignment horizontal="center" vertical="center" wrapText="1"/>
    </xf>
    <xf numFmtId="0" fontId="12" fillId="0" borderId="18" xfId="0" applyFont="1" applyBorder="1" applyAlignment="1">
      <alignment horizontal="justify" vertical="center" wrapText="1"/>
    </xf>
    <xf numFmtId="0" fontId="11" fillId="0" borderId="4" xfId="0" applyFont="1" applyBorder="1" applyAlignment="1">
      <alignment horizontal="center" vertical="center"/>
    </xf>
    <xf numFmtId="0" fontId="12" fillId="0" borderId="18" xfId="0" applyFont="1" applyBorder="1" applyAlignment="1">
      <alignment vertical="center" wrapText="1"/>
    </xf>
    <xf numFmtId="0" fontId="11" fillId="2" borderId="4" xfId="0" applyFont="1" applyFill="1" applyBorder="1" applyAlignment="1" applyProtection="1">
      <alignment horizontal="center" vertical="center" wrapText="1"/>
      <protection locked="0"/>
    </xf>
    <xf numFmtId="0" fontId="11" fillId="2" borderId="5" xfId="0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30" xfId="0" applyFont="1" applyBorder="1" applyAlignment="1">
      <alignment horizontal="justify" vertical="center" wrapText="1"/>
    </xf>
    <xf numFmtId="0" fontId="12" fillId="0" borderId="16" xfId="0" applyFont="1" applyBorder="1" applyAlignment="1">
      <alignment horizontal="justify" vertical="center" wrapText="1"/>
    </xf>
    <xf numFmtId="0" fontId="11" fillId="0" borderId="34" xfId="0" applyFont="1" applyBorder="1" applyAlignment="1">
      <alignment horizontal="center" vertical="center"/>
    </xf>
    <xf numFmtId="0" fontId="11" fillId="2" borderId="34" xfId="0" applyFont="1" applyFill="1" applyBorder="1" applyAlignment="1" applyProtection="1">
      <alignment horizontal="center" vertical="center" wrapText="1"/>
      <protection locked="0"/>
    </xf>
    <xf numFmtId="0" fontId="11" fillId="2" borderId="35" xfId="0" applyFont="1" applyFill="1" applyBorder="1" applyAlignment="1" applyProtection="1">
      <alignment horizontal="center" vertical="center" wrapText="1"/>
      <protection locked="0"/>
    </xf>
    <xf numFmtId="0" fontId="12" fillId="0" borderId="36" xfId="0" applyFont="1" applyBorder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1" fillId="0" borderId="10" xfId="0" applyFont="1" applyBorder="1" applyAlignment="1">
      <alignment horizontal="center" vertical="center"/>
    </xf>
    <xf numFmtId="0" fontId="12" fillId="0" borderId="37" xfId="0" applyFont="1" applyBorder="1" applyAlignment="1">
      <alignment horizontal="justify" vertical="center" wrapText="1"/>
    </xf>
    <xf numFmtId="0" fontId="17" fillId="0" borderId="0" xfId="0" applyFont="1" applyAlignment="1">
      <alignment wrapText="1"/>
    </xf>
    <xf numFmtId="0" fontId="2" fillId="0" borderId="15" xfId="0" applyFont="1" applyBorder="1" applyAlignment="1" applyProtection="1">
      <alignment horizontal="left"/>
      <protection locked="0"/>
    </xf>
    <xf numFmtId="0" fontId="2" fillId="0" borderId="23" xfId="0" applyFont="1" applyBorder="1" applyAlignment="1" applyProtection="1">
      <alignment horizontal="left"/>
      <protection locked="0"/>
    </xf>
    <xf numFmtId="0" fontId="6" fillId="4" borderId="1" xfId="0" applyFont="1" applyFill="1" applyBorder="1" applyAlignment="1" applyProtection="1">
      <alignment horizontal="center"/>
      <protection locked="0"/>
    </xf>
    <xf numFmtId="0" fontId="6" fillId="4" borderId="2" xfId="0" applyFont="1" applyFill="1" applyBorder="1" applyAlignment="1" applyProtection="1">
      <alignment horizontal="center"/>
      <protection locked="0"/>
    </xf>
    <xf numFmtId="0" fontId="6" fillId="4" borderId="3" xfId="0" applyFont="1" applyFill="1" applyBorder="1" applyAlignment="1" applyProtection="1">
      <alignment horizontal="center"/>
      <protection locked="0"/>
    </xf>
    <xf numFmtId="0" fontId="18" fillId="0" borderId="25" xfId="0" applyFont="1" applyBorder="1" applyAlignment="1">
      <alignment horizontal="left" vertical="center" wrapText="1"/>
    </xf>
    <xf numFmtId="0" fontId="18" fillId="0" borderId="22" xfId="0" applyFont="1" applyBorder="1" applyAlignment="1">
      <alignment horizontal="left" vertical="center" wrapText="1"/>
    </xf>
    <xf numFmtId="0" fontId="18" fillId="0" borderId="26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3" xfId="0" applyFont="1" applyBorder="1" applyAlignment="1">
      <alignment horizontal="center"/>
    </xf>
    <xf numFmtId="0" fontId="15" fillId="0" borderId="1" xfId="0" applyFont="1" applyBorder="1" applyAlignment="1" applyProtection="1">
      <alignment horizontal="left" vertical="center" wrapText="1"/>
      <protection locked="0"/>
    </xf>
    <xf numFmtId="0" fontId="2" fillId="0" borderId="2" xfId="0" applyFont="1" applyBorder="1" applyAlignment="1" applyProtection="1">
      <alignment horizontal="left" vertical="center" wrapText="1"/>
      <protection locked="0"/>
    </xf>
    <xf numFmtId="0" fontId="2" fillId="0" borderId="3" xfId="0" applyFont="1" applyBorder="1" applyAlignment="1" applyProtection="1">
      <alignment horizontal="left" vertical="center" wrapText="1"/>
      <protection locked="0"/>
    </xf>
    <xf numFmtId="0" fontId="0" fillId="0" borderId="2" xfId="0" applyBorder="1" applyAlignment="1">
      <alignment horizontal="center"/>
    </xf>
    <xf numFmtId="0" fontId="2" fillId="0" borderId="21" xfId="0" applyFont="1" applyBorder="1" applyAlignment="1" applyProtection="1">
      <alignment horizontal="left"/>
      <protection locked="0"/>
    </xf>
    <xf numFmtId="0" fontId="2" fillId="0" borderId="22" xfId="0" applyFont="1" applyBorder="1" applyAlignment="1" applyProtection="1">
      <alignment horizontal="left"/>
      <protection locked="0"/>
    </xf>
    <xf numFmtId="0" fontId="13" fillId="4" borderId="1" xfId="0" applyFont="1" applyFill="1" applyBorder="1" applyAlignment="1">
      <alignment horizontal="center"/>
    </xf>
    <xf numFmtId="0" fontId="13" fillId="4" borderId="2" xfId="0" applyFont="1" applyFill="1" applyBorder="1" applyAlignment="1">
      <alignment horizontal="center"/>
    </xf>
    <xf numFmtId="0" fontId="13" fillId="4" borderId="3" xfId="0" applyFont="1" applyFill="1" applyBorder="1" applyAlignment="1">
      <alignment horizontal="center"/>
    </xf>
    <xf numFmtId="0" fontId="18" fillId="2" borderId="27" xfId="0" applyFont="1" applyFill="1" applyBorder="1" applyAlignment="1" applyProtection="1">
      <alignment horizontal="left" vertical="center" wrapText="1"/>
      <protection locked="0"/>
    </xf>
    <xf numFmtId="0" fontId="18" fillId="2" borderId="0" xfId="0" applyFont="1" applyFill="1" applyAlignment="1" applyProtection="1">
      <alignment horizontal="left" vertical="center" wrapText="1"/>
      <protection locked="0"/>
    </xf>
    <xf numFmtId="0" fontId="18" fillId="2" borderId="14" xfId="0" applyFont="1" applyFill="1" applyBorder="1" applyAlignment="1" applyProtection="1">
      <alignment horizontal="left" vertical="center" wrapText="1"/>
      <protection locked="0"/>
    </xf>
    <xf numFmtId="0" fontId="14" fillId="0" borderId="27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14" xfId="0" applyFont="1" applyBorder="1" applyAlignment="1">
      <alignment horizontal="left" vertical="center" wrapText="1"/>
    </xf>
    <xf numFmtId="0" fontId="18" fillId="2" borderId="31" xfId="0" applyFont="1" applyFill="1" applyBorder="1" applyAlignment="1" applyProtection="1">
      <alignment horizontal="left" vertical="center" wrapText="1"/>
      <protection locked="0"/>
    </xf>
    <xf numFmtId="0" fontId="18" fillId="2" borderId="32" xfId="0" applyFont="1" applyFill="1" applyBorder="1" applyAlignment="1" applyProtection="1">
      <alignment horizontal="left" vertical="center" wrapText="1"/>
      <protection locked="0"/>
    </xf>
    <xf numFmtId="0" fontId="18" fillId="2" borderId="33" xfId="0" applyFont="1" applyFill="1" applyBorder="1" applyAlignment="1" applyProtection="1">
      <alignment horizontal="left" vertical="center" wrapText="1"/>
      <protection locked="0"/>
    </xf>
    <xf numFmtId="0" fontId="11" fillId="0" borderId="25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0" fontId="11" fillId="0" borderId="26" xfId="0" applyFont="1" applyBorder="1" applyAlignment="1">
      <alignment horizontal="left" vertical="center" wrapText="1"/>
    </xf>
    <xf numFmtId="0" fontId="19" fillId="0" borderId="1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F11"/>
  <sheetViews>
    <sheetView tabSelected="1" zoomScaleNormal="100" workbookViewId="0">
      <selection activeCell="B9" sqref="B9:F9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3.140625" customWidth="1"/>
    <col min="7" max="7" width="14.85546875" bestFit="1" customWidth="1"/>
  </cols>
  <sheetData>
    <row r="1" spans="2:6" x14ac:dyDescent="0.25">
      <c r="B1" s="42" t="s">
        <v>0</v>
      </c>
      <c r="C1" s="42"/>
      <c r="D1" s="42"/>
      <c r="E1" s="42"/>
      <c r="F1" s="42"/>
    </row>
    <row r="2" spans="2:6" ht="12.75" customHeight="1" thickBot="1" x14ac:dyDescent="0.3">
      <c r="B2" s="43" t="s">
        <v>1</v>
      </c>
      <c r="C2" s="43"/>
      <c r="D2" s="43"/>
      <c r="E2" s="43"/>
      <c r="F2" s="43"/>
    </row>
    <row r="3" spans="2:6" ht="74.25" customHeight="1" thickBot="1" x14ac:dyDescent="0.3">
      <c r="B3" s="44" t="s">
        <v>2</v>
      </c>
      <c r="C3" s="45"/>
      <c r="D3" s="45"/>
      <c r="E3" s="45"/>
      <c r="F3" s="46"/>
    </row>
    <row r="4" spans="2:6" ht="7.5" customHeight="1" thickBot="1" x14ac:dyDescent="0.3">
      <c r="B4" s="47"/>
      <c r="C4" s="47"/>
      <c r="D4" s="47"/>
      <c r="E4" s="47"/>
      <c r="F4" s="47"/>
    </row>
    <row r="5" spans="2:6" ht="16.5" thickBot="1" x14ac:dyDescent="0.3">
      <c r="B5" s="48" t="s">
        <v>3</v>
      </c>
      <c r="C5" s="49"/>
      <c r="D5" s="50"/>
      <c r="E5" s="51"/>
      <c r="F5" s="52"/>
    </row>
    <row r="6" spans="2:6" ht="16.5" thickBot="1" x14ac:dyDescent="0.3">
      <c r="B6" s="32" t="s">
        <v>4</v>
      </c>
      <c r="C6" s="33"/>
      <c r="D6" s="34"/>
      <c r="E6" s="35"/>
      <c r="F6" s="36"/>
    </row>
    <row r="7" spans="2:6" ht="7.5" customHeight="1" thickBot="1" x14ac:dyDescent="0.3"/>
    <row r="8" spans="2:6" ht="54.75" customHeight="1" thickBot="1" x14ac:dyDescent="0.3">
      <c r="B8" s="4" t="s">
        <v>5</v>
      </c>
      <c r="C8" s="5" t="s">
        <v>6</v>
      </c>
      <c r="D8" s="6" t="s">
        <v>7</v>
      </c>
      <c r="E8" s="6" t="s">
        <v>8</v>
      </c>
      <c r="F8" s="7" t="s">
        <v>9</v>
      </c>
    </row>
    <row r="9" spans="2:6" ht="30" customHeight="1" x14ac:dyDescent="0.25">
      <c r="B9" s="37" t="s">
        <v>10</v>
      </c>
      <c r="C9" s="38"/>
      <c r="D9" s="38"/>
      <c r="E9" s="38"/>
      <c r="F9" s="39"/>
    </row>
    <row r="10" spans="2:6" ht="58.5" customHeight="1" thickBot="1" x14ac:dyDescent="0.3">
      <c r="B10" s="18" t="s">
        <v>11</v>
      </c>
      <c r="C10" s="22" t="s">
        <v>12</v>
      </c>
      <c r="D10" s="13"/>
      <c r="E10" s="15">
        <f t="shared" ref="E10" si="0">19%*D10</f>
        <v>0</v>
      </c>
      <c r="F10" s="16">
        <f t="shared" ref="F10" si="1">D10+E10</f>
        <v>0</v>
      </c>
    </row>
    <row r="11" spans="2:6" ht="23.25" customHeight="1" thickBot="1" x14ac:dyDescent="0.3">
      <c r="B11" s="40" t="s">
        <v>13</v>
      </c>
      <c r="C11" s="41"/>
      <c r="D11" s="3">
        <f>SUM(D10:D10)</f>
        <v>0</v>
      </c>
      <c r="E11" s="1">
        <f>SUM(E10:E10)</f>
        <v>0</v>
      </c>
      <c r="F11" s="2">
        <f>SUM(F10:F10)</f>
        <v>0</v>
      </c>
    </row>
  </sheetData>
  <mergeCells count="10">
    <mergeCell ref="B6:C6"/>
    <mergeCell ref="D6:F6"/>
    <mergeCell ref="B9:F9"/>
    <mergeCell ref="B11:C11"/>
    <mergeCell ref="B1:F1"/>
    <mergeCell ref="B2:F2"/>
    <mergeCell ref="B3:F3"/>
    <mergeCell ref="B4:F4"/>
    <mergeCell ref="B5:C5"/>
    <mergeCell ref="D5:F5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F25"/>
  <sheetViews>
    <sheetView topLeftCell="A23" zoomScaleNormal="100" workbookViewId="0">
      <selection activeCell="B18" sqref="B18:F18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3.140625" customWidth="1"/>
    <col min="7" max="7" width="14.85546875" bestFit="1" customWidth="1"/>
  </cols>
  <sheetData>
    <row r="1" spans="2:6" x14ac:dyDescent="0.25">
      <c r="B1" s="42" t="s">
        <v>0</v>
      </c>
      <c r="C1" s="42"/>
      <c r="D1" s="42"/>
      <c r="E1" s="42"/>
      <c r="F1" s="42"/>
    </row>
    <row r="2" spans="2:6" ht="12.75" customHeight="1" thickBot="1" x14ac:dyDescent="0.3">
      <c r="B2" s="43" t="s">
        <v>1</v>
      </c>
      <c r="C2" s="43"/>
      <c r="D2" s="43"/>
      <c r="E2" s="43"/>
      <c r="F2" s="43"/>
    </row>
    <row r="3" spans="2:6" ht="74.25" customHeight="1" thickBot="1" x14ac:dyDescent="0.3">
      <c r="B3" s="44" t="s">
        <v>14</v>
      </c>
      <c r="C3" s="45"/>
      <c r="D3" s="45"/>
      <c r="E3" s="45"/>
      <c r="F3" s="46"/>
    </row>
    <row r="4" spans="2:6" ht="7.5" customHeight="1" thickBot="1" x14ac:dyDescent="0.3">
      <c r="B4" s="47"/>
      <c r="C4" s="47"/>
      <c r="D4" s="47"/>
      <c r="E4" s="47"/>
      <c r="F4" s="47"/>
    </row>
    <row r="5" spans="2:6" ht="16.5" thickBot="1" x14ac:dyDescent="0.3">
      <c r="B5" s="48" t="s">
        <v>3</v>
      </c>
      <c r="C5" s="49"/>
      <c r="D5" s="50"/>
      <c r="E5" s="51"/>
      <c r="F5" s="52"/>
    </row>
    <row r="6" spans="2:6" ht="16.5" thickBot="1" x14ac:dyDescent="0.3">
      <c r="B6" s="32" t="s">
        <v>4</v>
      </c>
      <c r="C6" s="33"/>
      <c r="D6" s="34"/>
      <c r="E6" s="35"/>
      <c r="F6" s="36"/>
    </row>
    <row r="7" spans="2:6" ht="7.5" customHeight="1" thickBot="1" x14ac:dyDescent="0.3"/>
    <row r="8" spans="2:6" ht="48" customHeight="1" thickBot="1" x14ac:dyDescent="0.3">
      <c r="B8" s="4" t="s">
        <v>5</v>
      </c>
      <c r="C8" s="5" t="s">
        <v>6</v>
      </c>
      <c r="D8" s="6" t="s">
        <v>7</v>
      </c>
      <c r="E8" s="6" t="s">
        <v>8</v>
      </c>
      <c r="F8" s="7" t="s">
        <v>9</v>
      </c>
    </row>
    <row r="9" spans="2:6" ht="44.25" customHeight="1" x14ac:dyDescent="0.25">
      <c r="B9" s="37" t="s">
        <v>15</v>
      </c>
      <c r="C9" s="38"/>
      <c r="D9" s="38"/>
      <c r="E9" s="38"/>
      <c r="F9" s="39"/>
    </row>
    <row r="10" spans="2:6" ht="22.5" x14ac:dyDescent="0.25">
      <c r="B10" s="18" t="s">
        <v>16</v>
      </c>
      <c r="C10" s="8" t="s">
        <v>17</v>
      </c>
      <c r="D10" s="13"/>
      <c r="E10" s="15">
        <f t="shared" ref="E10:E24" si="0">19%*D10</f>
        <v>0</v>
      </c>
      <c r="F10" s="16">
        <f t="shared" ref="F10:F19" si="1">D10+E10</f>
        <v>0</v>
      </c>
    </row>
    <row r="11" spans="2:6" ht="22.5" x14ac:dyDescent="0.25">
      <c r="B11" s="19" t="s">
        <v>18</v>
      </c>
      <c r="C11" s="12" t="s">
        <v>19</v>
      </c>
      <c r="D11" s="13"/>
      <c r="E11" s="9">
        <f t="shared" si="0"/>
        <v>0</v>
      </c>
      <c r="F11" s="10">
        <f t="shared" si="1"/>
        <v>0</v>
      </c>
    </row>
    <row r="12" spans="2:6" ht="22.5" x14ac:dyDescent="0.25">
      <c r="B12" s="19" t="s">
        <v>20</v>
      </c>
      <c r="C12" s="12" t="s">
        <v>21</v>
      </c>
      <c r="D12" s="13"/>
      <c r="E12" s="9">
        <f t="shared" si="0"/>
        <v>0</v>
      </c>
      <c r="F12" s="10">
        <f t="shared" si="1"/>
        <v>0</v>
      </c>
    </row>
    <row r="13" spans="2:6" ht="22.5" x14ac:dyDescent="0.25">
      <c r="B13" s="19" t="s">
        <v>22</v>
      </c>
      <c r="C13" s="12" t="s">
        <v>23</v>
      </c>
      <c r="D13" s="13"/>
      <c r="E13" s="9">
        <f t="shared" si="0"/>
        <v>0</v>
      </c>
      <c r="F13" s="10">
        <f t="shared" ref="F13:F17" si="2">D13+E13</f>
        <v>0</v>
      </c>
    </row>
    <row r="14" spans="2:6" ht="22.5" x14ac:dyDescent="0.25">
      <c r="B14" s="19" t="s">
        <v>24</v>
      </c>
      <c r="C14" s="12" t="s">
        <v>25</v>
      </c>
      <c r="D14" s="13"/>
      <c r="E14" s="9">
        <f t="shared" si="0"/>
        <v>0</v>
      </c>
      <c r="F14" s="10">
        <f t="shared" si="2"/>
        <v>0</v>
      </c>
    </row>
    <row r="15" spans="2:6" ht="22.5" x14ac:dyDescent="0.25">
      <c r="B15" s="19" t="s">
        <v>26</v>
      </c>
      <c r="C15" s="12" t="s">
        <v>27</v>
      </c>
      <c r="D15" s="13"/>
      <c r="E15" s="9">
        <f t="shared" si="0"/>
        <v>0</v>
      </c>
      <c r="F15" s="10">
        <f t="shared" si="2"/>
        <v>0</v>
      </c>
    </row>
    <row r="16" spans="2:6" ht="22.5" x14ac:dyDescent="0.25">
      <c r="B16" s="19" t="s">
        <v>28</v>
      </c>
      <c r="C16" s="12" t="s">
        <v>29</v>
      </c>
      <c r="D16" s="13"/>
      <c r="E16" s="9">
        <f t="shared" si="0"/>
        <v>0</v>
      </c>
      <c r="F16" s="10">
        <f t="shared" si="2"/>
        <v>0</v>
      </c>
    </row>
    <row r="17" spans="2:6" ht="33.75" x14ac:dyDescent="0.25">
      <c r="B17" s="20" t="s">
        <v>30</v>
      </c>
      <c r="C17" s="21" t="s">
        <v>31</v>
      </c>
      <c r="D17" s="13"/>
      <c r="E17" s="9">
        <f t="shared" si="0"/>
        <v>0</v>
      </c>
      <c r="F17" s="10">
        <f t="shared" si="2"/>
        <v>0</v>
      </c>
    </row>
    <row r="18" spans="2:6" ht="32.25" customHeight="1" x14ac:dyDescent="0.25">
      <c r="B18" s="53" t="s">
        <v>32</v>
      </c>
      <c r="C18" s="54"/>
      <c r="D18" s="54"/>
      <c r="E18" s="54"/>
      <c r="F18" s="55"/>
    </row>
    <row r="19" spans="2:6" ht="33.75" x14ac:dyDescent="0.25">
      <c r="B19" s="19" t="s">
        <v>33</v>
      </c>
      <c r="C19" s="12" t="s">
        <v>34</v>
      </c>
      <c r="D19" s="13"/>
      <c r="E19" s="15">
        <f t="shared" si="0"/>
        <v>0</v>
      </c>
      <c r="F19" s="16">
        <f t="shared" si="1"/>
        <v>0</v>
      </c>
    </row>
    <row r="20" spans="2:6" ht="49.5" customHeight="1" x14ac:dyDescent="0.25">
      <c r="B20" s="19" t="s">
        <v>35</v>
      </c>
      <c r="C20" s="12" t="s">
        <v>36</v>
      </c>
      <c r="D20" s="13"/>
      <c r="E20" s="9">
        <f t="shared" si="0"/>
        <v>0</v>
      </c>
      <c r="F20" s="10">
        <f t="shared" ref="F20" si="3">D20+E20</f>
        <v>0</v>
      </c>
    </row>
    <row r="21" spans="2:6" ht="37.5" customHeight="1" x14ac:dyDescent="0.25">
      <c r="B21" s="56" t="s">
        <v>37</v>
      </c>
      <c r="C21" s="57"/>
      <c r="D21" s="57"/>
      <c r="E21" s="57"/>
      <c r="F21" s="58"/>
    </row>
    <row r="22" spans="2:6" ht="22.5" x14ac:dyDescent="0.25">
      <c r="B22" s="19" t="s">
        <v>38</v>
      </c>
      <c r="C22" s="12" t="s">
        <v>39</v>
      </c>
      <c r="D22" s="13"/>
      <c r="E22" s="15">
        <f t="shared" si="0"/>
        <v>0</v>
      </c>
      <c r="F22" s="16">
        <f t="shared" ref="F22" si="4">D22+E22</f>
        <v>0</v>
      </c>
    </row>
    <row r="23" spans="2:6" ht="30.75" customHeight="1" x14ac:dyDescent="0.25">
      <c r="B23" s="56" t="s">
        <v>40</v>
      </c>
      <c r="C23" s="57"/>
      <c r="D23" s="57"/>
      <c r="E23" s="57"/>
      <c r="F23" s="58"/>
    </row>
    <row r="24" spans="2:6" ht="22.5" x14ac:dyDescent="0.25">
      <c r="B24" s="19" t="s">
        <v>41</v>
      </c>
      <c r="C24" s="12" t="s">
        <v>42</v>
      </c>
      <c r="D24" s="13"/>
      <c r="E24" s="15">
        <f t="shared" si="0"/>
        <v>0</v>
      </c>
      <c r="F24" s="16">
        <f t="shared" ref="F24" si="5">D24+E24</f>
        <v>0</v>
      </c>
    </row>
    <row r="25" spans="2:6" ht="23.25" customHeight="1" thickBot="1" x14ac:dyDescent="0.3">
      <c r="B25" s="40" t="s">
        <v>13</v>
      </c>
      <c r="C25" s="41"/>
      <c r="D25" s="3">
        <f>SUM(D10:D24)</f>
        <v>0</v>
      </c>
      <c r="E25" s="1">
        <f>SUM(E10:E24)</f>
        <v>0</v>
      </c>
      <c r="F25" s="2">
        <f>SUM(F10:F24)</f>
        <v>0</v>
      </c>
    </row>
  </sheetData>
  <mergeCells count="13">
    <mergeCell ref="B1:F1"/>
    <mergeCell ref="B2:F2"/>
    <mergeCell ref="B3:F3"/>
    <mergeCell ref="B4:F4"/>
    <mergeCell ref="B5:C5"/>
    <mergeCell ref="D5:F5"/>
    <mergeCell ref="B6:C6"/>
    <mergeCell ref="D6:F6"/>
    <mergeCell ref="B9:F9"/>
    <mergeCell ref="B18:F18"/>
    <mergeCell ref="B25:C25"/>
    <mergeCell ref="B21:F21"/>
    <mergeCell ref="B23:F23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F55"/>
  <sheetViews>
    <sheetView topLeftCell="A62" zoomScaleNormal="100" workbookViewId="0">
      <selection activeCell="B32" sqref="B32:F32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3.140625" customWidth="1"/>
    <col min="7" max="7" width="14.85546875" bestFit="1" customWidth="1"/>
  </cols>
  <sheetData>
    <row r="1" spans="2:6" x14ac:dyDescent="0.25">
      <c r="B1" s="42" t="s">
        <v>0</v>
      </c>
      <c r="C1" s="42"/>
      <c r="D1" s="42"/>
      <c r="E1" s="42"/>
      <c r="F1" s="42"/>
    </row>
    <row r="2" spans="2:6" ht="12.75" customHeight="1" thickBot="1" x14ac:dyDescent="0.3">
      <c r="B2" s="43" t="s">
        <v>1</v>
      </c>
      <c r="C2" s="43"/>
      <c r="D2" s="43"/>
      <c r="E2" s="43"/>
      <c r="F2" s="43"/>
    </row>
    <row r="3" spans="2:6" ht="74.25" customHeight="1" thickBot="1" x14ac:dyDescent="0.3">
      <c r="B3" s="44" t="s">
        <v>43</v>
      </c>
      <c r="C3" s="45"/>
      <c r="D3" s="45"/>
      <c r="E3" s="45"/>
      <c r="F3" s="46"/>
    </row>
    <row r="4" spans="2:6" ht="7.5" customHeight="1" thickBot="1" x14ac:dyDescent="0.3">
      <c r="B4" s="47"/>
      <c r="C4" s="47"/>
      <c r="D4" s="47"/>
      <c r="E4" s="47"/>
      <c r="F4" s="47"/>
    </row>
    <row r="5" spans="2:6" ht="16.5" thickBot="1" x14ac:dyDescent="0.3">
      <c r="B5" s="48" t="s">
        <v>3</v>
      </c>
      <c r="C5" s="49"/>
      <c r="D5" s="50"/>
      <c r="E5" s="51"/>
      <c r="F5" s="52"/>
    </row>
    <row r="6" spans="2:6" ht="16.5" thickBot="1" x14ac:dyDescent="0.3">
      <c r="B6" s="32" t="s">
        <v>4</v>
      </c>
      <c r="C6" s="33"/>
      <c r="D6" s="34"/>
      <c r="E6" s="35"/>
      <c r="F6" s="36"/>
    </row>
    <row r="7" spans="2:6" ht="7.5" customHeight="1" thickBot="1" x14ac:dyDescent="0.3"/>
    <row r="8" spans="2:6" ht="48" customHeight="1" thickBot="1" x14ac:dyDescent="0.3">
      <c r="B8" s="4" t="s">
        <v>5</v>
      </c>
      <c r="C8" s="5" t="s">
        <v>6</v>
      </c>
      <c r="D8" s="6" t="s">
        <v>7</v>
      </c>
      <c r="E8" s="6" t="s">
        <v>8</v>
      </c>
      <c r="F8" s="7" t="s">
        <v>9</v>
      </c>
    </row>
    <row r="9" spans="2:6" ht="24" customHeight="1" x14ac:dyDescent="0.25">
      <c r="B9" s="37" t="s">
        <v>44</v>
      </c>
      <c r="C9" s="38"/>
      <c r="D9" s="38"/>
      <c r="E9" s="38"/>
      <c r="F9" s="39"/>
    </row>
    <row r="10" spans="2:6" ht="22.5" x14ac:dyDescent="0.25">
      <c r="B10" s="18" t="s">
        <v>45</v>
      </c>
      <c r="C10" s="12" t="s">
        <v>46</v>
      </c>
      <c r="D10" s="13"/>
      <c r="E10" s="15">
        <f t="shared" ref="E10:E54" si="0">19%*D10</f>
        <v>0</v>
      </c>
      <c r="F10" s="16">
        <f t="shared" ref="F10:F34" si="1">D10+E10</f>
        <v>0</v>
      </c>
    </row>
    <row r="11" spans="2:6" ht="22.5" x14ac:dyDescent="0.25">
      <c r="B11" s="18" t="s">
        <v>18</v>
      </c>
      <c r="C11" s="22" t="s">
        <v>47</v>
      </c>
      <c r="D11" s="13"/>
      <c r="E11" s="15">
        <f t="shared" si="0"/>
        <v>0</v>
      </c>
      <c r="F11" s="16">
        <f t="shared" ref="F11:F23" si="2">D11+E11</f>
        <v>0</v>
      </c>
    </row>
    <row r="12" spans="2:6" ht="22.5" x14ac:dyDescent="0.25">
      <c r="B12" s="18" t="s">
        <v>48</v>
      </c>
      <c r="C12" s="22" t="s">
        <v>49</v>
      </c>
      <c r="D12" s="13"/>
      <c r="E12" s="15">
        <f t="shared" si="0"/>
        <v>0</v>
      </c>
      <c r="F12" s="16">
        <f t="shared" si="2"/>
        <v>0</v>
      </c>
    </row>
    <row r="13" spans="2:6" ht="22.5" x14ac:dyDescent="0.25">
      <c r="B13" s="18" t="s">
        <v>22</v>
      </c>
      <c r="C13" s="22" t="s">
        <v>50</v>
      </c>
      <c r="D13" s="13"/>
      <c r="E13" s="15">
        <f t="shared" si="0"/>
        <v>0</v>
      </c>
      <c r="F13" s="16">
        <f t="shared" si="2"/>
        <v>0</v>
      </c>
    </row>
    <row r="14" spans="2:6" ht="22.5" x14ac:dyDescent="0.25">
      <c r="B14" s="18" t="s">
        <v>24</v>
      </c>
      <c r="C14" s="22" t="s">
        <v>51</v>
      </c>
      <c r="D14" s="13"/>
      <c r="E14" s="15">
        <f t="shared" si="0"/>
        <v>0</v>
      </c>
      <c r="F14" s="16">
        <f t="shared" si="2"/>
        <v>0</v>
      </c>
    </row>
    <row r="15" spans="2:6" ht="22.5" x14ac:dyDescent="0.25">
      <c r="B15" s="18" t="s">
        <v>26</v>
      </c>
      <c r="C15" s="22" t="s">
        <v>52</v>
      </c>
      <c r="D15" s="13"/>
      <c r="E15" s="15">
        <f t="shared" si="0"/>
        <v>0</v>
      </c>
      <c r="F15" s="16">
        <f t="shared" si="2"/>
        <v>0</v>
      </c>
    </row>
    <row r="16" spans="2:6" ht="22.5" x14ac:dyDescent="0.25">
      <c r="B16" s="18" t="s">
        <v>28</v>
      </c>
      <c r="C16" s="22" t="s">
        <v>53</v>
      </c>
      <c r="D16" s="13"/>
      <c r="E16" s="15">
        <f t="shared" si="0"/>
        <v>0</v>
      </c>
      <c r="F16" s="16">
        <f t="shared" si="2"/>
        <v>0</v>
      </c>
    </row>
    <row r="17" spans="2:6" ht="22.5" x14ac:dyDescent="0.25">
      <c r="B17" s="18" t="s">
        <v>30</v>
      </c>
      <c r="C17" s="22" t="s">
        <v>54</v>
      </c>
      <c r="D17" s="13"/>
      <c r="E17" s="15">
        <f t="shared" si="0"/>
        <v>0</v>
      </c>
      <c r="F17" s="16">
        <f t="shared" si="2"/>
        <v>0</v>
      </c>
    </row>
    <row r="18" spans="2:6" ht="22.5" x14ac:dyDescent="0.25">
      <c r="B18" s="18" t="s">
        <v>55</v>
      </c>
      <c r="C18" s="22" t="s">
        <v>56</v>
      </c>
      <c r="D18" s="13"/>
      <c r="E18" s="15">
        <f t="shared" si="0"/>
        <v>0</v>
      </c>
      <c r="F18" s="16">
        <f t="shared" si="2"/>
        <v>0</v>
      </c>
    </row>
    <row r="19" spans="2:6" ht="22.5" x14ac:dyDescent="0.25">
      <c r="B19" s="18" t="s">
        <v>57</v>
      </c>
      <c r="C19" s="22" t="s">
        <v>58</v>
      </c>
      <c r="D19" s="13"/>
      <c r="E19" s="15">
        <f t="shared" si="0"/>
        <v>0</v>
      </c>
      <c r="F19" s="16">
        <f t="shared" si="2"/>
        <v>0</v>
      </c>
    </row>
    <row r="20" spans="2:6" ht="22.5" x14ac:dyDescent="0.25">
      <c r="B20" s="18" t="s">
        <v>59</v>
      </c>
      <c r="C20" s="22" t="s">
        <v>60</v>
      </c>
      <c r="D20" s="13"/>
      <c r="E20" s="15">
        <f t="shared" si="0"/>
        <v>0</v>
      </c>
      <c r="F20" s="16">
        <f t="shared" si="2"/>
        <v>0</v>
      </c>
    </row>
    <row r="21" spans="2:6" ht="22.5" x14ac:dyDescent="0.25">
      <c r="B21" s="18" t="s">
        <v>61</v>
      </c>
      <c r="C21" s="22" t="s">
        <v>62</v>
      </c>
      <c r="D21" s="13"/>
      <c r="E21" s="15">
        <f t="shared" si="0"/>
        <v>0</v>
      </c>
      <c r="F21" s="16">
        <f t="shared" si="2"/>
        <v>0</v>
      </c>
    </row>
    <row r="22" spans="2:6" ht="22.5" x14ac:dyDescent="0.25">
      <c r="B22" s="18" t="s">
        <v>63</v>
      </c>
      <c r="C22" s="22" t="s">
        <v>64</v>
      </c>
      <c r="D22" s="13"/>
      <c r="E22" s="15">
        <f t="shared" si="0"/>
        <v>0</v>
      </c>
      <c r="F22" s="16">
        <f t="shared" si="2"/>
        <v>0</v>
      </c>
    </row>
    <row r="23" spans="2:6" ht="22.5" x14ac:dyDescent="0.25">
      <c r="B23" s="18" t="s">
        <v>65</v>
      </c>
      <c r="C23" s="22" t="s">
        <v>66</v>
      </c>
      <c r="D23" s="13"/>
      <c r="E23" s="15">
        <f t="shared" si="0"/>
        <v>0</v>
      </c>
      <c r="F23" s="16">
        <f t="shared" si="2"/>
        <v>0</v>
      </c>
    </row>
    <row r="24" spans="2:6" ht="22.5" x14ac:dyDescent="0.25">
      <c r="B24" s="18" t="s">
        <v>67</v>
      </c>
      <c r="C24" s="22" t="s">
        <v>68</v>
      </c>
      <c r="D24" s="13"/>
      <c r="E24" s="15">
        <f t="shared" si="0"/>
        <v>0</v>
      </c>
      <c r="F24" s="16">
        <f t="shared" si="1"/>
        <v>0</v>
      </c>
    </row>
    <row r="25" spans="2:6" ht="22.5" x14ac:dyDescent="0.25">
      <c r="B25" s="18" t="s">
        <v>69</v>
      </c>
      <c r="C25" s="22" t="s">
        <v>70</v>
      </c>
      <c r="D25" s="13"/>
      <c r="E25" s="15">
        <f t="shared" si="0"/>
        <v>0</v>
      </c>
      <c r="F25" s="16">
        <f t="shared" si="1"/>
        <v>0</v>
      </c>
    </row>
    <row r="26" spans="2:6" ht="22.5" x14ac:dyDescent="0.25">
      <c r="B26" s="18" t="s">
        <v>71</v>
      </c>
      <c r="C26" s="22" t="s">
        <v>72</v>
      </c>
      <c r="D26" s="13"/>
      <c r="E26" s="15">
        <f t="shared" si="0"/>
        <v>0</v>
      </c>
      <c r="F26" s="16">
        <f t="shared" si="1"/>
        <v>0</v>
      </c>
    </row>
    <row r="27" spans="2:6" ht="22.5" x14ac:dyDescent="0.25">
      <c r="B27" s="18" t="s">
        <v>73</v>
      </c>
      <c r="C27" s="22" t="s">
        <v>74</v>
      </c>
      <c r="D27" s="13"/>
      <c r="E27" s="15">
        <f t="shared" si="0"/>
        <v>0</v>
      </c>
      <c r="F27" s="16">
        <f t="shared" si="1"/>
        <v>0</v>
      </c>
    </row>
    <row r="28" spans="2:6" ht="22.5" x14ac:dyDescent="0.25">
      <c r="B28" s="18" t="s">
        <v>75</v>
      </c>
      <c r="C28" s="22" t="s">
        <v>76</v>
      </c>
      <c r="D28" s="13"/>
      <c r="E28" s="15">
        <f t="shared" si="0"/>
        <v>0</v>
      </c>
      <c r="F28" s="16">
        <f t="shared" ref="F28" si="3">D28+E28</f>
        <v>0</v>
      </c>
    </row>
    <row r="29" spans="2:6" ht="22.5" x14ac:dyDescent="0.25">
      <c r="B29" s="18" t="s">
        <v>77</v>
      </c>
      <c r="C29" s="22" t="s">
        <v>78</v>
      </c>
      <c r="D29" s="13"/>
      <c r="E29" s="15">
        <f>19%*D28</f>
        <v>0</v>
      </c>
      <c r="F29" s="16">
        <f>D28+E29</f>
        <v>0</v>
      </c>
    </row>
    <row r="30" spans="2:6" ht="25.5" x14ac:dyDescent="0.25">
      <c r="B30" s="18" t="s">
        <v>79</v>
      </c>
      <c r="C30" s="22" t="s">
        <v>80</v>
      </c>
      <c r="D30" s="13"/>
      <c r="E30" s="15">
        <f t="shared" si="0"/>
        <v>0</v>
      </c>
      <c r="F30" s="16">
        <f t="shared" si="1"/>
        <v>0</v>
      </c>
    </row>
    <row r="31" spans="2:6" ht="24" x14ac:dyDescent="0.25">
      <c r="B31" s="19" t="s">
        <v>81</v>
      </c>
      <c r="C31" s="12" t="s">
        <v>82</v>
      </c>
      <c r="D31" s="13"/>
      <c r="E31" s="15">
        <f t="shared" si="0"/>
        <v>0</v>
      </c>
      <c r="F31" s="16">
        <f t="shared" si="1"/>
        <v>0</v>
      </c>
    </row>
    <row r="32" spans="2:6" ht="21.75" customHeight="1" x14ac:dyDescent="0.25">
      <c r="B32" s="53" t="s">
        <v>83</v>
      </c>
      <c r="C32" s="54"/>
      <c r="D32" s="54"/>
      <c r="E32" s="54"/>
      <c r="F32" s="55"/>
    </row>
    <row r="33" spans="2:6" ht="22.5" x14ac:dyDescent="0.25">
      <c r="B33" s="18" t="s">
        <v>33</v>
      </c>
      <c r="C33" s="22" t="s">
        <v>84</v>
      </c>
      <c r="D33" s="13"/>
      <c r="E33" s="15">
        <f t="shared" si="0"/>
        <v>0</v>
      </c>
      <c r="F33" s="16">
        <f t="shared" si="1"/>
        <v>0</v>
      </c>
    </row>
    <row r="34" spans="2:6" ht="22.5" x14ac:dyDescent="0.25">
      <c r="B34" s="18" t="s">
        <v>35</v>
      </c>
      <c r="C34" s="22" t="s">
        <v>85</v>
      </c>
      <c r="D34" s="13"/>
      <c r="E34" s="15">
        <f t="shared" si="0"/>
        <v>0</v>
      </c>
      <c r="F34" s="16">
        <f t="shared" si="1"/>
        <v>0</v>
      </c>
    </row>
    <row r="35" spans="2:6" ht="22.5" x14ac:dyDescent="0.25">
      <c r="B35" s="18" t="s">
        <v>86</v>
      </c>
      <c r="C35" s="22" t="s">
        <v>87</v>
      </c>
      <c r="D35" s="13"/>
      <c r="E35" s="15">
        <f t="shared" si="0"/>
        <v>0</v>
      </c>
      <c r="F35" s="16">
        <f t="shared" ref="F35:F40" si="4">D35+E35</f>
        <v>0</v>
      </c>
    </row>
    <row r="36" spans="2:6" ht="22.5" x14ac:dyDescent="0.25">
      <c r="B36" s="18" t="s">
        <v>88</v>
      </c>
      <c r="C36" s="22" t="s">
        <v>89</v>
      </c>
      <c r="D36" s="13"/>
      <c r="E36" s="15">
        <f t="shared" si="0"/>
        <v>0</v>
      </c>
      <c r="F36" s="16">
        <f t="shared" si="4"/>
        <v>0</v>
      </c>
    </row>
    <row r="37" spans="2:6" ht="22.5" x14ac:dyDescent="0.25">
      <c r="B37" s="18" t="s">
        <v>90</v>
      </c>
      <c r="C37" s="22" t="s">
        <v>91</v>
      </c>
      <c r="D37" s="13"/>
      <c r="E37" s="15">
        <f t="shared" si="0"/>
        <v>0</v>
      </c>
      <c r="F37" s="16">
        <f t="shared" si="4"/>
        <v>0</v>
      </c>
    </row>
    <row r="38" spans="2:6" ht="22.5" x14ac:dyDescent="0.25">
      <c r="B38" s="18" t="s">
        <v>92</v>
      </c>
      <c r="C38" s="22" t="s">
        <v>93</v>
      </c>
      <c r="D38" s="13"/>
      <c r="E38" s="15">
        <f t="shared" si="0"/>
        <v>0</v>
      </c>
      <c r="F38" s="16">
        <f t="shared" si="4"/>
        <v>0</v>
      </c>
    </row>
    <row r="39" spans="2:6" ht="22.5" x14ac:dyDescent="0.25">
      <c r="B39" s="18" t="s">
        <v>94</v>
      </c>
      <c r="C39" s="22" t="s">
        <v>95</v>
      </c>
      <c r="D39" s="13"/>
      <c r="E39" s="15">
        <f t="shared" si="0"/>
        <v>0</v>
      </c>
      <c r="F39" s="16">
        <f t="shared" si="4"/>
        <v>0</v>
      </c>
    </row>
    <row r="40" spans="2:6" ht="22.5" x14ac:dyDescent="0.25">
      <c r="B40" s="18" t="s">
        <v>96</v>
      </c>
      <c r="C40" s="22" t="s">
        <v>97</v>
      </c>
      <c r="D40" s="13"/>
      <c r="E40" s="15">
        <f t="shared" si="0"/>
        <v>0</v>
      </c>
      <c r="F40" s="16">
        <f t="shared" si="4"/>
        <v>0</v>
      </c>
    </row>
    <row r="41" spans="2:6" ht="22.5" x14ac:dyDescent="0.25">
      <c r="B41" s="18" t="s">
        <v>98</v>
      </c>
      <c r="C41" s="22" t="s">
        <v>99</v>
      </c>
      <c r="D41" s="13"/>
      <c r="E41" s="15">
        <f t="shared" si="0"/>
        <v>0</v>
      </c>
      <c r="F41" s="16">
        <f t="shared" ref="F41:F46" si="5">D41+E41</f>
        <v>0</v>
      </c>
    </row>
    <row r="42" spans="2:6" ht="22.5" x14ac:dyDescent="0.25">
      <c r="B42" s="18" t="s">
        <v>100</v>
      </c>
      <c r="C42" s="22" t="s">
        <v>101</v>
      </c>
      <c r="D42" s="13"/>
      <c r="E42" s="15">
        <f t="shared" si="0"/>
        <v>0</v>
      </c>
      <c r="F42" s="16">
        <f t="shared" si="5"/>
        <v>0</v>
      </c>
    </row>
    <row r="43" spans="2:6" ht="22.5" x14ac:dyDescent="0.25">
      <c r="B43" s="18" t="s">
        <v>102</v>
      </c>
      <c r="C43" s="22" t="s">
        <v>103</v>
      </c>
      <c r="D43" s="13"/>
      <c r="E43" s="15">
        <f t="shared" si="0"/>
        <v>0</v>
      </c>
      <c r="F43" s="16">
        <f t="shared" si="5"/>
        <v>0</v>
      </c>
    </row>
    <row r="44" spans="2:6" ht="22.5" x14ac:dyDescent="0.25">
      <c r="B44" s="18" t="s">
        <v>104</v>
      </c>
      <c r="C44" s="22" t="s">
        <v>105</v>
      </c>
      <c r="D44" s="13"/>
      <c r="E44" s="15">
        <f t="shared" si="0"/>
        <v>0</v>
      </c>
      <c r="F44" s="16">
        <f t="shared" si="5"/>
        <v>0</v>
      </c>
    </row>
    <row r="45" spans="2:6" ht="22.5" x14ac:dyDescent="0.25">
      <c r="B45" s="18" t="s">
        <v>106</v>
      </c>
      <c r="C45" s="22" t="s">
        <v>107</v>
      </c>
      <c r="D45" s="13"/>
      <c r="E45" s="15">
        <f t="shared" si="0"/>
        <v>0</v>
      </c>
      <c r="F45" s="16">
        <f t="shared" si="5"/>
        <v>0</v>
      </c>
    </row>
    <row r="46" spans="2:6" ht="22.5" x14ac:dyDescent="0.25">
      <c r="B46" s="18" t="s">
        <v>108</v>
      </c>
      <c r="C46" s="22" t="s">
        <v>109</v>
      </c>
      <c r="D46" s="24"/>
      <c r="E46" s="25">
        <f t="shared" si="0"/>
        <v>0</v>
      </c>
      <c r="F46" s="26">
        <f t="shared" si="5"/>
        <v>0</v>
      </c>
    </row>
    <row r="47" spans="2:6" ht="21.75" customHeight="1" x14ac:dyDescent="0.25">
      <c r="B47" s="59" t="s">
        <v>110</v>
      </c>
      <c r="C47" s="60"/>
      <c r="D47" s="60"/>
      <c r="E47" s="60"/>
      <c r="F47" s="61"/>
    </row>
    <row r="48" spans="2:6" ht="22.5" x14ac:dyDescent="0.25">
      <c r="B48" s="27" t="s">
        <v>38</v>
      </c>
      <c r="C48" s="28" t="s">
        <v>111</v>
      </c>
      <c r="D48" s="29"/>
      <c r="E48" s="9">
        <f t="shared" ref="E48:E49" si="6">19%*D48</f>
        <v>0</v>
      </c>
      <c r="F48" s="10">
        <f t="shared" ref="F48:F49" si="7">D48+E48</f>
        <v>0</v>
      </c>
    </row>
    <row r="49" spans="2:6" ht="22.5" x14ac:dyDescent="0.25">
      <c r="B49" s="18" t="s">
        <v>112</v>
      </c>
      <c r="C49" s="22" t="s">
        <v>113</v>
      </c>
      <c r="D49" s="24"/>
      <c r="E49" s="25">
        <f t="shared" si="6"/>
        <v>0</v>
      </c>
      <c r="F49" s="26">
        <f t="shared" si="7"/>
        <v>0</v>
      </c>
    </row>
    <row r="50" spans="2:6" ht="16.5" customHeight="1" x14ac:dyDescent="0.25">
      <c r="B50" s="59" t="s">
        <v>114</v>
      </c>
      <c r="C50" s="60"/>
      <c r="D50" s="60"/>
      <c r="E50" s="60"/>
      <c r="F50" s="61"/>
    </row>
    <row r="51" spans="2:6" ht="22.5" x14ac:dyDescent="0.25">
      <c r="B51" s="27" t="s">
        <v>41</v>
      </c>
      <c r="C51" s="28" t="s">
        <v>115</v>
      </c>
      <c r="D51" s="29"/>
      <c r="E51" s="25">
        <f t="shared" ref="E51:E53" si="8">19%*D51</f>
        <v>0</v>
      </c>
      <c r="F51" s="26">
        <f t="shared" ref="F51:F53" si="9">D51+E51</f>
        <v>0</v>
      </c>
    </row>
    <row r="52" spans="2:6" ht="22.5" x14ac:dyDescent="0.25">
      <c r="B52" s="18" t="s">
        <v>116</v>
      </c>
      <c r="C52" s="22" t="s">
        <v>117</v>
      </c>
      <c r="D52" s="13"/>
      <c r="E52" s="25">
        <f t="shared" si="8"/>
        <v>0</v>
      </c>
      <c r="F52" s="26">
        <f t="shared" si="9"/>
        <v>0</v>
      </c>
    </row>
    <row r="53" spans="2:6" ht="22.5" x14ac:dyDescent="0.25">
      <c r="B53" s="18" t="s">
        <v>118</v>
      </c>
      <c r="C53" s="22" t="s">
        <v>119</v>
      </c>
      <c r="D53" s="13"/>
      <c r="E53" s="25">
        <f t="shared" si="8"/>
        <v>0</v>
      </c>
      <c r="F53" s="26">
        <f t="shared" si="9"/>
        <v>0</v>
      </c>
    </row>
    <row r="54" spans="2:6" ht="19.5" customHeight="1" x14ac:dyDescent="0.25">
      <c r="B54" s="19" t="s">
        <v>120</v>
      </c>
      <c r="C54" s="12" t="s">
        <v>119</v>
      </c>
      <c r="D54" s="13"/>
      <c r="E54" s="15">
        <f t="shared" si="0"/>
        <v>0</v>
      </c>
      <c r="F54" s="16">
        <f t="shared" ref="F54" si="10">D54+E54</f>
        <v>0</v>
      </c>
    </row>
    <row r="55" spans="2:6" ht="23.25" customHeight="1" x14ac:dyDescent="0.25">
      <c r="B55" s="40" t="s">
        <v>13</v>
      </c>
      <c r="C55" s="41"/>
      <c r="D55" s="3">
        <f>SUM(D10:D54)</f>
        <v>0</v>
      </c>
      <c r="E55" s="1">
        <f>SUM(E10:E54)</f>
        <v>0</v>
      </c>
      <c r="F55" s="2">
        <f>SUM(F10:F54)</f>
        <v>0</v>
      </c>
    </row>
  </sheetData>
  <mergeCells count="13">
    <mergeCell ref="B1:F1"/>
    <mergeCell ref="B2:F2"/>
    <mergeCell ref="B3:F3"/>
    <mergeCell ref="B4:F4"/>
    <mergeCell ref="B5:C5"/>
    <mergeCell ref="D5:F5"/>
    <mergeCell ref="B55:C55"/>
    <mergeCell ref="B6:C6"/>
    <mergeCell ref="D6:F6"/>
    <mergeCell ref="B9:F9"/>
    <mergeCell ref="B32:F32"/>
    <mergeCell ref="B47:F47"/>
    <mergeCell ref="B50:F50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F12"/>
  <sheetViews>
    <sheetView topLeftCell="A3" zoomScaleNormal="100" workbookViewId="0">
      <selection activeCell="B3" sqref="B3:F3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3.140625" customWidth="1"/>
    <col min="7" max="7" width="14.85546875" bestFit="1" customWidth="1"/>
  </cols>
  <sheetData>
    <row r="1" spans="2:6" x14ac:dyDescent="0.25">
      <c r="B1" s="42" t="s">
        <v>0</v>
      </c>
      <c r="C1" s="42"/>
      <c r="D1" s="42"/>
      <c r="E1" s="42"/>
      <c r="F1" s="42"/>
    </row>
    <row r="2" spans="2:6" ht="12.75" customHeight="1" thickBot="1" x14ac:dyDescent="0.3">
      <c r="B2" s="43" t="s">
        <v>1</v>
      </c>
      <c r="C2" s="43"/>
      <c r="D2" s="43"/>
      <c r="E2" s="43"/>
      <c r="F2" s="43"/>
    </row>
    <row r="3" spans="2:6" ht="74.25" customHeight="1" thickBot="1" x14ac:dyDescent="0.3">
      <c r="B3" s="44" t="s">
        <v>121</v>
      </c>
      <c r="C3" s="45"/>
      <c r="D3" s="45"/>
      <c r="E3" s="45"/>
      <c r="F3" s="46"/>
    </row>
    <row r="4" spans="2:6" ht="7.5" customHeight="1" thickBot="1" x14ac:dyDescent="0.3">
      <c r="B4" s="47"/>
      <c r="C4" s="47"/>
      <c r="D4" s="47"/>
      <c r="E4" s="47"/>
      <c r="F4" s="47"/>
    </row>
    <row r="5" spans="2:6" ht="16.5" thickBot="1" x14ac:dyDescent="0.3">
      <c r="B5" s="48" t="s">
        <v>3</v>
      </c>
      <c r="C5" s="49"/>
      <c r="D5" s="50"/>
      <c r="E5" s="51"/>
      <c r="F5" s="52"/>
    </row>
    <row r="6" spans="2:6" ht="16.5" thickBot="1" x14ac:dyDescent="0.3">
      <c r="B6" s="32" t="s">
        <v>4</v>
      </c>
      <c r="C6" s="33"/>
      <c r="D6" s="34"/>
      <c r="E6" s="35"/>
      <c r="F6" s="36"/>
    </row>
    <row r="7" spans="2:6" ht="7.5" customHeight="1" thickBot="1" x14ac:dyDescent="0.3"/>
    <row r="8" spans="2:6" ht="54.75" customHeight="1" x14ac:dyDescent="0.25">
      <c r="B8" s="4" t="s">
        <v>5</v>
      </c>
      <c r="C8" s="5" t="s">
        <v>6</v>
      </c>
      <c r="D8" s="6" t="s">
        <v>7</v>
      </c>
      <c r="E8" s="6" t="s">
        <v>8</v>
      </c>
      <c r="F8" s="7" t="s">
        <v>9</v>
      </c>
    </row>
    <row r="9" spans="2:6" x14ac:dyDescent="0.25">
      <c r="B9" s="62" t="s">
        <v>122</v>
      </c>
      <c r="C9" s="63"/>
      <c r="D9" s="63"/>
      <c r="E9" s="63"/>
      <c r="F9" s="64"/>
    </row>
    <row r="10" spans="2:6" ht="22.5" x14ac:dyDescent="0.25">
      <c r="B10" s="18" t="s">
        <v>11</v>
      </c>
      <c r="C10" s="22" t="s">
        <v>123</v>
      </c>
      <c r="D10" s="13"/>
      <c r="E10" s="15">
        <f t="shared" ref="E10:E11" si="0">19%*D10</f>
        <v>0</v>
      </c>
      <c r="F10" s="16">
        <f t="shared" ref="F10:F11" si="1">D10+E10</f>
        <v>0</v>
      </c>
    </row>
    <row r="11" spans="2:6" ht="22.5" x14ac:dyDescent="0.25">
      <c r="B11" s="18" t="s">
        <v>124</v>
      </c>
      <c r="C11" s="22" t="s">
        <v>125</v>
      </c>
      <c r="D11" s="13"/>
      <c r="E11" s="15">
        <f t="shared" si="0"/>
        <v>0</v>
      </c>
      <c r="F11" s="16">
        <f t="shared" si="1"/>
        <v>0</v>
      </c>
    </row>
    <row r="12" spans="2:6" ht="23.25" customHeight="1" thickBot="1" x14ac:dyDescent="0.3">
      <c r="B12" s="40" t="s">
        <v>13</v>
      </c>
      <c r="C12" s="41"/>
      <c r="D12" s="3">
        <f>SUM(D10:D11)</f>
        <v>0</v>
      </c>
      <c r="E12" s="1">
        <f>SUM(E10:E11)</f>
        <v>0</v>
      </c>
      <c r="F12" s="2">
        <f>SUM(F10:F11)</f>
        <v>0</v>
      </c>
    </row>
  </sheetData>
  <mergeCells count="10">
    <mergeCell ref="B6:C6"/>
    <mergeCell ref="D6:F6"/>
    <mergeCell ref="B9:F9"/>
    <mergeCell ref="B12:C12"/>
    <mergeCell ref="B1:F1"/>
    <mergeCell ref="B2:F2"/>
    <mergeCell ref="B3:F3"/>
    <mergeCell ref="B4:F4"/>
    <mergeCell ref="B5:C5"/>
    <mergeCell ref="D5:F5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F19"/>
  <sheetViews>
    <sheetView topLeftCell="A19" zoomScaleNormal="100" workbookViewId="0">
      <selection activeCell="F14" sqref="F14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3.140625" customWidth="1"/>
    <col min="7" max="7" width="14.85546875" bestFit="1" customWidth="1"/>
  </cols>
  <sheetData>
    <row r="1" spans="2:6" x14ac:dyDescent="0.25">
      <c r="B1" s="42" t="s">
        <v>0</v>
      </c>
      <c r="C1" s="42"/>
      <c r="D1" s="42"/>
      <c r="E1" s="42"/>
      <c r="F1" s="42"/>
    </row>
    <row r="2" spans="2:6" ht="12.75" customHeight="1" thickBot="1" x14ac:dyDescent="0.3">
      <c r="B2" s="43" t="s">
        <v>1</v>
      </c>
      <c r="C2" s="43"/>
      <c r="D2" s="43"/>
      <c r="E2" s="43"/>
      <c r="F2" s="43"/>
    </row>
    <row r="3" spans="2:6" ht="74.25" customHeight="1" thickBot="1" x14ac:dyDescent="0.3">
      <c r="B3" s="65" t="s">
        <v>126</v>
      </c>
      <c r="C3" s="45"/>
      <c r="D3" s="45"/>
      <c r="E3" s="45"/>
      <c r="F3" s="46"/>
    </row>
    <row r="4" spans="2:6" ht="7.5" customHeight="1" thickBot="1" x14ac:dyDescent="0.3">
      <c r="B4" s="47"/>
      <c r="C4" s="47"/>
      <c r="D4" s="47"/>
      <c r="E4" s="47"/>
      <c r="F4" s="47"/>
    </row>
    <row r="5" spans="2:6" ht="16.5" thickBot="1" x14ac:dyDescent="0.3">
      <c r="B5" s="48" t="s">
        <v>3</v>
      </c>
      <c r="C5" s="49"/>
      <c r="D5" s="50"/>
      <c r="E5" s="51"/>
      <c r="F5" s="52"/>
    </row>
    <row r="6" spans="2:6" ht="16.5" thickBot="1" x14ac:dyDescent="0.3">
      <c r="B6" s="32" t="s">
        <v>4</v>
      </c>
      <c r="C6" s="33"/>
      <c r="D6" s="34"/>
      <c r="E6" s="35"/>
      <c r="F6" s="36"/>
    </row>
    <row r="7" spans="2:6" ht="7.5" customHeight="1" thickBot="1" x14ac:dyDescent="0.3"/>
    <row r="8" spans="2:6" ht="54.75" customHeight="1" thickBot="1" x14ac:dyDescent="0.3">
      <c r="B8" s="4" t="s">
        <v>5</v>
      </c>
      <c r="C8" s="5" t="s">
        <v>6</v>
      </c>
      <c r="D8" s="6" t="s">
        <v>7</v>
      </c>
      <c r="E8" s="6" t="s">
        <v>8</v>
      </c>
      <c r="F8" s="7" t="s">
        <v>9</v>
      </c>
    </row>
    <row r="9" spans="2:6" ht="40.5" customHeight="1" x14ac:dyDescent="0.25">
      <c r="B9" s="37" t="s">
        <v>127</v>
      </c>
      <c r="C9" s="38"/>
      <c r="D9" s="38"/>
      <c r="E9" s="38"/>
      <c r="F9" s="39"/>
    </row>
    <row r="10" spans="2:6" ht="22.5" x14ac:dyDescent="0.25">
      <c r="B10" s="11" t="s">
        <v>11</v>
      </c>
      <c r="C10" s="12" t="s">
        <v>128</v>
      </c>
      <c r="D10" s="13"/>
      <c r="E10" s="15">
        <f t="shared" ref="E10:E18" si="0">19%*D10</f>
        <v>0</v>
      </c>
      <c r="F10" s="16">
        <f t="shared" ref="F10:F18" si="1">D10+E10</f>
        <v>0</v>
      </c>
    </row>
    <row r="11" spans="2:6" ht="33.75" x14ac:dyDescent="0.25">
      <c r="B11" s="11" t="s">
        <v>124</v>
      </c>
      <c r="C11" s="14" t="s">
        <v>129</v>
      </c>
      <c r="D11" s="13"/>
      <c r="E11" s="9">
        <f t="shared" si="0"/>
        <v>0</v>
      </c>
      <c r="F11" s="10">
        <f t="shared" si="1"/>
        <v>0</v>
      </c>
    </row>
    <row r="12" spans="2:6" ht="22.5" x14ac:dyDescent="0.25">
      <c r="B12" s="11" t="s">
        <v>130</v>
      </c>
      <c r="C12" s="12" t="s">
        <v>131</v>
      </c>
      <c r="D12" s="13"/>
      <c r="E12" s="9">
        <f t="shared" si="0"/>
        <v>0</v>
      </c>
      <c r="F12" s="10">
        <f t="shared" si="1"/>
        <v>0</v>
      </c>
    </row>
    <row r="13" spans="2:6" ht="22.5" x14ac:dyDescent="0.25">
      <c r="B13" s="11" t="s">
        <v>132</v>
      </c>
      <c r="C13" s="12" t="s">
        <v>133</v>
      </c>
      <c r="D13" s="13"/>
      <c r="E13" s="9">
        <f t="shared" si="0"/>
        <v>0</v>
      </c>
      <c r="F13" s="10">
        <f t="shared" si="1"/>
        <v>0</v>
      </c>
    </row>
    <row r="14" spans="2:6" ht="22.5" x14ac:dyDescent="0.25">
      <c r="B14" s="11" t="s">
        <v>134</v>
      </c>
      <c r="C14" s="12" t="s">
        <v>135</v>
      </c>
      <c r="D14" s="13"/>
      <c r="E14" s="9">
        <v>0</v>
      </c>
      <c r="F14" s="10">
        <v>0</v>
      </c>
    </row>
    <row r="15" spans="2:6" ht="22.5" x14ac:dyDescent="0.25">
      <c r="B15" s="11" t="s">
        <v>136</v>
      </c>
      <c r="C15" s="12" t="s">
        <v>137</v>
      </c>
      <c r="D15" s="13"/>
      <c r="E15" s="9">
        <f t="shared" si="0"/>
        <v>0</v>
      </c>
      <c r="F15" s="10">
        <f t="shared" si="1"/>
        <v>0</v>
      </c>
    </row>
    <row r="16" spans="2:6" ht="22.5" x14ac:dyDescent="0.25">
      <c r="B16" s="11" t="s">
        <v>136</v>
      </c>
      <c r="C16" s="12" t="s">
        <v>138</v>
      </c>
      <c r="D16" s="13"/>
      <c r="E16" s="9">
        <f t="shared" si="0"/>
        <v>0</v>
      </c>
      <c r="F16" s="10">
        <f t="shared" si="1"/>
        <v>0</v>
      </c>
    </row>
    <row r="17" spans="2:6" ht="30" customHeight="1" x14ac:dyDescent="0.25">
      <c r="B17" s="53" t="s">
        <v>139</v>
      </c>
      <c r="C17" s="54"/>
      <c r="D17" s="54"/>
      <c r="E17" s="54"/>
      <c r="F17" s="55"/>
    </row>
    <row r="18" spans="2:6" ht="23.25" thickBot="1" x14ac:dyDescent="0.3">
      <c r="B18" s="17">
        <v>1</v>
      </c>
      <c r="C18" s="12" t="s">
        <v>140</v>
      </c>
      <c r="D18" s="13"/>
      <c r="E18" s="15">
        <f t="shared" si="0"/>
        <v>0</v>
      </c>
      <c r="F18" s="16">
        <f t="shared" si="1"/>
        <v>0</v>
      </c>
    </row>
    <row r="19" spans="2:6" ht="23.25" customHeight="1" thickBot="1" x14ac:dyDescent="0.3">
      <c r="B19" s="40" t="s">
        <v>13</v>
      </c>
      <c r="C19" s="41"/>
      <c r="D19" s="3">
        <f>SUM(D10:D18)</f>
        <v>0</v>
      </c>
      <c r="E19" s="1">
        <f>SUM(E10:E18)</f>
        <v>0</v>
      </c>
      <c r="F19" s="2">
        <f>SUM(F10:F18)</f>
        <v>0</v>
      </c>
    </row>
  </sheetData>
  <mergeCells count="11">
    <mergeCell ref="B1:F1"/>
    <mergeCell ref="B2:F2"/>
    <mergeCell ref="B3:F3"/>
    <mergeCell ref="B4:F4"/>
    <mergeCell ref="B5:C5"/>
    <mergeCell ref="D5:F5"/>
    <mergeCell ref="B6:C6"/>
    <mergeCell ref="D6:F6"/>
    <mergeCell ref="B19:C19"/>
    <mergeCell ref="B9:F9"/>
    <mergeCell ref="B17:F17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EB901A-2200-4C68-873F-DE14C3831E9E}">
  <dimension ref="B1:F15"/>
  <sheetViews>
    <sheetView topLeftCell="A3" zoomScaleNormal="100" workbookViewId="0">
      <selection activeCell="B15" sqref="B15:C15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3.140625" customWidth="1"/>
    <col min="7" max="7" width="14.85546875" bestFit="1" customWidth="1"/>
  </cols>
  <sheetData>
    <row r="1" spans="2:6" x14ac:dyDescent="0.25">
      <c r="B1" s="42" t="s">
        <v>0</v>
      </c>
      <c r="C1" s="42"/>
      <c r="D1" s="42"/>
      <c r="E1" s="42"/>
      <c r="F1" s="42"/>
    </row>
    <row r="2" spans="2:6" ht="12.75" customHeight="1" thickBot="1" x14ac:dyDescent="0.3">
      <c r="B2" s="43" t="s">
        <v>1</v>
      </c>
      <c r="C2" s="43"/>
      <c r="D2" s="43"/>
      <c r="E2" s="43"/>
      <c r="F2" s="43"/>
    </row>
    <row r="3" spans="2:6" ht="74.25" customHeight="1" thickBot="1" x14ac:dyDescent="0.3">
      <c r="B3" s="44" t="s">
        <v>141</v>
      </c>
      <c r="C3" s="45"/>
      <c r="D3" s="45"/>
      <c r="E3" s="45"/>
      <c r="F3" s="46"/>
    </row>
    <row r="4" spans="2:6" ht="7.5" customHeight="1" thickBot="1" x14ac:dyDescent="0.3">
      <c r="B4" s="47"/>
      <c r="C4" s="47"/>
      <c r="D4" s="47"/>
      <c r="E4" s="47"/>
      <c r="F4" s="47"/>
    </row>
    <row r="5" spans="2:6" ht="16.5" thickBot="1" x14ac:dyDescent="0.3">
      <c r="B5" s="48" t="s">
        <v>3</v>
      </c>
      <c r="C5" s="49"/>
      <c r="D5" s="50"/>
      <c r="E5" s="51"/>
      <c r="F5" s="52"/>
    </row>
    <row r="6" spans="2:6" ht="16.5" thickBot="1" x14ac:dyDescent="0.3">
      <c r="B6" s="32" t="s">
        <v>4</v>
      </c>
      <c r="C6" s="33"/>
      <c r="D6" s="34"/>
      <c r="E6" s="35"/>
      <c r="F6" s="36"/>
    </row>
    <row r="7" spans="2:6" ht="7.5" customHeight="1" thickBot="1" x14ac:dyDescent="0.3"/>
    <row r="8" spans="2:6" ht="54.75" customHeight="1" thickBot="1" x14ac:dyDescent="0.3">
      <c r="B8" s="4" t="s">
        <v>5</v>
      </c>
      <c r="C8" s="5" t="s">
        <v>6</v>
      </c>
      <c r="D8" s="6" t="s">
        <v>7</v>
      </c>
      <c r="E8" s="6" t="s">
        <v>8</v>
      </c>
      <c r="F8" s="7" t="s">
        <v>9</v>
      </c>
    </row>
    <row r="9" spans="2:6" ht="24.75" customHeight="1" x14ac:dyDescent="0.25">
      <c r="B9" s="62" t="s">
        <v>142</v>
      </c>
      <c r="C9" s="63"/>
      <c r="D9" s="63"/>
      <c r="E9" s="63"/>
      <c r="F9" s="64"/>
    </row>
    <row r="10" spans="2:6" ht="22.5" x14ac:dyDescent="0.25">
      <c r="B10" s="11" t="s">
        <v>11</v>
      </c>
      <c r="C10" s="12" t="s">
        <v>143</v>
      </c>
      <c r="D10" s="13"/>
      <c r="E10" s="15">
        <f t="shared" ref="E10:E14" si="0">19%*D10</f>
        <v>0</v>
      </c>
      <c r="F10" s="16">
        <f t="shared" ref="F10:F14" si="1">D10+E10</f>
        <v>0</v>
      </c>
    </row>
    <row r="11" spans="2:6" ht="22.5" x14ac:dyDescent="0.25">
      <c r="B11" s="11" t="s">
        <v>124</v>
      </c>
      <c r="C11" s="14" t="s">
        <v>144</v>
      </c>
      <c r="D11" s="13"/>
      <c r="E11" s="9">
        <f t="shared" si="0"/>
        <v>0</v>
      </c>
      <c r="F11" s="10">
        <f t="shared" si="1"/>
        <v>0</v>
      </c>
    </row>
    <row r="12" spans="2:6" ht="22.5" x14ac:dyDescent="0.25">
      <c r="B12" s="11" t="s">
        <v>130</v>
      </c>
      <c r="C12" s="12" t="s">
        <v>145</v>
      </c>
      <c r="D12" s="13"/>
      <c r="E12" s="9">
        <f t="shared" si="0"/>
        <v>0</v>
      </c>
      <c r="F12" s="10">
        <f t="shared" si="1"/>
        <v>0</v>
      </c>
    </row>
    <row r="13" spans="2:6" ht="22.5" x14ac:dyDescent="0.25">
      <c r="B13" s="11" t="s">
        <v>132</v>
      </c>
      <c r="C13" s="12" t="s">
        <v>146</v>
      </c>
      <c r="D13" s="13"/>
      <c r="E13" s="9">
        <f t="shared" si="0"/>
        <v>0</v>
      </c>
      <c r="F13" s="10">
        <f t="shared" si="1"/>
        <v>0</v>
      </c>
    </row>
    <row r="14" spans="2:6" ht="22.5" x14ac:dyDescent="0.25">
      <c r="B14" s="11" t="s">
        <v>134</v>
      </c>
      <c r="C14" s="12" t="s">
        <v>147</v>
      </c>
      <c r="D14" s="13"/>
      <c r="E14" s="9">
        <f t="shared" si="0"/>
        <v>0</v>
      </c>
      <c r="F14" s="10">
        <f t="shared" si="1"/>
        <v>0</v>
      </c>
    </row>
    <row r="15" spans="2:6" ht="23.25" customHeight="1" thickBot="1" x14ac:dyDescent="0.3">
      <c r="B15" s="40" t="s">
        <v>13</v>
      </c>
      <c r="C15" s="41"/>
      <c r="D15" s="3">
        <f>SUM(D10:D14)</f>
        <v>0</v>
      </c>
      <c r="E15" s="1">
        <f>SUM(E10:E14)</f>
        <v>0</v>
      </c>
      <c r="F15" s="2">
        <f>SUM(F10:F14)</f>
        <v>0</v>
      </c>
    </row>
  </sheetData>
  <mergeCells count="10">
    <mergeCell ref="B6:C6"/>
    <mergeCell ref="D6:F6"/>
    <mergeCell ref="B9:F9"/>
    <mergeCell ref="B15:C15"/>
    <mergeCell ref="B1:F1"/>
    <mergeCell ref="B2:F2"/>
    <mergeCell ref="B3:F3"/>
    <mergeCell ref="B4:F4"/>
    <mergeCell ref="B5:C5"/>
    <mergeCell ref="D5:F5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F23"/>
  <sheetViews>
    <sheetView topLeftCell="A16" zoomScaleNormal="100" workbookViewId="0">
      <selection activeCell="B3" sqref="B3:F3"/>
    </sheetView>
  </sheetViews>
  <sheetFormatPr baseColWidth="10" defaultColWidth="11.42578125" defaultRowHeight="15" x14ac:dyDescent="0.25"/>
  <cols>
    <col min="1" max="1" width="0.85546875" customWidth="1"/>
    <col min="2" max="2" width="5.28515625" customWidth="1"/>
    <col min="3" max="3" width="63.140625" customWidth="1"/>
    <col min="4" max="4" width="11.85546875" customWidth="1"/>
    <col min="5" max="5" width="10.28515625" customWidth="1"/>
    <col min="6" max="6" width="13.140625" customWidth="1"/>
    <col min="7" max="7" width="14.85546875" bestFit="1" customWidth="1"/>
  </cols>
  <sheetData>
    <row r="1" spans="2:6" x14ac:dyDescent="0.25">
      <c r="B1" s="42" t="s">
        <v>0</v>
      </c>
      <c r="C1" s="42"/>
      <c r="D1" s="42"/>
      <c r="E1" s="42"/>
      <c r="F1" s="42"/>
    </row>
    <row r="2" spans="2:6" ht="12.75" customHeight="1" thickBot="1" x14ac:dyDescent="0.3">
      <c r="B2" s="43" t="s">
        <v>1</v>
      </c>
      <c r="C2" s="43"/>
      <c r="D2" s="43"/>
      <c r="E2" s="43"/>
      <c r="F2" s="43"/>
    </row>
    <row r="3" spans="2:6" ht="74.25" customHeight="1" thickBot="1" x14ac:dyDescent="0.3">
      <c r="B3" s="65" t="s">
        <v>148</v>
      </c>
      <c r="C3" s="45"/>
      <c r="D3" s="45"/>
      <c r="E3" s="45"/>
      <c r="F3" s="46"/>
    </row>
    <row r="4" spans="2:6" ht="7.5" customHeight="1" thickBot="1" x14ac:dyDescent="0.3">
      <c r="B4" s="47"/>
      <c r="C4" s="47"/>
      <c r="D4" s="47"/>
      <c r="E4" s="47"/>
      <c r="F4" s="47"/>
    </row>
    <row r="5" spans="2:6" ht="16.5" thickBot="1" x14ac:dyDescent="0.3">
      <c r="B5" s="48" t="s">
        <v>3</v>
      </c>
      <c r="C5" s="49"/>
      <c r="D5" s="50"/>
      <c r="E5" s="51"/>
      <c r="F5" s="52"/>
    </row>
    <row r="6" spans="2:6" ht="16.5" thickBot="1" x14ac:dyDescent="0.3">
      <c r="B6" s="32" t="s">
        <v>4</v>
      </c>
      <c r="C6" s="33"/>
      <c r="D6" s="34"/>
      <c r="E6" s="35"/>
      <c r="F6" s="36"/>
    </row>
    <row r="7" spans="2:6" ht="7.5" customHeight="1" thickBot="1" x14ac:dyDescent="0.3"/>
    <row r="8" spans="2:6" ht="54.75" customHeight="1" thickBot="1" x14ac:dyDescent="0.3">
      <c r="B8" s="4" t="s">
        <v>5</v>
      </c>
      <c r="C8" s="5" t="s">
        <v>6</v>
      </c>
      <c r="D8" s="6" t="s">
        <v>7</v>
      </c>
      <c r="E8" s="6" t="s">
        <v>8</v>
      </c>
      <c r="F8" s="7" t="s">
        <v>9</v>
      </c>
    </row>
    <row r="9" spans="2:6" ht="27.75" customHeight="1" x14ac:dyDescent="0.25">
      <c r="B9" s="37" t="s">
        <v>149</v>
      </c>
      <c r="C9" s="38"/>
      <c r="D9" s="38"/>
      <c r="E9" s="38"/>
      <c r="F9" s="39"/>
    </row>
    <row r="10" spans="2:6" ht="22.5" x14ac:dyDescent="0.25">
      <c r="B10" s="18" t="s">
        <v>150</v>
      </c>
      <c r="C10" s="22" t="s">
        <v>151</v>
      </c>
      <c r="D10" s="13"/>
      <c r="E10" s="15">
        <f t="shared" ref="E10:E22" si="0">19%*D10</f>
        <v>0</v>
      </c>
      <c r="F10" s="16">
        <f t="shared" ref="F10:F14" si="1">D10+E10</f>
        <v>0</v>
      </c>
    </row>
    <row r="11" spans="2:6" ht="22.5" x14ac:dyDescent="0.25">
      <c r="B11" s="18" t="s">
        <v>18</v>
      </c>
      <c r="C11" s="22" t="s">
        <v>152</v>
      </c>
      <c r="D11" s="13"/>
      <c r="E11" s="15">
        <f t="shared" si="0"/>
        <v>0</v>
      </c>
      <c r="F11" s="16">
        <f t="shared" si="1"/>
        <v>0</v>
      </c>
    </row>
    <row r="12" spans="2:6" ht="22.5" x14ac:dyDescent="0.25">
      <c r="B12" s="18" t="s">
        <v>20</v>
      </c>
      <c r="C12" s="22" t="s">
        <v>153</v>
      </c>
      <c r="D12" s="13"/>
      <c r="E12" s="15">
        <f t="shared" si="0"/>
        <v>0</v>
      </c>
      <c r="F12" s="16">
        <f t="shared" si="1"/>
        <v>0</v>
      </c>
    </row>
    <row r="13" spans="2:6" ht="22.5" x14ac:dyDescent="0.25">
      <c r="B13" s="18" t="s">
        <v>22</v>
      </c>
      <c r="C13" s="22" t="s">
        <v>154</v>
      </c>
      <c r="D13" s="13"/>
      <c r="E13" s="15">
        <f t="shared" si="0"/>
        <v>0</v>
      </c>
      <c r="F13" s="16">
        <f t="shared" si="1"/>
        <v>0</v>
      </c>
    </row>
    <row r="14" spans="2:6" ht="22.5" x14ac:dyDescent="0.25">
      <c r="B14" s="18" t="s">
        <v>24</v>
      </c>
      <c r="C14" s="23" t="s">
        <v>155</v>
      </c>
      <c r="D14" s="13"/>
      <c r="E14" s="15">
        <f t="shared" si="0"/>
        <v>0</v>
      </c>
      <c r="F14" s="16">
        <f t="shared" si="1"/>
        <v>0</v>
      </c>
    </row>
    <row r="15" spans="2:6" ht="22.5" x14ac:dyDescent="0.25">
      <c r="B15" s="19" t="s">
        <v>26</v>
      </c>
      <c r="C15" s="23" t="s">
        <v>156</v>
      </c>
      <c r="D15" s="13"/>
      <c r="E15" s="15">
        <f t="shared" ref="E15" si="2">19%*D15</f>
        <v>0</v>
      </c>
      <c r="F15" s="16">
        <f t="shared" ref="F15" si="3">D15+E15</f>
        <v>0</v>
      </c>
    </row>
    <row r="16" spans="2:6" ht="22.5" x14ac:dyDescent="0.25">
      <c r="B16" s="18" t="s">
        <v>28</v>
      </c>
      <c r="C16" s="23" t="s">
        <v>157</v>
      </c>
      <c r="D16" s="13"/>
      <c r="E16" s="15">
        <f t="shared" ref="E16:F19" si="4">19%*D16</f>
        <v>0</v>
      </c>
      <c r="F16" s="16">
        <f t="shared" ref="F16:F19" si="5">D16+E16</f>
        <v>0</v>
      </c>
    </row>
    <row r="17" spans="2:6" ht="22.5" x14ac:dyDescent="0.25">
      <c r="B17" s="18" t="s">
        <v>30</v>
      </c>
      <c r="C17" s="23" t="s">
        <v>158</v>
      </c>
      <c r="D17" s="13"/>
      <c r="E17" s="15">
        <f t="shared" si="4"/>
        <v>0</v>
      </c>
      <c r="F17" s="15">
        <f t="shared" si="4"/>
        <v>0</v>
      </c>
    </row>
    <row r="18" spans="2:6" ht="20.100000000000001" customHeight="1" x14ac:dyDescent="0.25">
      <c r="B18" s="18" t="s">
        <v>55</v>
      </c>
      <c r="C18" s="23" t="s">
        <v>159</v>
      </c>
      <c r="D18" s="13"/>
      <c r="E18" s="15">
        <f t="shared" si="4"/>
        <v>0</v>
      </c>
      <c r="F18" s="15">
        <f t="shared" si="4"/>
        <v>0</v>
      </c>
    </row>
    <row r="19" spans="2:6" ht="22.5" x14ac:dyDescent="0.25">
      <c r="B19" s="19" t="s">
        <v>57</v>
      </c>
      <c r="C19" s="23" t="s">
        <v>159</v>
      </c>
      <c r="D19" s="13"/>
      <c r="E19" s="15">
        <f t="shared" si="4"/>
        <v>0</v>
      </c>
      <c r="F19" s="16">
        <f t="shared" si="5"/>
        <v>0</v>
      </c>
    </row>
    <row r="20" spans="2:6" ht="16.5" customHeight="1" x14ac:dyDescent="0.25">
      <c r="B20" s="53" t="s">
        <v>160</v>
      </c>
      <c r="C20" s="54"/>
      <c r="D20" s="54"/>
      <c r="E20" s="54"/>
      <c r="F20" s="55"/>
    </row>
    <row r="21" spans="2:6" ht="22.5" customHeight="1" x14ac:dyDescent="0.25">
      <c r="B21" s="18" t="s">
        <v>33</v>
      </c>
      <c r="C21" s="22" t="s">
        <v>161</v>
      </c>
      <c r="D21" s="13"/>
      <c r="E21" s="15">
        <f t="shared" si="0"/>
        <v>0</v>
      </c>
      <c r="F21" s="16">
        <f t="shared" ref="F21" si="6">D21+E21</f>
        <v>0</v>
      </c>
    </row>
    <row r="22" spans="2:6" ht="21.75" customHeight="1" x14ac:dyDescent="0.25">
      <c r="B22" s="18" t="s">
        <v>35</v>
      </c>
      <c r="C22" s="22" t="s">
        <v>162</v>
      </c>
      <c r="D22" s="13"/>
      <c r="E22" s="15">
        <f t="shared" si="0"/>
        <v>0</v>
      </c>
      <c r="F22" s="16">
        <f t="shared" ref="F22" si="7">D22+E22</f>
        <v>0</v>
      </c>
    </row>
    <row r="23" spans="2:6" ht="23.25" customHeight="1" thickBot="1" x14ac:dyDescent="0.3">
      <c r="B23" s="40" t="s">
        <v>13</v>
      </c>
      <c r="C23" s="41"/>
      <c r="D23" s="3">
        <f>SUM(D10:D22)</f>
        <v>0</v>
      </c>
      <c r="E23" s="1">
        <f>SUM(E10:E22)</f>
        <v>0</v>
      </c>
      <c r="F23" s="2">
        <f>SUM(F10:F22)</f>
        <v>0</v>
      </c>
    </row>
  </sheetData>
  <mergeCells count="11">
    <mergeCell ref="B1:F1"/>
    <mergeCell ref="B2:F2"/>
    <mergeCell ref="B3:F3"/>
    <mergeCell ref="B4:F4"/>
    <mergeCell ref="B5:C5"/>
    <mergeCell ref="D5:F5"/>
    <mergeCell ref="B6:C6"/>
    <mergeCell ref="D6:F6"/>
    <mergeCell ref="B9:F9"/>
    <mergeCell ref="B20:F20"/>
    <mergeCell ref="B23:C23"/>
  </mergeCells>
  <pageMargins left="0.19685039370078741" right="0.11811023622047245" top="0.19685039370078741" bottom="0.15748031496062992" header="0.31496062992125984" footer="0.31496062992125984"/>
  <pageSetup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4FF88-7EBD-A64F-91EA-8B5380BE742B}">
  <dimension ref="A1:E20"/>
  <sheetViews>
    <sheetView topLeftCell="A8" workbookViewId="0">
      <selection activeCell="C24" sqref="C24"/>
    </sheetView>
  </sheetViews>
  <sheetFormatPr baseColWidth="10" defaultColWidth="11.42578125" defaultRowHeight="15" x14ac:dyDescent="0.25"/>
  <cols>
    <col min="1" max="1" width="19.28515625" customWidth="1"/>
    <col min="2" max="2" width="35.28515625" customWidth="1"/>
    <col min="3" max="3" width="22.28515625" customWidth="1"/>
    <col min="4" max="4" width="17.140625" customWidth="1"/>
    <col min="5" max="5" width="14.7109375" customWidth="1"/>
  </cols>
  <sheetData>
    <row r="1" spans="1:5" x14ac:dyDescent="0.25">
      <c r="A1" s="42" t="s">
        <v>0</v>
      </c>
      <c r="B1" s="42"/>
      <c r="C1" s="42"/>
      <c r="D1" s="42"/>
      <c r="E1" s="42"/>
    </row>
    <row r="2" spans="1:5" ht="15.75" thickBot="1" x14ac:dyDescent="0.3">
      <c r="A2" s="43" t="s">
        <v>1</v>
      </c>
      <c r="B2" s="43"/>
      <c r="C2" s="43"/>
      <c r="D2" s="43"/>
      <c r="E2" s="43"/>
    </row>
    <row r="3" spans="1:5" ht="54" customHeight="1" thickBot="1" x14ac:dyDescent="0.3">
      <c r="A3" s="65" t="s">
        <v>163</v>
      </c>
      <c r="B3" s="45"/>
      <c r="C3" s="45"/>
      <c r="D3" s="45"/>
      <c r="E3" s="46"/>
    </row>
    <row r="4" spans="1:5" ht="15.75" thickBot="1" x14ac:dyDescent="0.3">
      <c r="A4" s="47"/>
      <c r="B4" s="47"/>
      <c r="C4" s="47"/>
      <c r="D4" s="47"/>
      <c r="E4" s="47"/>
    </row>
    <row r="5" spans="1:5" ht="16.5" thickBot="1" x14ac:dyDescent="0.3">
      <c r="A5" s="48" t="s">
        <v>3</v>
      </c>
      <c r="B5" s="49"/>
      <c r="C5" s="50"/>
      <c r="D5" s="51"/>
      <c r="E5" s="52"/>
    </row>
    <row r="6" spans="1:5" ht="16.5" thickBot="1" x14ac:dyDescent="0.3">
      <c r="A6" s="32" t="s">
        <v>4</v>
      </c>
      <c r="B6" s="33"/>
      <c r="C6" s="34"/>
      <c r="D6" s="35"/>
      <c r="E6" s="36"/>
    </row>
    <row r="7" spans="1:5" ht="15.75" thickBot="1" x14ac:dyDescent="0.3"/>
    <row r="8" spans="1:5" ht="23.25" thickBot="1" x14ac:dyDescent="0.3">
      <c r="A8" s="4" t="s">
        <v>5</v>
      </c>
      <c r="B8" s="5" t="s">
        <v>6</v>
      </c>
      <c r="C8" s="6" t="s">
        <v>7</v>
      </c>
      <c r="D8" s="6" t="s">
        <v>8</v>
      </c>
      <c r="E8" s="7" t="s">
        <v>9</v>
      </c>
    </row>
    <row r="9" spans="1:5" ht="33" customHeight="1" x14ac:dyDescent="0.25">
      <c r="A9" s="37" t="s">
        <v>164</v>
      </c>
      <c r="B9" s="38"/>
      <c r="C9" s="38"/>
      <c r="D9" s="38"/>
      <c r="E9" s="39"/>
    </row>
    <row r="10" spans="1:5" ht="48.95" customHeight="1" x14ac:dyDescent="0.25">
      <c r="A10" s="18" t="s">
        <v>16</v>
      </c>
      <c r="B10" s="8" t="s">
        <v>165</v>
      </c>
      <c r="C10" s="13"/>
      <c r="D10" s="15">
        <f t="shared" ref="D10:E19" si="0">19%*C10</f>
        <v>0</v>
      </c>
      <c r="E10" s="16">
        <f t="shared" ref="E10:E19" si="1">C10+D10</f>
        <v>0</v>
      </c>
    </row>
    <row r="11" spans="1:5" ht="54.95" customHeight="1" x14ac:dyDescent="0.25">
      <c r="A11" s="19" t="s">
        <v>18</v>
      </c>
      <c r="B11" s="12" t="s">
        <v>166</v>
      </c>
      <c r="C11" s="13"/>
      <c r="D11" s="9">
        <f t="shared" si="0"/>
        <v>0</v>
      </c>
      <c r="E11" s="10">
        <f t="shared" si="1"/>
        <v>0</v>
      </c>
    </row>
    <row r="12" spans="1:5" ht="39.950000000000003" customHeight="1" x14ac:dyDescent="0.25">
      <c r="A12" s="19" t="s">
        <v>20</v>
      </c>
      <c r="B12" s="12" t="s">
        <v>167</v>
      </c>
      <c r="C12" s="13"/>
      <c r="D12" s="9">
        <f t="shared" si="0"/>
        <v>0</v>
      </c>
      <c r="E12" s="10">
        <f t="shared" si="1"/>
        <v>0</v>
      </c>
    </row>
    <row r="13" spans="1:5" ht="42" customHeight="1" x14ac:dyDescent="0.25">
      <c r="A13" s="19" t="s">
        <v>22</v>
      </c>
      <c r="B13" s="12" t="s">
        <v>168</v>
      </c>
      <c r="C13" s="13"/>
      <c r="D13" s="9">
        <f t="shared" si="0"/>
        <v>0</v>
      </c>
      <c r="E13" s="10">
        <f t="shared" si="1"/>
        <v>0</v>
      </c>
    </row>
    <row r="14" spans="1:5" ht="54.95" customHeight="1" x14ac:dyDescent="0.25">
      <c r="A14" s="19" t="s">
        <v>24</v>
      </c>
      <c r="B14" s="12" t="s">
        <v>169</v>
      </c>
      <c r="C14" s="13"/>
      <c r="D14" s="9">
        <f t="shared" si="0"/>
        <v>0</v>
      </c>
      <c r="E14" s="10">
        <f t="shared" si="1"/>
        <v>0</v>
      </c>
    </row>
    <row r="15" spans="1:5" ht="71.099999999999994" customHeight="1" x14ac:dyDescent="0.25">
      <c r="A15" s="19" t="s">
        <v>26</v>
      </c>
      <c r="B15" s="12" t="s">
        <v>170</v>
      </c>
      <c r="C15" s="13"/>
      <c r="D15" s="9">
        <f t="shared" si="0"/>
        <v>0</v>
      </c>
      <c r="E15" s="10">
        <f t="shared" si="1"/>
        <v>0</v>
      </c>
    </row>
    <row r="16" spans="1:5" ht="60" customHeight="1" x14ac:dyDescent="0.25">
      <c r="A16" s="19" t="s">
        <v>28</v>
      </c>
      <c r="B16" s="12" t="s">
        <v>166</v>
      </c>
      <c r="C16" s="13"/>
      <c r="D16" s="9">
        <f t="shared" si="0"/>
        <v>0</v>
      </c>
      <c r="E16" s="10">
        <f t="shared" si="1"/>
        <v>0</v>
      </c>
    </row>
    <row r="17" spans="1:5" ht="63" customHeight="1" x14ac:dyDescent="0.25">
      <c r="A17" s="20" t="s">
        <v>30</v>
      </c>
      <c r="B17" s="31" t="s">
        <v>171</v>
      </c>
      <c r="C17" s="13"/>
      <c r="D17" s="9">
        <f t="shared" si="0"/>
        <v>0</v>
      </c>
      <c r="E17" s="10">
        <f t="shared" si="1"/>
        <v>0</v>
      </c>
    </row>
    <row r="18" spans="1:5" ht="63" customHeight="1" x14ac:dyDescent="0.25">
      <c r="A18" s="20" t="s">
        <v>55</v>
      </c>
      <c r="B18" s="30" t="s">
        <v>166</v>
      </c>
      <c r="C18" s="13"/>
      <c r="D18" s="9">
        <f t="shared" si="0"/>
        <v>0</v>
      </c>
      <c r="E18" s="9">
        <f t="shared" si="0"/>
        <v>0</v>
      </c>
    </row>
    <row r="19" spans="1:5" ht="45.75" thickBot="1" x14ac:dyDescent="0.3">
      <c r="A19" s="19" t="s">
        <v>57</v>
      </c>
      <c r="B19" s="12" t="s">
        <v>166</v>
      </c>
      <c r="C19" s="13"/>
      <c r="D19" s="15">
        <f t="shared" si="0"/>
        <v>0</v>
      </c>
      <c r="E19" s="16">
        <f t="shared" si="1"/>
        <v>0</v>
      </c>
    </row>
    <row r="20" spans="1:5" ht="15.75" thickBot="1" x14ac:dyDescent="0.3">
      <c r="A20" s="40" t="s">
        <v>13</v>
      </c>
      <c r="B20" s="41"/>
      <c r="C20" s="3">
        <f>SUM(C10:C19)</f>
        <v>0</v>
      </c>
      <c r="D20" s="1">
        <f>SUM(D10:D19)</f>
        <v>0</v>
      </c>
      <c r="E20" s="2">
        <f>SUM(E10:E19)</f>
        <v>0</v>
      </c>
    </row>
  </sheetData>
  <mergeCells count="10">
    <mergeCell ref="A20:B20"/>
    <mergeCell ref="A6:B6"/>
    <mergeCell ref="C6:E6"/>
    <mergeCell ref="A9:E9"/>
    <mergeCell ref="A1:E1"/>
    <mergeCell ref="A2:E2"/>
    <mergeCell ref="A3:E3"/>
    <mergeCell ref="A4:E4"/>
    <mergeCell ref="A5:B5"/>
    <mergeCell ref="C5:E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76625CFD27D1498575AF34930493D1" ma:contentTypeVersion="14" ma:contentTypeDescription="Crear nuevo documento." ma:contentTypeScope="" ma:versionID="26064e18b072d76d15caacf6b3f0a526">
  <xsd:schema xmlns:xsd="http://www.w3.org/2001/XMLSchema" xmlns:xs="http://www.w3.org/2001/XMLSchema" xmlns:p="http://schemas.microsoft.com/office/2006/metadata/properties" xmlns:ns3="f4e97146-1905-40ad-82c2-4d5ca2c95475" xmlns:ns4="dc4206d7-6c95-46ef-806c-22280fad7814" targetNamespace="http://schemas.microsoft.com/office/2006/metadata/properties" ma:root="true" ma:fieldsID="bf06a9990b9100057672f1f522c4f48f" ns3:_="" ns4:_="">
    <xsd:import namespace="f4e97146-1905-40ad-82c2-4d5ca2c95475"/>
    <xsd:import namespace="dc4206d7-6c95-46ef-806c-22280fad781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Location" minOccurs="0"/>
                <xsd:element ref="ns3:_activity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e97146-1905-40ad-82c2-4d5ca2c9547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206d7-6c95-46ef-806c-22280fad7814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4e97146-1905-40ad-82c2-4d5ca2c95475" xsi:nil="true"/>
  </documentManagement>
</p:properties>
</file>

<file path=customXml/itemProps1.xml><?xml version="1.0" encoding="utf-8"?>
<ds:datastoreItem xmlns:ds="http://schemas.openxmlformats.org/officeDocument/2006/customXml" ds:itemID="{3264CD2B-2941-4A78-ABAD-C739E3C64D2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4e97146-1905-40ad-82c2-4d5ca2c95475"/>
    <ds:schemaRef ds:uri="dc4206d7-6c95-46ef-806c-22280fad781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6E71788-9F97-4234-A582-E77B5B138C5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9178918-1B6A-4349-B76E-BF7C61502CD2}">
  <ds:schemaRefs>
    <ds:schemaRef ds:uri="http://schemas.microsoft.com/office/2006/metadata/properties"/>
    <ds:schemaRef ds:uri="http://schemas.microsoft.com/office/infopath/2007/PartnerControls"/>
    <ds:schemaRef ds:uri="f4e97146-1905-40ad-82c2-4d5ca2c9547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LOTE 1 (Multiparametros)</vt:lpstr>
      <vt:lpstr>LOTE 2(Hornos, Muflas, In y BT)</vt:lpstr>
      <vt:lpstr>LOTE 3(Micro y Disp)</vt:lpstr>
      <vt:lpstr>LOTE 4(Cab Flujo)</vt:lpstr>
      <vt:lpstr>LOTE 5(Balanzas)</vt:lpstr>
      <vt:lpstr>LOTE 6(Hidrometros)</vt:lpstr>
      <vt:lpstr>LOTE 7(termohigr y termometros)</vt:lpstr>
      <vt:lpstr>LOTE 8 (TERMOMETROS)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Fabian Esteban Fuentes Rodriguez</dc:creator>
  <cp:keywords/>
  <dc:description/>
  <cp:lastModifiedBy>martha lucia osorio rosas</cp:lastModifiedBy>
  <cp:revision/>
  <dcterms:created xsi:type="dcterms:W3CDTF">2020-10-23T13:27:25Z</dcterms:created>
  <dcterms:modified xsi:type="dcterms:W3CDTF">2023-10-19T21:41:43Z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0x010100F276625CFD27D1498575AF34930493D1</vt:lpwstr>
  </property>
</Properties>
</file>