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humbe\Desktop\grupo mariandrea\"/>
    </mc:Choice>
  </mc:AlternateContent>
  <xr:revisionPtr revIDLastSave="0" documentId="8_{D8758423-34E7-4872-A054-DE363D66FD4D}" xr6:coauthVersionLast="47" xr6:coauthVersionMax="47" xr10:uidLastSave="{00000000-0000-0000-0000-000000000000}"/>
  <bookViews>
    <workbookView xWindow="-120" yWindow="-120" windowWidth="20730" windowHeight="111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V2'!$D$7:$H$7</definedName>
    <definedName name="_xlnm.Print_Area" localSheetId="0">'Anexos Estudios Previos V.1'!$C$1:$I$6</definedName>
    <definedName name="_xlnm.Print_Area" localSheetId="1">'Anexos Estudios Previos V2'!$C$5:$I$7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<sst xmlns="http://schemas.openxmlformats.org/spreadsheetml/2006/main" count="181" uniqueCount="80">
  <si>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</si>
  <si>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</si>
  <si>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</si>
  <si>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</si>
  <si>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</si>
  <si>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</si>
  <si>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</si>
  <si>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</si>
  <si>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</si>
  <si>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</si>
  <si>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</si>
  <si>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</si>
  <si>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</si>
  <si>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</si>
  <si>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</si>
  <si>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</si>
  <si>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</si>
  <si>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</si>
  <si>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</si>
  <si>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</si>
  <si>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</si>
  <si>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</si>
  <si>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</si>
  <si>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</si>
  <si>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</si>
  <si>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</si>
  <si>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</si>
  <si>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</si>
  <si>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</si>
  <si>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</si>
  <si>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</si>
  <si>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</si>
  <si>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</si>
  <si>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</si>
  <si>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</si>
  <si>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</si>
  <si>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</si>
  <si>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</si>
  <si>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</si>
  <si>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</si>
  <si>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</si>
  <si>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</si>
  <si>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</si>
  <si>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</si>
  <si>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</si>
  <si>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 xml:space="preserve"> </t>
  </si>
  <si>
    <t xml:space="preserve"> 
</t>
  </si>
  <si>
    <t>CUADRO DE  SOLICITUD DE CONTRATOS DE PRESTACION DE SERVICIOS  PARA CONTRATISTAS PLURALES</t>
  </si>
  <si>
    <t>Nombre del contratista *</t>
  </si>
  <si>
    <t>Nombre del Supervisor/Cargo</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</si>
  <si>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</si>
  <si>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Cinco (5) meses, contados a partir del cumplimiento de los requisitos de perfeccionamiento y ejecución</t>
  </si>
  <si>
    <r>
      <rPr>
        <b/>
        <sz val="8"/>
        <color theme="1"/>
        <rFont val="Arial"/>
        <family val="2"/>
      </rPr>
      <t>SECRETARIA GENERAL</t>
    </r>
    <r>
      <rPr>
        <sz val="10"/>
        <color theme="1"/>
        <rFont val="Arial"/>
        <family val="2"/>
      </rPr>
      <t xml:space="preserve"> </t>
    </r>
  </si>
  <si>
    <t xml:space="preserve">VERSIÓN </t>
  </si>
  <si>
    <t>FECHA DE APROBACIÓN</t>
  </si>
  <si>
    <t>002</t>
  </si>
  <si>
    <t>MARIA ALICIA TORRES BARRIOS</t>
  </si>
  <si>
    <t>MARIANDREA COLLANTE VARGAS</t>
  </si>
  <si>
    <t>1. Apoyar en el diseño, ejecución y medición del plan de Bienestar social y capacitaciones de la Gobernación del Atlántico.
2. Brindar soporte dentro de las actividades que se generen en el marco del Plan de Bienestar social y plan Institucional de Capacitaciones.
3. Atender oportuna y eficientemente las solicitudes realizadas por la Subsecretaría de talento humano en materia de Bienestar social y capacitaciones o la persona que esta delegue para tal fin.
4. Apoyar en la aplicación de encuestas y tabulación de resultados.
5. Brindar apoyo a la Subsecretaría de talento humano en la recopilación, entrega y presentación de información relacionados con el plan de Bienestar social y plan institucional de capacitaciones.
6. Y demás actividades encomendadas por la Dependencia.</t>
  </si>
  <si>
    <t>SILVIA JULIANA VERA GAVIRIA</t>
  </si>
  <si>
    <t xml:space="preserve"> 1. Apoyar en el diseño, ejecución y medición del plan de Bienestar social y capacitaciones de la Gobernación del Atlántico.
2. Brindar soporte dentro de las actividades que se generen en el marco del Plan de Bienestar social y plan Institucional de Capacitaciones.
3. Atender oportuna y eficientemente las solicitudes realizadas por la Subsecretaría de talento humano en materia de Bienestar social y capacitaciones o la persona que esta delegue para tal fin.
4. Apoyar en la aplicación de encuestas y tabulación de resultados.
5. Brindar apoyo a la Subsecretaría de talento humano en la recopilación, entrega y presentación de información relacionados con el plan de Bienestar social y plan institucional de capacitaciones.
6. Y demás actividades encomendadas por la Dependencia.
</t>
  </si>
  <si>
    <t>Constanza Martinez Guevara / Subsecretaria de Talento Humano Codigo 45 Grado 05</t>
  </si>
  <si>
    <t>Esperanza Gil Salas / Profesional Especializado Codigo 222 Grado 07</t>
  </si>
  <si>
    <t>1. Apoyar en el diseño, ejecución y medición del plan de Bienestar social y capacitaciones de la Gobernación del Atlántico.
2. Brindar soporte dentro de las actividades que se generen en el marco del Plan de Bienestar social y plan Institucional de Capacitaciones.
3. Atender oportuna y eficientemente las solicitudes realizadas por la Subsecretaría de talento humano en materia de Bienestar social y capacitaciones o la persona que esta delegue para tal fin.
4.Apoyar en el desarrollo de los distintos programas y actividades de la Subsecretaria de Talento Humano.</t>
  </si>
  <si>
    <t>JISSAK JASSIR MARRIAGA GONZALEZ</t>
  </si>
  <si>
    <t>1.	Brindar apoyo en el seguimiento y control de las actuaciones realizadas por la Dependencia.
2.	Brindar apoyo en la gestión de cuentas de cobro a favor de la Gobernación del Atlántico por concepto de Cuotas partes pensionales. 
3.	Brindar apoyo en la proyección de comunicaciones relacionadas con la administración del personal.
4.	Apoyar en la organización de los expedientes pensionales.
5.	Apoyar en la organización de la contratación del personal de la Subsecretaria de Talento Humano
6.	Y demás actividades encomendadas por la Dependencia</t>
  </si>
  <si>
    <t>Un (1) mes, contados a partir del cumplimiento de los requisitos de perfeccionamiento y ejecución</t>
  </si>
  <si>
    <t>Hasta el treinta y uno (31) de diciembre del 2023</t>
  </si>
  <si>
    <t>Mediante Un (1) unico pago, por valor de CUATRO MILLONES DOSCIENTOS SESENTA Y CINCO MIL PESOS M/L ($4,265,000,00) a la terminacion del plazo de ejecucion contractual. Cada pago debe estar precedido por la presentación de la factura o cuenta de cobro, recibido a satisfacción por parte del supervisor, acreditación del pago a la seguridad social (salud, pensión y riesgos laborales) y el pago de los impuestos a que haya lugar.</t>
  </si>
  <si>
    <t>Acredita título profesional en Psicologia, Especialiciacion de Gerencia en Talento Humano y experincia de dos (2) años</t>
  </si>
  <si>
    <t xml:space="preserve"> Persona Natural; Acreditar título profesional en
Derecho, con experiencia laboral de dos (2) años.</t>
  </si>
  <si>
    <t xml:space="preserve"> Persona Natural; Acreditar título profesional en
Psicología, con experiencia mínima de dos (2) años.</t>
  </si>
  <si>
    <t>Persona Natural, Bachiller con conocimiento en Gestión de calidad, Gestión Publica y Control Interno de Gestión. cuatro (4) año de Experiencia laboral.</t>
  </si>
  <si>
    <t>Mediante Un (1) unico pago por valor de TRES MILLONES SEISCIENTOS CINCO MIL PESOS M/L ($3,605,000,00) a la terminacion del plazo de ejecucion contractual.  Cada pago debe estar precedido por la presentación de la factura o cuenta de cobro, recibido a satisfacción por parte del supervisor, acreditación del pago a la seguridad social (salud, pensión y riesgos laborales) y el pago de los impuestos a que haya lugar.</t>
  </si>
  <si>
    <t>Mediante un (1) pago al mes de ejecucion del contrato, por valor de TRES MILLONES TRESCIENTOS NOVENTA Y NUEVE MIL PESOS M/L ($3,399,000,00) y un (1) ultimo pago por valor de  TRES MILLONES TRESCIENTOS NOVENTA Y NUEVE MIL PESOS M/L ($3,399,000,00) a la terminacion del plazo de ejecucion contractual . Cada pago debe estar precedido por la presentación de la factura o cuenta de cobro, recibido a satisfacción por parte del supervisor, acreditación del pago a la seguridad social (salud, pensión y riesgos laborales) y el pago de los impuestos a que haya lugar.</t>
  </si>
  <si>
    <t>Hasta el treinta y uno (31) de diciembre del 2023, contados a partir del cumplimiento de los requisitos de perfeccionamiento y ejecución</t>
  </si>
  <si>
    <t>CDP</t>
  </si>
  <si>
    <t>No. 202301978  $86,010,000</t>
  </si>
  <si>
    <t>No. 202301821 $24.000.000</t>
  </si>
  <si>
    <t>Mediante un (1) primer pago, por valor de TRES MILLONES SEISCIENTOS CINCO MIL PESOS M/L ($3,605,000,00) al mes de ejecucion del contrato y Un (1) ultimo pago por valor de DOS MILLONES SETECIENTOS SESENTA Y TRES MIL  PESOS M/L ($2,763,000) a la terminacion del plazo de ejecucion contractual. Cada pago debe estar precedido por la presentación de la factura o cuenta de cobro, recibido a satisfacción por parte del supervisor, acreditación del pago a la seguridad social (salud, pensión y riesgos laborales) y el pago de los impuestos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</si>
</sst>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yyyy\-mm\-dd;@"/>
  </numFmts>
  <fonts count="17">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sz val="11"/>
      <color rgb="FF000000"/>
      <name val="Calibri"/>
      <family val="2"/>
    </font>
    <font>
      <sz val="11"/>
      <color rgb="FF000000"/>
      <name val="Arial"/>
      <family val="2"/>
    </font>
    <font>
      <sz val="11"/>
      <name val="Arial"/>
      <family val="2"/>
    </font>
    <font>
      <sz val="8"/>
      <name val="Calibri"/>
      <family val="2"/>
      <scheme val="minor"/>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1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2" fillId="0" borderId="0"/>
    <xf numFmtId="0" fontId="13" fillId="0" borderId="0"/>
  </cellStyleXfs>
  <cellXfs count="57">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5" fillId="0" borderId="3" xfId="1" applyFont="1" applyBorder="1" applyAlignment="1">
      <alignment horizontal="center" vertical="center" wrapText="1"/>
    </xf>
    <xf numFmtId="0" fontId="15" fillId="0" borderId="3" xfId="1" applyFont="1" applyBorder="1" applyAlignment="1">
      <alignment horizontal="center" vertical="center" wrapText="1"/>
    </xf>
    <xf numFmtId="0" fontId="15" fillId="0" borderId="3" xfId="0" applyFont="1" applyBorder="1" applyAlignment="1">
      <alignment horizontal="center" vertical="center" wrapText="1"/>
    </xf>
    <xf numFmtId="164" fontId="14" fillId="0" borderId="3" xfId="0" applyNumberFormat="1" applyFont="1" applyBorder="1" applyAlignment="1">
      <alignment horizontal="center" vertical="center" wrapText="1"/>
    </xf>
    <xf numFmtId="0" fontId="14" fillId="3" borderId="3" xfId="0" applyFont="1" applyFill="1" applyBorder="1" applyAlignment="1">
      <alignment horizontal="center" vertical="center" wrapText="1"/>
    </xf>
    <xf numFmtId="164" fontId="2" fillId="0" borderId="0" xfId="0" applyNumberFormat="1" applyFont="1" applyAlignment="1">
      <alignment horizontal="center" vertical="center" wrapText="1"/>
    </xf>
    <xf numFmtId="0" fontId="5" fillId="0" borderId="3" xfId="0" applyFont="1" applyBorder="1" applyAlignment="1">
      <alignment horizontal="left" vertical="center" wrapText="1"/>
    </xf>
    <xf numFmtId="0" fontId="15" fillId="3" borderId="3" xfId="2" applyFont="1" applyFill="1" applyBorder="1" applyAlignment="1">
      <alignment horizontal="left" vertical="center" wrapText="1"/>
    </xf>
    <xf numFmtId="0" fontId="2" fillId="0" borderId="3" xfId="0" applyFont="1" applyBorder="1" applyAlignment="1">
      <alignment vertical="center" wrapText="1"/>
    </xf>
    <xf numFmtId="0" fontId="7" fillId="0" borderId="0" xfId="0" applyFont="1" applyAlignment="1">
      <alignment horizontal="center" vertical="center"/>
    </xf>
    <xf numFmtId="0" fontId="2" fillId="0" borderId="17" xfId="0" applyFont="1" applyBorder="1" applyAlignment="1">
      <alignment vertical="center" wrapText="1"/>
    </xf>
    <xf numFmtId="0" fontId="2" fillId="0" borderId="18"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8" xfId="0" applyFont="1" applyBorder="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165" fontId="7" fillId="0" borderId="17" xfId="0" applyNumberFormat="1" applyFont="1" applyBorder="1" applyAlignment="1">
      <alignment horizontal="center" vertical="center" wrapText="1"/>
    </xf>
    <xf numFmtId="165" fontId="7" fillId="0" borderId="8" xfId="0" applyNumberFormat="1" applyFont="1" applyBorder="1" applyAlignment="1">
      <alignment horizontal="center" vertical="center" wrapText="1"/>
    </xf>
  </cellXfs>
  <cellStyles count="3">
    <cellStyle name="Normal" xfId="0" builtinId="0"/>
    <cellStyle name="Normal 2" xfId="2" xr:uid="{4A3A0ABB-C01E-49E0-A842-6986A48CB885}"/>
    <cellStyle name="Normal 2 2" xfId="1" xr:uid="{924BBE12-3328-4E9F-8BBC-358472A440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1551941</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2578125" defaultRowHeight="12.75"/>
  <cols>
    <col min="1" max="1" width="4.7109375" style="19" hidden="1" customWidth="1"/>
    <col min="2" max="2" width="21.28515625"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92.25" customHeight="1" thickBot="1"/>
    <row r="2" spans="1:9" ht="26.25" customHeight="1" thickBot="1">
      <c r="A2" s="21" t="s">
        <v>0</v>
      </c>
      <c r="B2" s="22" t="s">
        <v>2</v>
      </c>
      <c r="C2" s="37" t="s">
        <v>47</v>
      </c>
      <c r="D2" s="37"/>
      <c r="E2" s="37"/>
      <c r="F2" s="37"/>
      <c r="G2" s="37"/>
      <c r="H2" s="37"/>
      <c r="I2" s="37"/>
    </row>
    <row r="3" spans="1:9" s="20" customFormat="1" ht="54.75" customHeight="1">
      <c r="A3" s="7"/>
      <c r="B3" s="23"/>
      <c r="C3" s="24" t="s">
        <v>48</v>
      </c>
      <c r="D3" s="24" t="s">
        <v>41</v>
      </c>
      <c r="E3" s="24" t="s">
        <v>42</v>
      </c>
      <c r="F3" s="24" t="s">
        <v>43</v>
      </c>
      <c r="G3" s="24" t="s">
        <v>44</v>
      </c>
      <c r="H3" s="24" t="s">
        <v>5</v>
      </c>
      <c r="I3" s="24" t="s">
        <v>49</v>
      </c>
    </row>
    <row r="4" spans="1:9" ht="155.1" customHeight="1">
      <c r="C4" s="27"/>
      <c r="D4" s="25" t="s">
        <v>45</v>
      </c>
      <c r="E4" s="26" t="s">
        <v>46</v>
      </c>
      <c r="F4" s="8" t="s">
        <v>45</v>
      </c>
      <c r="G4" s="11" t="s">
        <v>51</v>
      </c>
      <c r="H4" s="7" t="s">
        <v>50</v>
      </c>
      <c r="I4" s="25"/>
    </row>
    <row r="5" spans="1:9" ht="102.75" customHeight="1">
      <c r="C5" s="25"/>
      <c r="D5" s="25" t="s">
        <v>45</v>
      </c>
      <c r="E5" s="26" t="s">
        <v>46</v>
      </c>
      <c r="F5" s="8" t="s">
        <v>45</v>
      </c>
      <c r="G5" s="11" t="s">
        <v>45</v>
      </c>
      <c r="H5" s="7" t="s">
        <v>45</v>
      </c>
      <c r="I5" s="25"/>
    </row>
    <row r="6" spans="1:9" ht="111" customHeight="1">
      <c r="C6" s="25"/>
      <c r="D6" s="25" t="s">
        <v>45</v>
      </c>
      <c r="E6" s="26" t="s">
        <v>46</v>
      </c>
      <c r="F6" s="8" t="s">
        <v>45</v>
      </c>
      <c r="G6" s="11" t="s">
        <v>45</v>
      </c>
      <c r="H6" s="7" t="s">
        <v>45</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2"/>
  <sheetViews>
    <sheetView showGridLines="0" tabSelected="1" topLeftCell="C1" zoomScale="80" zoomScaleNormal="80" workbookViewId="0">
      <pane ySplit="6" topLeftCell="A7" activePane="bottomLeft" state="frozen"/>
      <selection pane="bottomLeft" activeCell="G9" sqref="G9"/>
    </sheetView>
  </sheetViews>
  <sheetFormatPr baseColWidth="10" defaultColWidth="11.42578125" defaultRowHeight="12.75"/>
  <cols>
    <col min="1" max="1" width="1" style="19" hidden="1" customWidth="1"/>
    <col min="2" max="2" width="12"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46.28515625" style="20" customWidth="1"/>
    <col min="9" max="9" width="23" style="19" customWidth="1"/>
    <col min="10" max="10" width="16" style="19" customWidth="1"/>
    <col min="11" max="16384" width="11.42578125" style="19"/>
  </cols>
  <sheetData>
    <row r="2" spans="1:10" ht="23.25" customHeight="1">
      <c r="C2" s="41" t="s">
        <v>52</v>
      </c>
      <c r="D2" s="41"/>
      <c r="E2" s="42" t="s">
        <v>47</v>
      </c>
      <c r="F2" s="43"/>
      <c r="G2" s="44"/>
      <c r="H2" s="51" t="s">
        <v>53</v>
      </c>
      <c r="I2" s="53" t="s">
        <v>55</v>
      </c>
    </row>
    <row r="3" spans="1:10" ht="23.25" customHeight="1">
      <c r="C3" s="41"/>
      <c r="D3" s="41"/>
      <c r="E3" s="45"/>
      <c r="F3" s="46"/>
      <c r="G3" s="47"/>
      <c r="H3" s="52"/>
      <c r="I3" s="54"/>
    </row>
    <row r="4" spans="1:10" ht="23.25" customHeight="1">
      <c r="C4" s="41"/>
      <c r="D4" s="41"/>
      <c r="E4" s="45"/>
      <c r="F4" s="46"/>
      <c r="G4" s="47"/>
      <c r="H4" s="51" t="s">
        <v>54</v>
      </c>
      <c r="I4" s="55">
        <v>44503</v>
      </c>
    </row>
    <row r="5" spans="1:10" ht="23.25" customHeight="1" thickBot="1">
      <c r="C5" s="41"/>
      <c r="D5" s="41"/>
      <c r="E5" s="48"/>
      <c r="F5" s="49"/>
      <c r="G5" s="50"/>
      <c r="H5" s="52"/>
      <c r="I5" s="56"/>
    </row>
    <row r="6" spans="1:10" ht="26.25" customHeight="1" thickBot="1">
      <c r="A6" s="21" t="s">
        <v>0</v>
      </c>
      <c r="B6" s="22" t="s">
        <v>2</v>
      </c>
      <c r="C6" s="37"/>
      <c r="D6" s="37"/>
      <c r="E6" s="37"/>
      <c r="F6" s="37"/>
      <c r="G6" s="37"/>
      <c r="H6" s="37"/>
      <c r="I6" s="37"/>
    </row>
    <row r="7" spans="1:10" s="20" customFormat="1" ht="54.75" customHeight="1">
      <c r="A7" s="7"/>
      <c r="B7" s="23"/>
      <c r="C7" s="24" t="s">
        <v>48</v>
      </c>
      <c r="D7" s="24" t="s">
        <v>41</v>
      </c>
      <c r="E7" s="24" t="s">
        <v>42</v>
      </c>
      <c r="F7" s="24" t="s">
        <v>43</v>
      </c>
      <c r="G7" s="24" t="s">
        <v>44</v>
      </c>
      <c r="H7" s="24" t="s">
        <v>5</v>
      </c>
      <c r="I7" s="24" t="s">
        <v>49</v>
      </c>
      <c r="J7" s="24" t="s">
        <v>76</v>
      </c>
    </row>
    <row r="8" spans="1:10" ht="156.75">
      <c r="C8" s="28" t="s">
        <v>56</v>
      </c>
      <c r="D8" s="15" t="s">
        <v>72</v>
      </c>
      <c r="E8" s="34" t="s">
        <v>63</v>
      </c>
      <c r="F8" s="31">
        <v>4265000</v>
      </c>
      <c r="G8" s="32" t="s">
        <v>66</v>
      </c>
      <c r="H8" s="30" t="s">
        <v>68</v>
      </c>
      <c r="I8" s="15" t="s">
        <v>61</v>
      </c>
      <c r="J8" s="38" t="s">
        <v>78</v>
      </c>
    </row>
    <row r="9" spans="1:10" ht="185.25">
      <c r="C9" s="29" t="s">
        <v>57</v>
      </c>
      <c r="D9" s="30" t="s">
        <v>69</v>
      </c>
      <c r="E9" s="35" t="s">
        <v>58</v>
      </c>
      <c r="F9" s="31">
        <v>6368000</v>
      </c>
      <c r="G9" s="32" t="s">
        <v>67</v>
      </c>
      <c r="H9" s="30" t="s">
        <v>79</v>
      </c>
      <c r="I9" s="30" t="s">
        <v>62</v>
      </c>
      <c r="J9" s="39"/>
    </row>
    <row r="10" spans="1:10" ht="185.25">
      <c r="C10" s="15" t="s">
        <v>59</v>
      </c>
      <c r="D10" s="15" t="s">
        <v>71</v>
      </c>
      <c r="E10" s="34" t="s">
        <v>60</v>
      </c>
      <c r="F10" s="31">
        <v>3605000</v>
      </c>
      <c r="G10" s="32" t="s">
        <v>66</v>
      </c>
      <c r="H10" s="30" t="s">
        <v>73</v>
      </c>
      <c r="I10" s="30" t="s">
        <v>62</v>
      </c>
      <c r="J10" s="40"/>
    </row>
    <row r="11" spans="1:10" ht="199.5">
      <c r="C11" s="15" t="s">
        <v>64</v>
      </c>
      <c r="D11" s="15" t="s">
        <v>70</v>
      </c>
      <c r="E11" s="34" t="s">
        <v>65</v>
      </c>
      <c r="F11" s="31">
        <v>6798000</v>
      </c>
      <c r="G11" s="32" t="s">
        <v>75</v>
      </c>
      <c r="H11" s="30" t="s">
        <v>74</v>
      </c>
      <c r="I11" s="15" t="s">
        <v>61</v>
      </c>
      <c r="J11" s="36" t="s">
        <v>77</v>
      </c>
    </row>
    <row r="12" spans="1:10">
      <c r="F12" s="33">
        <f>SUM(F8:F11)</f>
        <v>21036000</v>
      </c>
    </row>
  </sheetData>
  <mergeCells count="8">
    <mergeCell ref="J8:J10"/>
    <mergeCell ref="C6:I6"/>
    <mergeCell ref="C2:D5"/>
    <mergeCell ref="E2:G5"/>
    <mergeCell ref="H2:H3"/>
    <mergeCell ref="I2:I3"/>
    <mergeCell ref="H4:H5"/>
    <mergeCell ref="I4:I5"/>
  </mergeCells>
  <phoneticPr fontId="16" type="noConversion"/>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RAMOS OROZCO ENILSO ALBERTO</cp:lastModifiedBy>
  <cp:lastPrinted>2020-01-29T16:49:39Z</cp:lastPrinted>
  <dcterms:created xsi:type="dcterms:W3CDTF">2017-02-14T16:34:01Z</dcterms:created>
  <dcterms:modified xsi:type="dcterms:W3CDTF">2023-10-18T02:57:10Z</dcterms:modified>
</cp:coreProperties>
</file>