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abentancourthp_sena_edu_co/Documents/SENA/PROCESOS/2023/Grupo Mixto/Proceso SAMC-NRÑ-CIPLL-00374-2023 Atención al Ciudadano/2. Etapa Precontractual/Observaciones/Respuesta/"/>
    </mc:Choice>
  </mc:AlternateContent>
  <xr:revisionPtr revIDLastSave="0" documentId="8_{9C4B165B-78AD-4022-9592-5935CB1F4FA2}" xr6:coauthVersionLast="47" xr6:coauthVersionMax="47" xr10:uidLastSave="{00000000-0000-0000-0000-000000000000}"/>
  <bookViews>
    <workbookView xWindow="-120" yWindow="-120" windowWidth="20730" windowHeight="11160" xr2:uid="{AEEE529B-5B6C-4F1E-8227-ED0043F40ACA}"/>
  </bookViews>
  <sheets>
    <sheet name="Desglose A.U.I." sheetId="1" r:id="rId1"/>
  </sheets>
  <externalReferences>
    <externalReference r:id="rId2"/>
  </externalReference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V">#REF!</definedName>
    <definedName name="\X">#N/A</definedName>
    <definedName name="\Z">#N/A</definedName>
    <definedName name="_">#REF!</definedName>
    <definedName name="____________________________________PJ50">#REF!</definedName>
    <definedName name="______________________________IPC2002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V1">#REF!</definedName>
    <definedName name="______________TC212">#REF!</definedName>
    <definedName name="_____________EST1">#REF!</definedName>
    <definedName name="_____________EST10">#REF!</definedName>
    <definedName name="_____________EST11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hidden="1">#REF!</definedName>
    <definedName name="_________MA2">#REF!</definedName>
    <definedName name="_________PJ5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key2" hidden="1">#REF!</definedName>
    <definedName name="________key3" hidden="1">#REF!</definedName>
    <definedName name="________MA2">#REF!</definedName>
    <definedName name="________PJ50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SBC1">#REF!</definedName>
    <definedName name="________SBC3">#REF!</definedName>
    <definedName name="________SBC5">#REF!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AS1" hidden="1">{#N/A,#N/A,TRUE,"INGENIERIA";#N/A,#N/A,TRUE,"COMPRAS";#N/A,#N/A,TRUE,"DIRECCION";#N/A,#N/A,TRUE,"RESUMEN"}</definedName>
    <definedName name="_____ABC1" hidden="1">{#N/A,#N/A,TRUE,"1842CWN0"}</definedName>
    <definedName name="_____abc2" hidden="1">{#N/A,#N/A,TRUE,"1842CWN0"}</definedName>
    <definedName name="_____AFC1">#REF!</definedName>
    <definedName name="_____AFC3">#REF!</definedName>
    <definedName name="_____AFC5">#REF!</definedName>
    <definedName name="_____ane7">#REF!</definedName>
    <definedName name="_____ane8">#REF!</definedName>
    <definedName name="_____Atp2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CD1">#REF!</definedName>
    <definedName name="_____OCI1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C212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hidden="1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#REF!</definedName>
    <definedName name="____AFC3">#REF!</definedName>
    <definedName name="____AFC5">#REF!</definedName>
    <definedName name="____ane7">#REF!</definedName>
    <definedName name="____ane8">#REF!</definedName>
    <definedName name="____Atp2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CD1">#REF!</definedName>
    <definedName name="____OCI1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C212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#REF!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hidden="1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AS1" hidden="1">{#N/A,#N/A,TRUE,"INGENIERIA";#N/A,#N/A,TRUE,"COMPRAS";#N/A,#N/A,TRUE,"DIRECCION";#N/A,#N/A,TRUE,"RESUMEN"}</definedName>
    <definedName name="___ABC1" hidden="1">{#N/A,#N/A,TRUE,"1842CWN0"}</definedName>
    <definedName name="___abc2" hidden="1">{#N/A,#N/A,TRUE,"1842CWN0"}</definedName>
    <definedName name="___AFC1">#REF!</definedName>
    <definedName name="___AFC3">#REF!</definedName>
    <definedName name="___AFC5">#REF!</definedName>
    <definedName name="___ane7">#REF!</definedName>
    <definedName name="___ane8">#REF!</definedName>
    <definedName name="___Atp2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ua1">#REF!</definedName>
    <definedName name="___cua2">#REF!</definedName>
    <definedName name="___cua3">#REF!</definedName>
    <definedName name="___cua4">#REF!</definedName>
    <definedName name="___cua5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hie12">#REF!</definedName>
    <definedName name="___hie38">#REF!</definedName>
    <definedName name="___hie58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OR12">#REF!</definedName>
    <definedName name="___MOR13">#REF!</definedName>
    <definedName name="___MOR14">#REF!</definedName>
    <definedName name="___MOR15">#REF!</definedName>
    <definedName name="___MOR16">#REF!</definedName>
    <definedName name="___MOR17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CD1">#REF!</definedName>
    <definedName name="___OCI1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vc4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DE216">#REF!</definedName>
    <definedName name="___RDE266">#REF!</definedName>
    <definedName name="___RDE3256">#REF!</definedName>
    <definedName name="___RDE416">#REF!</definedName>
    <definedName name="___RDE512">#REF!</definedName>
    <definedName name="___RDE513">#REF!</definedName>
    <definedName name="___ref60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C212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#REF!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hidden="1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hidden="1">{#N/A,#N/A,TRUE,"INGENIERIA";#N/A,#N/A,TRUE,"COMPRAS";#N/A,#N/A,TRUE,"DIRECCION";#N/A,#N/A,TRUE,"RESUMEN"}</definedName>
    <definedName name="__ABC1" hidden="1">{#N/A,#N/A,TRUE,"1842CWN0"}</definedName>
    <definedName name="__abc2" hidden="1">{#N/A,#N/A,TRUE,"1842CWN0"}</definedName>
    <definedName name="__AFC1">#REF!</definedName>
    <definedName name="__AFC3">#REF!</definedName>
    <definedName name="__AFC5">#REF!</definedName>
    <definedName name="__ALL4">#REF!</definedName>
    <definedName name="__ane7">#REF!</definedName>
    <definedName name="__ane8">#REF!</definedName>
    <definedName name="__APU221">#REF!</definedName>
    <definedName name="__APU465">#REF!</definedName>
    <definedName name="__Atp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2200">#REF!</definedName>
    <definedName name="__CON2500">#REF!</definedName>
    <definedName name="__con3000">#REF!</definedName>
    <definedName name="__cua1">#REF!</definedName>
    <definedName name="__cua2">#REF!</definedName>
    <definedName name="__cua3">#REF!</definedName>
    <definedName name="__cua4">#REF!</definedName>
    <definedName name="__cua5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S0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hie12">#REF!</definedName>
    <definedName name="__hie38">#REF!</definedName>
    <definedName name="__hie58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OR12">#REF!</definedName>
    <definedName name="__MOR13">#REF!</definedName>
    <definedName name="__MOR14">#REF!</definedName>
    <definedName name="__mor15">#REF!</definedName>
    <definedName name="__MOR16">#REF!</definedName>
    <definedName name="__MOR17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">#REF!</definedName>
    <definedName name="__PRE12">#REF!</definedName>
    <definedName name="__pvc4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DE216">#REF!</definedName>
    <definedName name="__RDE266">#REF!</definedName>
    <definedName name="__RDE3256">#REF!</definedName>
    <definedName name="__RDE416">#REF!</definedName>
    <definedName name="__RDE512">#REF!</definedName>
    <definedName name="__RDE513">#REF!</definedName>
    <definedName name="__ref4">#REF!</definedName>
    <definedName name="__ref60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C212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#REF!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">#REF!</definedName>
    <definedName name="_1__123Graph_ACart_Utilidad" hidden="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Excel_BuiltIn_Print_Area_1_1">#REF!</definedName>
    <definedName name="_2__123Graph_BCart_Utilidad" hidden="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__123Graph_CCart_Utilidad" hidden="1">#REF!</definedName>
    <definedName name="_3ane_o10">#REF!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__123Graph_LBL_BCart_Utilidad" hidden="1">#REF!</definedName>
    <definedName name="_6__123Graph_LBL_CCart_Utilidad" hidden="1">#REF!</definedName>
    <definedName name="_7__123Graph_XCart_Utilidad" hidden="1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LL4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2200">#REF!</definedName>
    <definedName name="_CON2500">#REF!</definedName>
    <definedName name="_con3000">#REF!</definedName>
    <definedName name="_cua1">#REF!</definedName>
    <definedName name="_cua2">#REF!</definedName>
    <definedName name="_cua3">#REF!</definedName>
    <definedName name="_cua4">#REF!</definedName>
    <definedName name="_cua5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#N/A</definedName>
    <definedName name="_F10">#REF!</definedName>
    <definedName name="_FC">#REF!</definedName>
    <definedName name="_Fill" hidden="1">#REF!</definedName>
    <definedName name="_xlnm._FilterDatabase" hidden="1">#REF!</definedName>
    <definedName name="_FS0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hie12">#REF!</definedName>
    <definedName name="_hie38">#REF!</definedName>
    <definedName name="_hie58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F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LIS2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OR12">#REF!</definedName>
    <definedName name="_MOR13">#REF!</definedName>
    <definedName name="_MOR14">#REF!</definedName>
    <definedName name="_mor15">#REF!</definedName>
    <definedName name="_MOR16">#REF!</definedName>
    <definedName name="_MOR17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P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TO97">#REF!</definedName>
    <definedName name="_puertametalica22x245">#REF!</definedName>
    <definedName name="_pvc4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1">#REF!</definedName>
    <definedName name="_RA11">#REF!</definedName>
    <definedName name="_RA12">#REF!</definedName>
    <definedName name="_RA17">#REF!</definedName>
    <definedName name="_RA18">#REF!</definedName>
    <definedName name="_RA19">#REF!</definedName>
    <definedName name="_RA2">#REF!</definedName>
    <definedName name="_RA20">#REF!</definedName>
    <definedName name="_RA21">#REF!</definedName>
    <definedName name="_RA22">#REF!</definedName>
    <definedName name="_RA23">#REF!</definedName>
    <definedName name="_RA24">#REF!</definedName>
    <definedName name="_RA25">#REF!</definedName>
    <definedName name="_RA27">#REF!</definedName>
    <definedName name="_RA28">#REF!</definedName>
    <definedName name="_RA29">#REF!</definedName>
    <definedName name="_RA3">#REF!</definedName>
    <definedName name="_RA5">#REF!</definedName>
    <definedName name="_RA6">#REF!</definedName>
    <definedName name="_RA8">#REF!</definedName>
    <definedName name="_RA90">#REF!</definedName>
    <definedName name="_RAM1">#REF!</definedName>
    <definedName name="_RAM10">#REF!</definedName>
    <definedName name="_RAM11">#REF!</definedName>
    <definedName name="_RAM12">#REF!</definedName>
    <definedName name="_RAM13">#REF!</definedName>
    <definedName name="_RAM14">#REF!</definedName>
    <definedName name="_RAM15">#REF!</definedName>
    <definedName name="_RAM16">#REF!</definedName>
    <definedName name="_RAM17">#REF!</definedName>
    <definedName name="_RAM18">#REF!</definedName>
    <definedName name="_RAM19">#REF!</definedName>
    <definedName name="_RAM2">#REF!</definedName>
    <definedName name="_RAM20">#REF!</definedName>
    <definedName name="_RAM21">#REF!</definedName>
    <definedName name="_RAM3">#REF!</definedName>
    <definedName name="_RAM4">#REF!</definedName>
    <definedName name="_RAM5">#REF!</definedName>
    <definedName name="_RAM6">#REF!</definedName>
    <definedName name="_RAM8">#REF!</definedName>
    <definedName name="_RAM9">#REF!</definedName>
    <definedName name="_Rc">#REF!</definedName>
    <definedName name="_RDE216">#REF!</definedName>
    <definedName name="_RDE266">#REF!</definedName>
    <definedName name="_RDE3256">#REF!</definedName>
    <definedName name="_RDE416">#REF!</definedName>
    <definedName name="_RDE512">#REF!</definedName>
    <definedName name="_RDE513">#REF!</definedName>
    <definedName name="_REC1">"Rectángulo 31"</definedName>
    <definedName name="_ref4">#REF!</definedName>
    <definedName name="_ref60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M1">#REF!</definedName>
    <definedName name="_RML1">#REF!</definedName>
    <definedName name="_RML10">#REF!</definedName>
    <definedName name="_RML11">#REF!</definedName>
    <definedName name="_RML12">#REF!</definedName>
    <definedName name="_RML13">#REF!</definedName>
    <definedName name="_RML14">#REF!</definedName>
    <definedName name="_RML15">#REF!</definedName>
    <definedName name="_RML16">#REF!</definedName>
    <definedName name="_RML17">#REF!</definedName>
    <definedName name="_RML18">#REF!</definedName>
    <definedName name="_RML19">#REF!</definedName>
    <definedName name="_RML2">#REF!</definedName>
    <definedName name="_RML20">#REF!</definedName>
    <definedName name="_RML21">#REF!</definedName>
    <definedName name="_RML3">#REF!</definedName>
    <definedName name="_RML4">#REF!</definedName>
    <definedName name="_RML5">#REF!</definedName>
    <definedName name="_RML6">#REF!</definedName>
    <definedName name="_RML9">#REF!</definedName>
    <definedName name="_ROS1">#REF!</definedName>
    <definedName name="_ROS2">#REF!</definedName>
    <definedName name="_ROS21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R1">#REF!</definedName>
    <definedName name="_SR11">#REF!</definedName>
    <definedName name="_SR3">#REF!</definedName>
    <definedName name="_srn001">#REF!</definedName>
    <definedName name="_SUB1">#REF!</definedName>
    <definedName name="_SUB11">#REF!</definedName>
    <definedName name="_SUB3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21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1">#REF!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1">#REF!</definedName>
    <definedName name="A_impresión_IM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>#REF!</definedName>
    <definedName name="AAA">#REF!</definedName>
    <definedName name="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ES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RAZADERA_DOBLE_ALA_1_5">#REF!</definedName>
    <definedName name="absc">#REF!</definedName>
    <definedName name="absc1">#REF!</definedName>
    <definedName name="Ac">#REF!</definedName>
    <definedName name="ACALZADA">#REF!</definedName>
    <definedName name="ACCE2">#REF!</definedName>
    <definedName name="ACCE4">#REF!</definedName>
    <definedName name="ACCE6">#REF!</definedName>
    <definedName name="ACCEPRE12">#REF!</definedName>
    <definedName name="ACCESAN2">#REF!</definedName>
    <definedName name="ACCESAN3">#REF!</definedName>
    <definedName name="ACCESAN4">#REF!</definedName>
    <definedName name="ACCESORIO_CODO">#REF!</definedName>
    <definedName name="ACCESORIO_CODO_10">#REF!</definedName>
    <definedName name="ACCESORIO_SANITARIO_3">#REF!</definedName>
    <definedName name="ACCESORIO_SANITARIO_4">#REF!</definedName>
    <definedName name="accesoriopre12">#REF!</definedName>
    <definedName name="ACCESORIOS">#REF!</definedName>
    <definedName name="ACCESORIOS_CONDUIT_1">#REF!</definedName>
    <definedName name="ACCESORIOS_CONDUIT_1_2">#REF!</definedName>
    <definedName name="ACCESORIOS_CONDUIT_3_4">#REF!</definedName>
    <definedName name="Accesorios_de_fijacion">#REF!</definedName>
    <definedName name="ACCESORIOS_INSTALACION_SANITARIO___LAVAMANOS">#REF!</definedName>
    <definedName name="ACCESORIOS_PARA_TANQUE_ALMACENAMIENTO_2000_LTS">#REF!</definedName>
    <definedName name="ACCESORIOS_PRESION_PVC_PUNTO_1_2">#REF!</definedName>
    <definedName name="Accesorios_PVC_1_2">#REF!</definedName>
    <definedName name="Accesorios_PVC_11_4">#REF!</definedName>
    <definedName name="Accesorios_PVC_3_4">#REF!</definedName>
    <definedName name="ACCESORIOS_PVC_AGUAS_LLUVIAS_3">#REF!</definedName>
    <definedName name="ACCESORIOS_PVC_SANITARIOS_2">#REF!</definedName>
    <definedName name="ACCESORIOS_PVC_SANITARIOS_4">#REF!</definedName>
    <definedName name="ACCESORIOS_PVC_TUBERIA_1">#REF!</definedName>
    <definedName name="ACCESORIOS_PVC_TUBERIA_1_2">#REF!</definedName>
    <definedName name="ACCESORIOS_PVC_TUBERIA_3_4">#REF!</definedName>
    <definedName name="ACCESORIOS_SANITARIO_2">#REF!</definedName>
    <definedName name="ACCESORIOS_TANQUE_ALMACENAMIENTO">#REF!</definedName>
    <definedName name="ACCESORIOS_TUBERIA_PVC_SANITARIA__2">#REF!</definedName>
    <definedName name="ACCESORIOS_TUBERIA_PVC_SANITARIA_6">#REF!</definedName>
    <definedName name="AccessDatabase" hidden="1">"C:\C-314\VOLUMENES\volfin4.mdb"</definedName>
    <definedName name="ACELERANTE_PARA_CONCRETO_3_DIAS">#REF!</definedName>
    <definedName name="ACERO">#REF!</definedName>
    <definedName name="ACERO_1_2">#REF!</definedName>
    <definedName name="ACERO_1_4">#REF!</definedName>
    <definedName name="acero_3">#REF!</definedName>
    <definedName name="ACERO_3_8">#REF!</definedName>
    <definedName name="acero_4">#REF!</definedName>
    <definedName name="ACERO_5_8">#REF!</definedName>
    <definedName name="ACERO_60000_PSI">#REF!</definedName>
    <definedName name="ACERO_DE_REFUERZO_60000_psi">#REF!</definedName>
    <definedName name="Acero_PDR_60">#REF!</definedName>
    <definedName name="acero28">#REF!</definedName>
    <definedName name="ACERO34">#REF!</definedName>
    <definedName name="ACERO38">#REF!</definedName>
    <definedName name="ACERO40">#REF!</definedName>
    <definedName name="acero58">#REF!</definedName>
    <definedName name="ACERO60">#REF!</definedName>
    <definedName name="ACONDICIONADOR_PARA_SILLA_Y">#REF!</definedName>
    <definedName name="acondicionamientopozo">#REF!</definedName>
    <definedName name="aconsuper">#REF!</definedName>
    <definedName name="ACOPLE_CANAL_AMAZONA_BAJANTE">#REF!</definedName>
    <definedName name="ACOPLE_LAVAMANOS">#REF!</definedName>
    <definedName name="ACOPLE_SANITARIO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ividades">#REF!</definedName>
    <definedName name="ACTV">#REF!</definedName>
    <definedName name="acumulado">#REF!,#REF!,#REF!,#REF!</definedName>
    <definedName name="Ad">#REF!</definedName>
    <definedName name="adapsan4">#REF!</definedName>
    <definedName name="ADAPTADOR">#REF!</definedName>
    <definedName name="ADAPTADOR_HEMBRA_P.V.C_1_2">#REF!</definedName>
    <definedName name="ADAPTADOR_HEMBRA_PVC_1_2">#REF!</definedName>
    <definedName name="Adaptador_macho_1_2__pvc">#REF!</definedName>
    <definedName name="Adaptador_macho_3_4__pvc">#REF!</definedName>
    <definedName name="ADAPTADOR_MACHO_P.V.C_1_2">#REF!</definedName>
    <definedName name="ADAPTADOR_MACHO_PVC_1_2">#REF!</definedName>
    <definedName name="ADAPTADOR_PVC_3">#REF!</definedName>
    <definedName name="ADAPTADOR_PVC_3_4">#REF!</definedName>
    <definedName name="adasd">#REF!</definedName>
    <definedName name="ADECREJILLA">#REF!</definedName>
    <definedName name="ADFBRYNTNR">#REF!</definedName>
    <definedName name="ADFBRYTMT">#REF!</definedName>
    <definedName name="ADFGSDB" hidden="1">{"via1",#N/A,TRUE,"general";"via2",#N/A,TRUE,"general";"via3",#N/A,TRUE,"general"}</definedName>
    <definedName name="ADHERENTE_MORTERO_CONCRETO_SIKALATEX">#REF!</definedName>
    <definedName name="Adhesivo_310ml">#REF!</definedName>
    <definedName name="ADHESIVO_PARA_SILLA_Y">#REF!</definedName>
    <definedName name="adhesnova">#REF!</definedName>
    <definedName name="ADIFLEX">#REF!</definedName>
    <definedName name="ADITIVO_CONTRA_FISURAS">#REF!</definedName>
    <definedName name="ADM">#REF!</definedName>
    <definedName name="administrador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OQUIN_DE_CONCRETO">#REF!</definedName>
    <definedName name="Adoquin_para_trafico_liviano_20_10_8">#REF!</definedName>
    <definedName name="ADOQUIN_PEATONAL_VEHICULAR_LIVIANO_TIPO_I">#REF!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hidden="1">{"via1",#N/A,TRUE,"general";"via2",#N/A,TRUE,"general";"via3",#N/A,TRUE,"general"}</definedName>
    <definedName name="Af">#REF!</definedName>
    <definedName name="afdsw" hidden="1">{"TAB1",#N/A,TRUE,"GENERAL";"TAB2",#N/A,TRUE,"GENERAL";"TAB3",#N/A,TRUE,"GENERAL";"TAB4",#N/A,TRUE,"GENERAL";"TAB5",#N/A,TRUE,"GENERAL"}</definedName>
    <definedName name="Ag">#REF!</definedName>
    <definedName name="agdsgg" hidden="1">{"via1",#N/A,TRUE,"general";"via2",#N/A,TRUE,"general";"via3",#N/A,TRUE,"general"}</definedName>
    <definedName name="AGETHYT">#REF!</definedName>
    <definedName name="AGUA">#REF!</definedName>
    <definedName name="Agua_Lt">#REF!</definedName>
    <definedName name="Ah">#REF!</definedName>
    <definedName name="Ai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k">#REF!</definedName>
    <definedName name="alam">#REF!</definedName>
    <definedName name="ALAMBRE">#REF!</definedName>
    <definedName name="ALAMBRE_">#REF!</definedName>
    <definedName name="ALAMBRE_DE_ALUMINIO__8">#REF!</definedName>
    <definedName name="ALAMBRE_DE_ALUMINIO_AISLADO_THHW_NO_6">#REF!</definedName>
    <definedName name="ALAMBRE_DE_ALUMINIO_No_8">#REF!</definedName>
    <definedName name="ALAMBRE_DE_AMARRE">#REF!</definedName>
    <definedName name="ALAMBRE_DE_COBRE_N_10_AWG_THHN">#REF!</definedName>
    <definedName name="ALAMBRE_DE_COBRE_N°_12_AWG_THHN">#REF!</definedName>
    <definedName name="ALAMBRE_DE_COBRE_N°_8_AWG_THHN">#REF!</definedName>
    <definedName name="ALAMBRE_GALVANIZADO">#REF!</definedName>
    <definedName name="ALAMBRE_GALVANIZADO_CALIBRE_12">#REF!</definedName>
    <definedName name="ALAMBRE_GALVANIZADO_CALIBRE_14">#REF!</definedName>
    <definedName name="ALAMBRE_GALVANIZADO_No._12">#REF!</definedName>
    <definedName name="alampuas">#REF!</definedName>
    <definedName name="alc">#REF!</definedName>
    <definedName name="AlcanceProyecto">#REF!</definedName>
    <definedName name="ALM">#REF!</definedName>
    <definedName name="ALTO">#REF!</definedName>
    <definedName name="aluminio">#REF!</definedName>
    <definedName name="ALUMTE">#REF!</definedName>
    <definedName name="Am">#REF!</definedName>
    <definedName name="AMARRA">#REF!</definedName>
    <definedName name="AMARRE">#REF!</definedName>
    <definedName name="AMARRES_X_100_UND">#REF!</definedName>
    <definedName name="AMBIENTAL">#REF!</definedName>
    <definedName name="Amount">#REF!</definedName>
    <definedName name="An">#REF!</definedName>
    <definedName name="ANCLAJE">#REF!</definedName>
    <definedName name="AND">#REF!</definedName>
    <definedName name="ANDAMIO">#REF!</definedName>
    <definedName name="andene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ULO_1_8_X_2">#REF!</definedName>
    <definedName name="ANGULO_11_2_X_11_2_X_1_4">#REF!</definedName>
    <definedName name="ANGULO_2_1_2_X_2_1_2_X_1_4">#REF!</definedName>
    <definedName name="ANGULO_2_X_2_X_1_4">#REF!</definedName>
    <definedName name="anscount" hidden="1">1</definedName>
    <definedName name="ANTECHO_EN_VARILLA_CUADRADA_3_8">#REF!</definedName>
    <definedName name="Antepecho_varilla_3_8">#REF!</definedName>
    <definedName name="ANTIC">#REF!</definedName>
    <definedName name="ANTICIPO">#REF!</definedName>
    <definedName name="anticorrosiva">#REF!</definedName>
    <definedName name="ANTICORROSIVO">#REF!</definedName>
    <definedName name="anticorrosivo_gris">#REF!</definedName>
    <definedName name="ANTISOL">#REF!</definedName>
    <definedName name="Antisol_blanco">#REF!</definedName>
    <definedName name="Añ">#REF!</definedName>
    <definedName name="AÑO">#REF!</definedName>
    <definedName name="AÑOWUIE">#REF!</definedName>
    <definedName name="Ao">#REF!</definedName>
    <definedName name="Ap">#REF!</definedName>
    <definedName name="apaiy">#REF!</definedName>
    <definedName name="APELLIDOS">#REF!</definedName>
    <definedName name="API">#REF!</definedName>
    <definedName name="APLIQUE_DE_PARED_DE_26_WATTS">#REF!</definedName>
    <definedName name="APLIQUE_T4_26_WATS_CON_BASE_SOPORTE_PARA_PARED">#REF!</definedName>
    <definedName name="APU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irectos">#REF!</definedName>
    <definedName name="apu_ducha_sencilla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evante_bloque_10">#REF!</definedName>
    <definedName name="apu_marco_puerta">#REF!</definedName>
    <definedName name="apu_pintura_cieloraso_esmalte">#REF!</definedName>
    <definedName name="apu_pintura_marcos">#REF!</definedName>
    <definedName name="apu_pintura_rejas_anticorrosivo">#REF!</definedName>
    <definedName name="apu_salida_alumbrado">#REF!</definedName>
    <definedName name="apu_salida_tomacorriente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>#REF!</definedName>
    <definedName name="APU221.2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BOL">#REF!</definedName>
    <definedName name="arboles">#REF!</definedName>
    <definedName name="ARBORIZACION">#REF!</definedName>
    <definedName name="arbustos">#REF!</definedName>
    <definedName name="area">#REF!</definedName>
    <definedName name="_xlnm.Extract">#REF!</definedName>
    <definedName name="_xlnm.Print_Area" localSheetId="0">'Desglose A.U.I.'!$B$2:$J$62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ena">#REF!</definedName>
    <definedName name="ARENA_BLANCA">#REF!</definedName>
    <definedName name="Arena_de_Fina_sello">#REF!</definedName>
    <definedName name="Arena_media_para_soporte">#REF!</definedName>
    <definedName name="ARENA_NEGRA">#REF!</definedName>
    <definedName name="ARENA_NEGRA_LAVADA">#REF!</definedName>
    <definedName name="ARENABLANCA">#REF!</definedName>
    <definedName name="ARENANEGRA">#REF!</definedName>
    <definedName name="ARGWERTHT">#REF!</definedName>
    <definedName name="armuve">#N/A</definedName>
    <definedName name="ARP">#REF!</definedName>
    <definedName name="ARS">#REF!</definedName>
    <definedName name="As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DSF">#REF!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#N/A</definedName>
    <definedName name="ASDVEBRY">#REF!</definedName>
    <definedName name="ASDVRWGNYT">#REF!</definedName>
    <definedName name="ASF">#REF!</definedName>
    <definedName name="ASFALT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DGFHGFTHJUYYIIYIJYIYUIYUIYU">#REF!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FVBYNU">#REF!</definedName>
    <definedName name="ASFVTRNYTNRVBEBYT">#REF!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p">#REF!</definedName>
    <definedName name="Au">#REF!</definedName>
    <definedName name="AUI">#REF!</definedName>
    <definedName name="AUIS">#REF!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azulejo">#REF!</definedName>
    <definedName name="B" hidden="1">{"via1",#N/A,TRUE,"general";"via2",#N/A,TRUE,"general";"via3",#N/A,TRUE,"general"}</definedName>
    <definedName name="B_impresión_IM">#REF!</definedName>
    <definedName name="Ba">#REF!</definedName>
    <definedName name="Bacinete_con_tapa_HF">#REF!</definedName>
    <definedName name="Bajo_L">#REF!</definedName>
    <definedName name="BALASTO">#REF!</definedName>
    <definedName name="baldosa">#REF!</definedName>
    <definedName name="BALDOSIN">#REF!</definedName>
    <definedName name="banca">#REF!</definedName>
    <definedName name="BANCA_EN_CONCRETO">#REF!</definedName>
    <definedName name="BARANDA_EN_LAMINA_Y_PLATINA_INCLUYE_PERNOS_ANCLAJE">#REF!</definedName>
    <definedName name="BARANDA_METALICA_SEGÚN_DISEÑO">#REF!</definedName>
    <definedName name="Barras_de_transferencia_de_carga_1">#REF!</definedName>
    <definedName name="Barras_de_transferencia_de_carga_1_1_4">#REF!</definedName>
    <definedName name="Barras_de_transferencia_de_carga_1_1_8">#REF!</definedName>
    <definedName name="Barras_de_union_de_5_8">#REF!</definedName>
    <definedName name="BASE">#REF!</definedName>
    <definedName name="BASE_CON_RECEBO_COMPACTADO">#REF!</definedName>
    <definedName name="Base_datos_IM">#REF!</definedName>
    <definedName name="BASE_RECEBOCOMPACTADO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asurero">#REF!</definedName>
    <definedName name="BASURERO_METALICO">#REF!</definedName>
    <definedName name="basurero1">#REF!</definedName>
    <definedName name="BASUREROS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">#REF!</definedName>
    <definedName name="BHT_F">#REF!</definedName>
    <definedName name="Bi">#REF!</definedName>
    <definedName name="BISAGRA">#REF!</definedName>
    <definedName name="Bisagra_3">#REF!</definedName>
    <definedName name="BISAGRAS_PARA_REJILLA_DESAGUE_ANDENES">#REF!</definedName>
    <definedName name="Bk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">#REF!</definedName>
    <definedName name="Bn">#REF!</definedName>
    <definedName name="BNB">#REF!</definedName>
    <definedName name="bola3">#REF!</definedName>
    <definedName name="Bombas">#REF!</definedName>
    <definedName name="Bombillo_Ahorrador">#REF!</definedName>
    <definedName name="BOMBILLO_AHORRADOR_DE_ENEGIA_110_V_100W">#REF!</definedName>
    <definedName name="BONO">#REF!</definedName>
    <definedName name="BORDE_O_FILO_PARA_GRADAS_ANTIDEZLIZANTE">#REF!</definedName>
    <definedName name="BORDER1">#REF!</definedName>
    <definedName name="BORDET">#REF!</definedName>
    <definedName name="bordillo">#REF!</definedName>
    <definedName name="BORNERA_PARA_CONEXIONES_CABLE_No_6_X_9_SECCIONES">#REF!</definedName>
    <definedName name="BORSHE">#REF!</definedName>
    <definedName name="BORSUM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_ENCHUFABLE_MONOPOLAR_DE_1X15">#REF!</definedName>
    <definedName name="BREAKER_ENCHUFABLE_MONOPOLAR_DE_1X20">#REF!</definedName>
    <definedName name="BREAKER_ENCHUFABLE_MONOPOLAR_DE_1X40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uje_1__1_2">#REF!</definedName>
    <definedName name="Buje_1__3_4">#REF!</definedName>
    <definedName name="BUJEPRE62">#REF!</definedName>
    <definedName name="BUJEPRE63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_">#REF!</definedName>
    <definedName name="Ca">#REF!</definedName>
    <definedName name="CABALLETE">#REF!</definedName>
    <definedName name="CABALLETE_PARA_TEJA_TERMOACUSTICA">#REF!</definedName>
    <definedName name="CABLE__No._6_AWG_THHN">#REF!</definedName>
    <definedName name="CABLE_COBRE_DESNUDO_AWG_NO._2">#REF!</definedName>
    <definedName name="CABLE_COBRE_DESNUDO_NO_4">#REF!</definedName>
    <definedName name="CABLE_COBRE_DESNUDO_NO_6">#REF!</definedName>
    <definedName name="CABLE_DE_ALUMINIO_NO_4">#REF!</definedName>
    <definedName name="CABLE_DE_ALUMINIO_NO_6">#REF!</definedName>
    <definedName name="CABLE_DE_COBRE_AISLADO_NO_8">#REF!</definedName>
    <definedName name="CABLE_DE_COBRE_AISLASDO_2_AWG">#REF!</definedName>
    <definedName name="CABLE_DE_COBRE_DESNUDO_SEMIDURO_No._4">#REF!</definedName>
    <definedName name="CABLE_DE_COBRE_FLEXIBLE">#REF!</definedName>
    <definedName name="Cable_de_cobre_THHN_No._6">#REF!</definedName>
    <definedName name="CABLE_DE_CONTROL_VHICULAR">#REF!</definedName>
    <definedName name="Cable_desnudo_1_0">#REF!</definedName>
    <definedName name="CABLE_DESNUDO_1_0_AWG">#REF!</definedName>
    <definedName name="CABLE_ENCAUCHETADO">#REF!</definedName>
    <definedName name="CABLE_N°_6_AWG_THHN">#REF!</definedName>
    <definedName name="CABLE_RETENIDA_1_4">#REF!</definedName>
    <definedName name="CABLE_RETENIDA_3_8">#REF!</definedName>
    <definedName name="CABLE_THW__No_1_0">#REF!</definedName>
    <definedName name="Cableado">#REF!</definedName>
    <definedName name="CADENERO">#REF!</definedName>
    <definedName name="CAJA">#REF!</definedName>
    <definedName name="CAJA_CONDUIT_PVC_DE_2__X_4">#REF!</definedName>
    <definedName name="CAJA_DE__CONCRETO_30_30_INSPECCION">#REF!</definedName>
    <definedName name="Caja_en_concreto_30x30">#REF!</definedName>
    <definedName name="CAJA_GALVANIZADA_DE_2__X_4">#REF!</definedName>
    <definedName name="CAJA_OCTOGONAL">#REF!</definedName>
    <definedName name="CAJA_OCTOGONAL_GALVANIZADA">#REF!</definedName>
    <definedName name="CAJA_SENCILLA_PVC_2_x_4">#REF!</definedName>
    <definedName name="CAJAPURGA">#REF!</definedName>
    <definedName name="cajaventosa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_SOPORTE_GALVANIZADA_INCRUSTAR">#REF!</definedName>
    <definedName name="CAJPU">#REF!</definedName>
    <definedName name="CAJVEN">#REF!</definedName>
    <definedName name="CAMABAJA">#REF!</definedName>
    <definedName name="Camioneta_D_300">#REF!</definedName>
    <definedName name="CAMPO">#REF!</definedName>
    <definedName name="CANAL_PVC_AMAZONAS">#REF!</definedName>
    <definedName name="canchas_multifuncional">#REF!</definedName>
    <definedName name="CANCHAS_MULTIPLES_POLIDEPORTIVOS">#REF!</definedName>
    <definedName name="Candado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OLIN">#REF!</definedName>
    <definedName name="CAP">#REF!</definedName>
    <definedName name="CAPAC._HSE">#REF!</definedName>
    <definedName name="CARGA">#REF!</definedName>
    <definedName name="CARGADOR">#REF!</definedName>
    <definedName name="Cargador_930">#REF!</definedName>
    <definedName name="Cargador_930k">#REF!</definedName>
    <definedName name="CARGOS">#REF!</definedName>
    <definedName name="carlos">MODULO10.auto_abrir</definedName>
    <definedName name="CARPINTERO">#REF!</definedName>
    <definedName name="CARROTANQUE">#REF!</definedName>
    <definedName name="Carrotanque_de_agua__1000_Galones">#REF!</definedName>
    <definedName name="CAUCHO_PARA_SILLA_Y_160x110">#REF!</definedName>
    <definedName name="CAUCHO_PARA_SILLA_Y_200x110">#REF!</definedName>
    <definedName name="CAUCHO_PARA_SILLA_Y_250x110">#REF!</definedName>
    <definedName name="CAUCHO_PARA_SILLA_Y_250x160">#REF!</definedName>
    <definedName name="CAUCHO_PARA_SILLA_Y_315x110">#REF!</definedName>
    <definedName name="CB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122">#REF!</definedName>
    <definedName name="CCTO1225">#REF!</definedName>
    <definedName name="ccto123">#REF!</definedName>
    <definedName name="CCTO1235">#REF!</definedName>
    <definedName name="CCTO124">#REF!</definedName>
    <definedName name="CCTO1254">#REF!</definedName>
    <definedName name="CCTO12545">#REF!</definedName>
    <definedName name="CCTO133">#REF!</definedName>
    <definedName name="CCTO134">#REF!</definedName>
    <definedName name="CCTO135">#REF!</definedName>
    <definedName name="CCTO136">#REF!</definedName>
    <definedName name="CCTO147">#REF!</definedName>
    <definedName name="CCTO148">#REF!</definedName>
    <definedName name="ccto210">#REF!</definedName>
    <definedName name="CCTOP">#REF!</definedName>
    <definedName name="cctotapa">#REF!</definedName>
    <definedName name="cd">#REF!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ds" hidden="1">{#N/A,#N/A,FALSE,"sumi ";#N/A,#N/A,FALSE,"RESUMEN"}</definedName>
    <definedName name="Ce">#REF!</definedName>
    <definedName name="CEBLANCO">#REF!</definedName>
    <definedName name="ceerf" hidden="1">{"TAB1",#N/A,TRUE,"GENERAL";"TAB2",#N/A,TRUE,"GENERAL";"TAB3",#N/A,TRUE,"GENERAL";"TAB4",#N/A,TRUE,"GENERAL";"TAB5",#N/A,TRUE,"GENERAL"}</definedName>
    <definedName name="cem">#REF!</definedName>
    <definedName name="CEMENTO">#REF!</definedName>
    <definedName name="cemento_blanco">#REF!</definedName>
    <definedName name="CEMENTO_GRIS">#REF!</definedName>
    <definedName name="CEMENTO_GRIS_POR_KG">#REF!</definedName>
    <definedName name="Cemento_KG">#REF!</definedName>
    <definedName name="CEMENTO_KG_M3">#REF!</definedName>
    <definedName name="Cemento_x_kg">#REF!</definedName>
    <definedName name="CEMENTOBLANCO">#REF!</definedName>
    <definedName name="CEMENTOGRIS">#REF!</definedName>
    <definedName name="CERAMICA">#REF!</definedName>
    <definedName name="CERAMICA_PARA_BAÑOS_Y_MESONES">#REF!</definedName>
    <definedName name="CERAMICA_PARA_PISOS_TRAFICO_5_ANTIDESLIZANTE">#REF!</definedName>
    <definedName name="ceramica_trafico_5_antideslizante">#REF!</definedName>
    <definedName name="CERAMICATRAF5">#REF!</definedName>
    <definedName name="CERCHA_METALICA_EN_ANGULO">#REF!</definedName>
    <definedName name="CERCHA_METALICA_SEGÚN_DISEÑOS_INCLUYE_PLATINAS">#REF!</definedName>
    <definedName name="CERRADURA">#REF!</definedName>
    <definedName name="CERRADURA_DE_SOBREPONER">#REF!</definedName>
    <definedName name="CERRAJERO">#REF!</definedName>
    <definedName name="CESPEDON">#REF!</definedName>
    <definedName name="Cf">#REF!</definedName>
    <definedName name="Cg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PA">#REF!</definedName>
    <definedName name="CHAPA_INAFER_C_222">#REF!</definedName>
    <definedName name="CHAZO_METALICO_3_8">#REF!</definedName>
    <definedName name="CHAZOS_EXPANSIVO_5_8_X_2_1_2">#REF!</definedName>
    <definedName name="CHEQU">#REF!</definedName>
    <definedName name="CHEQUE_CORTINA_1">#REF!</definedName>
    <definedName name="CHEQUE12">#REF!</definedName>
    <definedName name="CHEQUE34">#REF!</definedName>
    <definedName name="CHEQUEO_1_2">#REF!</definedName>
    <definedName name="CHINA">#REF!</definedName>
    <definedName name="CHK_PU">#REF!</definedName>
    <definedName name="chorote">#REF!</definedName>
    <definedName name="CHP">#REF!</definedName>
    <definedName name="Ci">#REF!</definedName>
    <definedName name="CICLOPEO">#REF!</definedName>
    <definedName name="cinta">#REF!</definedName>
    <definedName name="CINTA_AISLANTE">#REF!</definedName>
    <definedName name="CINTA_BAND_IT_3_4__x_70_cm._Y_HEBILLA_BAND_IT_3_4">#REF!</definedName>
    <definedName name="CINTA_BAND_IT_5_8__ROLLO">#REF!</definedName>
    <definedName name="CINTA_TEFLON">#REF!</definedName>
    <definedName name="CINTA_V_15">#REF!</definedName>
    <definedName name="CINTAPVC">#REF!</definedName>
    <definedName name="CINTASEÑA">#REF!</definedName>
    <definedName name="Cintilla_de_Poliuretano">#REF!</definedName>
    <definedName name="CIRCUITOS">#REF!</definedName>
    <definedName name="CISNEROS">#REF!</definedName>
    <definedName name="Cj">#REF!</definedName>
    <definedName name="cjsa" hidden="1">#REF!</definedName>
    <definedName name="Ck">#REF!</definedName>
    <definedName name="CL">#REF!</definedName>
    <definedName name="clasea">#REF!</definedName>
    <definedName name="claseb">#REF!</definedName>
    <definedName name="clavo">#REF!</definedName>
    <definedName name="CLAVOS">#REF!</definedName>
    <definedName name="Cll">#REF!</definedName>
    <definedName name="Cm">#REF!</definedName>
    <definedName name="cmf">#REF!</definedName>
    <definedName name="CMIBLE">#REF!</definedName>
    <definedName name="CMIBLE1">#REF!</definedName>
    <definedName name="Cn">#REF!</definedName>
    <definedName name="Cñ">#REF!</definedName>
    <definedName name="Co">#REF!</definedName>
    <definedName name="COCO8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__gran_radio_45°_4__Presion">#REF!</definedName>
    <definedName name="CODO__PRESION_PVC_1">#REF!</definedName>
    <definedName name="CODO_45___3__GRAN_RADIO_C_x_E">#REF!</definedName>
    <definedName name="CODO_45___3__P.V.C">#REF!</definedName>
    <definedName name="CODO_45__2__P.V.C">#REF!</definedName>
    <definedName name="CODO_45_PVC_1">#REF!</definedName>
    <definedName name="CODO_45_PVC_1_2">#REF!</definedName>
    <definedName name="Codo_45°_PVC_6">#REF!</definedName>
    <definedName name="CODO_90___3__GRAN_RADIO_C_x_E">#REF!</definedName>
    <definedName name="CODO_90___3__P.V.C">#REF!</definedName>
    <definedName name="CODO_90_PRESION_CPVC_DE_1_2">#REF!</definedName>
    <definedName name="CODO_90_PVC_1">#REF!</definedName>
    <definedName name="CODO_90_PVC_3_4">#REF!</definedName>
    <definedName name="CODO_90_SANITARIO_PAVCO_DE_2">#REF!</definedName>
    <definedName name="CODO_90_SANITARIO_PAVCO_DE_4">#REF!</definedName>
    <definedName name="CODO_90_SANITARIO_PAVCO_DE_6">#REF!</definedName>
    <definedName name="CODO_90_x_3__B_x_B">#REF!</definedName>
    <definedName name="CODO_90_x_3__B_x_EL">#REF!</definedName>
    <definedName name="codo_gran_radio_11_25°_4__Presion">#REF!</definedName>
    <definedName name="Codo_gran_radio_11_25°_8__Presion">#REF!</definedName>
    <definedName name="codo_gran_radio_22_5°_4__Presion">#REF!</definedName>
    <definedName name="codo_gran_radio_90°_4___Presion">#REF!</definedName>
    <definedName name="CODO_P.V.C_90___1_2">#REF!</definedName>
    <definedName name="CODO_PRESION_PVC_1_2">#REF!</definedName>
    <definedName name="CODO_PRESION_PVC_11_2">#REF!</definedName>
    <definedName name="CODO_PRESION_PVC_3">#REF!</definedName>
    <definedName name="CODO_PRESION_PVC_3_4">#REF!</definedName>
    <definedName name="CODO_PVC_4">#REF!</definedName>
    <definedName name="CODO_PVC_6">#REF!</definedName>
    <definedName name="CODO_PVC_AGUAS_LLUVIAS_3">#REF!</definedName>
    <definedName name="CODO_PVC_AGUAS_LLUVIAS_4">#REF!</definedName>
    <definedName name="CODO_PVC_SANITARIO_2">#REF!</definedName>
    <definedName name="CODO_PVC_SANITARIO_3">#REF!</definedName>
    <definedName name="CODO_PVC_SANITARIO_4">#REF!</definedName>
    <definedName name="CODO_PVC_SANITARIO_6">#REF!</definedName>
    <definedName name="Codo_sanitario_pvc_10">#REF!</definedName>
    <definedName name="CODO_SANITARIO_PVC_45x110">#REF!</definedName>
    <definedName name="CODO_SANITARIO_PVC_45x160">#REF!</definedName>
    <definedName name="CODO10">#REF!</definedName>
    <definedName name="codo456">#REF!</definedName>
    <definedName name="CODOPRE90">#REF!</definedName>
    <definedName name="CODOS">#REF!</definedName>
    <definedName name="codosan4">#REF!</definedName>
    <definedName name="codosan456">#REF!</definedName>
    <definedName name="codosan6">#REF!</definedName>
    <definedName name="cogvsiruj">#REF!</definedName>
    <definedName name="COLLAR_DE_DERIVACIÓN">#REF!</definedName>
    <definedName name="COLLAR_DE_DERIVACION_2____1_2">#REF!</definedName>
    <definedName name="COLLAR_DE_DERIVACION_2__X_1">#REF!</definedName>
    <definedName name="COLLAR_DE_DERIVACION_3____1_2">#REF!</definedName>
    <definedName name="Collar_de_derivación_4_x1_2__PVC">#REF!</definedName>
    <definedName name="Collar_de_derivación_4_x3_4__PVC">#REF!</definedName>
    <definedName name="Collar_de_derivación_8_x1_PVC">#REF!</definedName>
    <definedName name="COLLAR_DE_DERIVACION_DE_HF_DE_3____1_2__PARA_INSTALACION_DE_VENTOSA_EN_TUBERIA_DE_P.V.C">#REF!</definedName>
    <definedName name="COLLARIN">#REF!</definedName>
    <definedName name="COLON">#REF!</definedName>
    <definedName name="ColTap">#REF!</definedName>
    <definedName name="columna">#REF!</definedName>
    <definedName name="COLUMNA_METALICA_d_10_E_5MM">#REF!</definedName>
    <definedName name="Com">#REF!</definedName>
    <definedName name="COMIDA">#REF!</definedName>
    <definedName name="COMPACTA">#REF!</definedName>
    <definedName name="compactacion">#REF!</definedName>
    <definedName name="Compactador_Manual_Rana">#REF!</definedName>
    <definedName name="Compactador_Manual_Saltarín">#REF!</definedName>
    <definedName name="compresor">#REF!</definedName>
    <definedName name="Compresor__Barrido_y_soplado">#REF!</definedName>
    <definedName name="Compresor_120_HP__con_martillo.">#REF!</definedName>
    <definedName name="Compresores">#REF!</definedName>
    <definedName name="compuerta">#REF!</definedName>
    <definedName name="CON_3000">#REF!</definedName>
    <definedName name="Con1_">#REF!</definedName>
    <definedName name="Con11_">#REF!</definedName>
    <definedName name="Con13_">#REF!</definedName>
    <definedName name="Con3_">#REF!</definedName>
    <definedName name="Con4_">#REF!</definedName>
    <definedName name="CONC123">#REF!</definedName>
    <definedName name="CONC124">#REF!</definedName>
    <definedName name="CONCRE123">#REF!</definedName>
    <definedName name="CONCRE124">#REF!</definedName>
    <definedName name="concre15">#REF!</definedName>
    <definedName name="CONCRE25">#REF!</definedName>
    <definedName name="concre3000">#REF!</definedName>
    <definedName name="concre35">#REF!</definedName>
    <definedName name="CONCRETO_2000_PSI">#REF!</definedName>
    <definedName name="CONCRETO_2500_PSI">#REF!</definedName>
    <definedName name="CONCRETO_3000_PSI">#REF!</definedName>
    <definedName name="CONCRETO_3500_PSI">#REF!</definedName>
    <definedName name="Concreto_4000_PSI">#REF!</definedName>
    <definedName name="CONCRETO_CICLOPEO">#REF!</definedName>
    <definedName name="CONCRETO_CICLOPEO_2500_PSI">#REF!</definedName>
    <definedName name="CONCRETO_CICLOPEO_3000_PSI">#REF!</definedName>
    <definedName name="CONCRETO_MR___3_8">#REF!</definedName>
    <definedName name="Concreto_Premezclado_MR_42_Mpa">#REF!</definedName>
    <definedName name="concreto122">#REF!</definedName>
    <definedName name="concreto123">#REF!</definedName>
    <definedName name="concreto124">#REF!</definedName>
    <definedName name="concreto14">#REF!</definedName>
    <definedName name="CONCRETO20">#REF!</definedName>
    <definedName name="CONCRETO2000PSI">#REF!</definedName>
    <definedName name="concreto25">#REF!</definedName>
    <definedName name="CONCRETO2500PSI">#REF!</definedName>
    <definedName name="CONCRETO30">#REF!</definedName>
    <definedName name="CONCRETO3000PSI">#REF!</definedName>
    <definedName name="concreto35">#REF!</definedName>
    <definedName name="CONCRETO4000PSI">#REF!</definedName>
    <definedName name="concretoplaca">#REF!</definedName>
    <definedName name="CONDUIT12">#REF!</definedName>
    <definedName name="CONECTOR38">#REF!</definedName>
    <definedName name="CONECTORES_BIMETALICOSno4">#REF!</definedName>
    <definedName name="CONECTORES_DE_CORTANTE">#REF!</definedName>
    <definedName name="conexiondomiciliaria">#REF!</definedName>
    <definedName name="ConseqCat">0</definedName>
    <definedName name="ConseqForMitRisk">3</definedName>
    <definedName name="CONT">#REF!</definedName>
    <definedName name="CONTACTOR_TRIPOLAR_30_AMP_ABB">#REF!</definedName>
    <definedName name="CONTENEDOR_DE_RAICES">#REF!</definedName>
    <definedName name="Contratante">#REF!</definedName>
    <definedName name="CONTRATO">#REF!</definedName>
    <definedName name="COORDENADAS">#REF!</definedName>
    <definedName name="COPIA">#N/A</definedName>
    <definedName name="COPIA1">#REF!</definedName>
    <definedName name="COPIA2">#REF!</definedName>
    <definedName name="copiao4">#N/A</definedName>
    <definedName name="corri">#N/A</definedName>
    <definedName name="CORTACIRCUITOS_MONOPOLARES">#REF!</definedName>
    <definedName name="cortadora">#REF!</definedName>
    <definedName name="Cortadora_de_Pavimento">#REF!</definedName>
    <definedName name="CORTASOL_METALICO_SEGÚN_PLANOS">#REF!</definedName>
    <definedName name="corte">#REF!</definedName>
    <definedName name="CORTE_Y_SELLO_DE_JUNTAS">#REF!</definedName>
    <definedName name="corterocoso">#REF!</definedName>
    <definedName name="CORTINA_METALICA_ENROLLABLE">#REF!</definedName>
    <definedName name="COSTO_FRENTE">#REF!</definedName>
    <definedName name="costo2" hidden="1">#REF!</definedName>
    <definedName name="COSTODIRECTO">#REF!</definedName>
    <definedName name="COSTOS">#REF!</definedName>
    <definedName name="Costos_Directos">[1]Presupuesto!$J$76</definedName>
    <definedName name="Costos_Indirectos">[1]Presupuesto!$J$80</definedName>
    <definedName name="Cq">#REF!</definedName>
    <definedName name="Cr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Criterios_IM">#REF!</definedName>
    <definedName name="Criticida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ANGULO_HIERRO_GALVANIZADO_DE_2mts">#REF!</definedName>
    <definedName name="Cs">#REF!</definedName>
    <definedName name="CS_AVG_SIZE">#REF!</definedName>
    <definedName name="CS_WELDING">#REF!</definedName>
    <definedName name="Ct">#REF!</definedName>
    <definedName name="CTA">#REF!</definedName>
    <definedName name="CTE">#REF!</definedName>
    <definedName name="CTR">#REF!</definedName>
    <definedName name="CTRPAG">#REF!</definedName>
    <definedName name="Cu">#REF!</definedName>
    <definedName name="CUAALB">#REF!</definedName>
    <definedName name="CUACON">#REF!</definedName>
    <definedName name="CUAD_011">#REF!</definedName>
    <definedName name="CUAD_014">#REF!</definedName>
    <definedName name="CUAD_102">#REF!</definedName>
    <definedName name="CUAD_104">#REF!</definedName>
    <definedName name="CUAD_112">#REF!</definedName>
    <definedName name="CUAD_114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_____1E__1E_1E_0">#REF!</definedName>
    <definedName name="CUADRILLA_____A____1_1_8">#REF!</definedName>
    <definedName name="CUADRILLA_____B____1_1_2">#REF!</definedName>
    <definedName name="CUADRILLA_____C___0_1_2">#REF!</definedName>
    <definedName name="CUADRILLA_____D__0_1_1">#REF!</definedName>
    <definedName name="CUADRILLA_____E___1_0_2">#REF!</definedName>
    <definedName name="CUADRILLA_____F__0_0_2">#REF!</definedName>
    <definedName name="CUADRILLA_011">#REF!</definedName>
    <definedName name="CUADRILLA_014">#REF!</definedName>
    <definedName name="CUADRILLA_102">#REF!</definedName>
    <definedName name="CUADRILLA_104">#REF!</definedName>
    <definedName name="CUADRILLA_112">#REF!</definedName>
    <definedName name="CUADRILLA_114">#REF!</definedName>
    <definedName name="CUADRILLA_1212">#REF!</definedName>
    <definedName name="cuadrilla_A">#REF!</definedName>
    <definedName name="CUADRILLA_A__1_2_8__CONCRETOS">#REF!</definedName>
    <definedName name="CUADRILLA_A_1_2_8_Concretos">#REF!</definedName>
    <definedName name="CUADRILLA_B__0_1_8__EXCAVACIONES_Y_RELLENOS">#REF!</definedName>
    <definedName name="CUADRILLA_B__1_2_4__EXCAVACIONES_Y_RELLENOS">#REF!</definedName>
    <definedName name="CUADRILLA_C__1_1_2__INSTALACIÓN_DE_TUBERIA_Y_ACCESORIOS">#REF!</definedName>
    <definedName name="CUADRILLA_D__1_1_2__FIGURACIÓN_DE_HIERRO">#REF!</definedName>
    <definedName name="CUADRILLA_E__1_0_3__MAMPOSTERIA">#REF!</definedName>
    <definedName name="CUADRILLA_E__1_1_2__MAMPOSTERIA">#REF!</definedName>
    <definedName name="CUADRILLA_F__1_1_2__MATERIALES_METÁLICOS">#REF!</definedName>
    <definedName name="CUADRILLA_F__1_2_1__FORMALETAS">#REF!</definedName>
    <definedName name="CUADRILLA_G__0_0_4">#REF!</definedName>
    <definedName name="CUADRILLA_G__1_2_1__ACABADOS">#REF!</definedName>
    <definedName name="CUADRILLA_H__0_1_2__CERRAMIENTO">#REF!</definedName>
    <definedName name="CUADRILLA_I__1_2_0__TOPOGRAFICA">#REF!</definedName>
    <definedName name="CUADRILLA_J__1_0_8">#REF!</definedName>
    <definedName name="CUADRILLA_J__1E_2E_0__INSTALACIONES_ELECTRICAS">#REF!</definedName>
    <definedName name="CUADRILLA_K__1_2_2__CAMPAMENTO">#REF!</definedName>
    <definedName name="CUADRILLA_L__0_1_5__DESCAPOTE_Y_LIMPIEZA">#REF!</definedName>
    <definedName name="CUADRILLA_M__1_1_2__MATERIALES_METALICOS">#REF!</definedName>
    <definedName name="CUADRILLA_M__1_4_9__CONCRETOS_2">#REF!</definedName>
    <definedName name="CUADRILLA_T__1T_2C">#REF!</definedName>
    <definedName name="CUADRILLA_TOPOGRAFIA">#REF!</definedName>
    <definedName name="cuadrilla1">#REF!</definedName>
    <definedName name="cuadrillaa1">#REF!</definedName>
    <definedName name="cuadrillaa2">#REF!</definedName>
    <definedName name="cuadrillaa4">#REF!</definedName>
    <definedName name="cuadrillac1">#REF!</definedName>
    <definedName name="cuadrillas2">#REF!</definedName>
    <definedName name="CUADRITO">#REF!</definedName>
    <definedName name="CUADRO">#REF!</definedName>
    <definedName name="CUADROS">#REF!</definedName>
    <definedName name="CUAEXC">#REF!</definedName>
    <definedName name="CUAL">#N/A</definedName>
    <definedName name="CUAPLO">#REF!</definedName>
    <definedName name="CUATOP">#REF!</definedName>
    <definedName name="CUBS">#REF!</definedName>
    <definedName name="CUCON">#REF!</definedName>
    <definedName name="CUEXC">#REF!</definedName>
    <definedName name="CUNET" hidden="1">{"via1",#N/A,TRUE,"general";"via2",#N/A,TRUE,"general";"via3",#N/A,TRUE,"general"}</definedName>
    <definedName name="cuneta">#REF!</definedName>
    <definedName name="CUPLOM">#REF!</definedName>
    <definedName name="CURVAS_CONDUIT_PVC_1">#REF!</definedName>
    <definedName name="CURVAS_CONDUIT_PVC_1_1_2">#REF!</definedName>
    <definedName name="Curvas_conduit_pvc_3_4">#REF!</definedName>
    <definedName name="Customize">#REF!</definedName>
    <definedName name="CUTOP">#REF!</definedName>
    <definedName name="cv" hidden="1">{"TAB1",#N/A,TRUE,"GENERAL";"TAB2",#N/A,TRUE,"GENERAL";"TAB3",#N/A,TRUE,"GENERAL";"TAB4",#N/A,TRUE,"GENERAL";"TAB5",#N/A,TRUE,"GENERAL"}</definedName>
    <definedName name="CVa">#REF!</definedName>
    <definedName name="CVARIOS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">#REF!</definedName>
    <definedName name="Cx">#REF!</definedName>
    <definedName name="Cy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ADADAD" hidden="1">{#N/A,#N/A,TRUE,"CODIGO DEPENDENCIA"}</definedName>
    <definedName name="DAFBYNM">#REF!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FRGJTU">#REF!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lineador_de_Curva">#REF!</definedName>
    <definedName name="demanto">#REF!</definedName>
    <definedName name="demolicion">#REF!</definedName>
    <definedName name="DEMOLICIÓN">#REF!</definedName>
    <definedName name="demolicioncuneta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F" hidden="1">{#N/A,#N/A,FALSE,"310.1";#N/A,#N/A,FALSE,"321.1";#N/A,#N/A,FALSE,"320.3";#N/A,#N/A,FALSE,"330.1"}</definedName>
    <definedName name="DERFE">#REF!</definedName>
    <definedName name="DESALOJO__KM_M3">#REF!</definedName>
    <definedName name="desarrolladas">#REF!,#REF!,#REF!,#REF!</definedName>
    <definedName name="DESC521">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ZSDERGTERGTRETERTERTE">#REF!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VBNFGN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#REF!</definedName>
    <definedName name="DIAGONALES">#REF!</definedName>
    <definedName name="Diámetro">#REF!</definedName>
    <definedName name="diámetroft">#REF!</definedName>
    <definedName name="diametros">#REF!</definedName>
    <definedName name="diferencia">#REF!,#REF!,#REF!,#REF!,#REF!,#REF!,#REF!,#REF!,#REF!,#REF!</definedName>
    <definedName name="diferencial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NAMITERO">#REF!</definedName>
    <definedName name="Direccio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olvente_para_pintura_Trafico__acrílico">#REF!</definedName>
    <definedName name="display_area_2">#REF!</definedName>
    <definedName name="DISTANCIA_ARENA">#REF!</definedName>
    <definedName name="DISTANCIA_CEMENTO">#REF!</definedName>
    <definedName name="Distancia_Cemento___Tuberia___Otros_Materiales__IPIALES">#REF!</definedName>
    <definedName name="Distancia_Sitio_de_Disposición_Final">#REF!</definedName>
    <definedName name="DISTANCIA_TRITURADO">#REF!</definedName>
    <definedName name="Distancia_Triturado___Base___Afirmado___Arena___Recebo">#REF!</definedName>
    <definedName name="Division_metalica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ce1">#REF!</definedName>
    <definedName name="dolar">#REF!</definedName>
    <definedName name="DOL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BYTEMU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hidden="1">{"via1",#N/A,TRUE,"general";"via2",#N/A,TRUE,"general";"via3",#N/A,TRUE,"general"}</definedName>
    <definedName name="DUCTO_CONDUIT_PVC_3_4">#REF!</definedName>
    <definedName name="DUCTO_METALICO_GALVANIZADO_1">#REF!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#REF!</definedName>
    <definedName name="ECP1_1">#REF!</definedName>
    <definedName name="ECP1_1_1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il">#REF!</definedName>
    <definedName name="edo" hidden="1">{#N/A,#N/A,FALSE,"310.1";#N/A,#N/A,FALSE,"321.1";#N/A,#N/A,FALSE,"320.3";#N/A,#N/A,FALSE,"330.1"}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ECTRICISTA">#REF!</definedName>
    <definedName name="ELIMINACIONPROYC">#REF!</definedName>
    <definedName name="emanto">#REF!</definedName>
    <definedName name="EMBOQUILLADOR">#REF!</definedName>
    <definedName name="eme">#N/A</definedName>
    <definedName name="EMPAQUE">#REF!</definedName>
    <definedName name="EMPLEADO">#REF!</definedName>
    <definedName name="Empresa">#REF!</definedName>
    <definedName name="EMULSION">#REF!</definedName>
    <definedName name="ENBOQUILLADOR_PARA_CERAMICAS">#REF!</definedName>
    <definedName name="End_Bal">#REF!</definedName>
    <definedName name="ene">#REF!</definedName>
    <definedName name="ENSAYO">#REF!</definedName>
    <definedName name="ENSAYOS">#REF!</definedName>
    <definedName name="ENTRADA">#REF!</definedName>
    <definedName name="ENTRADASP">#REF!</definedName>
    <definedName name="EPECIALIDAD_SIDOE">#REF!</definedName>
    <definedName name="EQTOP">#REF!</definedName>
    <definedName name="EQUIPO">#REF!</definedName>
    <definedName name="Equipo_de_computo_con_software_o_licencia">#REF!</definedName>
    <definedName name="EQUIPO_DE_SOLDADURA">#REF!</definedName>
    <definedName name="EQUIPO_DE_TOPOGRAFIA">#REF!</definedName>
    <definedName name="EQUIPO_DE_TOPOGRAFÍA">#REF!</definedName>
    <definedName name="EQUIPO_DE_TOPOGRAFIA_DE_PRESICION">#REF!</definedName>
    <definedName name="EQUIPO_PARA_PINTURA_DE_TRAFICO">#REF!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hidden="1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#N/A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al58">#REF!</definedName>
    <definedName name="escalones">#REF!</definedName>
    <definedName name="Escalones_3_4__con_anticorrosivo">#REF!</definedName>
    <definedName name="ESCOMBRERA">#REF!</definedName>
    <definedName name="ESCOMBRERA_MUNICIPAL">#REF!</definedName>
    <definedName name="ESE">#REF!</definedName>
    <definedName name="Esferas_reflectivas">#REF!</definedName>
    <definedName name="esmaltadoi">#REF!</definedName>
    <definedName name="ESMALTE">#REF!</definedName>
    <definedName name="ESPE">#REF!</definedName>
    <definedName name="Especialista_en_catastro">#REF!</definedName>
    <definedName name="ESPECIFICACION">#REF!</definedName>
    <definedName name="Especificación">#REF!</definedName>
    <definedName name="ESPEJO_4_MM">#REF!</definedName>
    <definedName name="ESPEJO_4mm">#REF!</definedName>
    <definedName name="EST10A">#REF!</definedName>
    <definedName name="EST11A">#REF!</definedName>
    <definedName name="ESTA">#REF!</definedName>
    <definedName name="ESTACA">#REF!</definedName>
    <definedName name="Estaca_2_x2_x0.50m">#REF!</definedName>
    <definedName name="ESTACAS_80_cm">#REF!</definedName>
    <definedName name="ESTACAS_de_5_5_10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_DE_SOPORTE">#REF!</definedName>
    <definedName name="ESTRUCTURAS">#REF!</definedName>
    <definedName name="ETAP">#REF!</definedName>
    <definedName name="ETAPA_PACC">#REF!</definedName>
    <definedName name="ETERNIT6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1_">#REF!</definedName>
    <definedName name="Exc2_">#REF!</definedName>
    <definedName name="Exc3_">#REF!</definedName>
    <definedName name="Exc4_">#REF!</definedName>
    <definedName name="EXCAV_1">#REF!</definedName>
    <definedName name="EXCAV_2">#REF!</definedName>
    <definedName name="exCEL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C" hidden="1">#REF!</definedName>
    <definedName name="Facilidades">#REF!</definedName>
    <definedName name="factor">#REF!</definedName>
    <definedName name="FACTURADO">#REF!</definedName>
    <definedName name="FareWellStmnt">#REF!</definedName>
    <definedName name="FaseProyecto">#REF!</definedName>
    <definedName name="FAVIGEL_25_KG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#REF!</definedName>
    <definedName name="FechaInicio">#REF!</definedName>
    <definedName name="FechaTermina">#REF!</definedName>
    <definedName name="FechaTerminacion">#REF!</definedName>
    <definedName name="fer">#REF!</definedName>
    <definedName name="ferfer" hidden="1">{"via1",#N/A,TRUE,"general";"via2",#N/A,TRUE,"general";"via3",#N/A,TRUE,"general"}</definedName>
    <definedName name="FF">#REF!</definedName>
    <definedName name="fff" hidden="1">{"via1",#N/A,TRUE,"general";"via2",#N/A,TRUE,"general";"via3",#N/A,TRUE,"general"}</definedName>
    <definedName name="FFFF" hidden="1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G">#REF!</definedName>
    <definedName name="fgdsfg" hidden="1">{"TAB1",#N/A,TRUE,"GENERAL";"TAB2",#N/A,TRUE,"GENERAL";"TAB3",#N/A,TRUE,"GENERAL";"TAB4",#N/A,TRUE,"GENERAL";"TAB5",#N/A,TRUE,"GENERAL"}</definedName>
    <definedName name="FGF">#REF!</definedName>
    <definedName name="FGFDG">#REF!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J">#REF!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">#REF!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" hidden="1">#REF!</definedName>
    <definedName name="fill1" hidden="1">#REF!</definedName>
    <definedName name="FILTROS">#REF!</definedName>
    <definedName name="FINANCIACION">#N/A</definedName>
    <definedName name="FinePrint">#REF!</definedName>
    <definedName name="FM">1.18</definedName>
    <definedName name="fnic">#REF!</definedName>
    <definedName name="FO">1.32</definedName>
    <definedName name="FORDESCR">#REF!</definedName>
    <definedName name="FORM_C3">#REF!</definedName>
    <definedName name="FORMALETA">#REF!</definedName>
    <definedName name="Formaleta_en_madera">#REF!</definedName>
    <definedName name="Formaleta_M2">#REF!</definedName>
    <definedName name="FORMALETA_METALICA_CERCHAS_Y_TACOS">#REF!</definedName>
    <definedName name="Formaleta_metalica_para_bordillo">#REF!</definedName>
    <definedName name="FORMALETAM2">#REF!</definedName>
    <definedName name="formam2">#REF!</definedName>
    <definedName name="formaml">#REF!</definedName>
    <definedName name="FORMOLT">#REF!</definedName>
    <definedName name="formularioCantidades">#REF!</definedName>
    <definedName name="FORSHE">#REF!</definedName>
    <definedName name="FORUNMIS">#REF!</definedName>
    <definedName name="FOTOCELDA">#REF!</definedName>
    <definedName name="FOTOCONTROL__BREAK_BASE_FOTOCELDA_CAJA_CONT.">#REF!</definedName>
    <definedName name="FPMAS2">#REF!</definedName>
    <definedName name="FPMENOS2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DD">#REF!</definedName>
    <definedName name="FREDDD">#REF!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M">#REF!</definedName>
    <definedName name="fu">#N/A</definedName>
    <definedName name="Full_Print">#REF!</definedName>
    <definedName name="FUMIGADORA">#REF!</definedName>
    <definedName name="FUSILERA_5_AMPERIOS_X_3_SECCIONES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">#REF!</definedName>
    <definedName name="GAJ">#REF!</definedName>
    <definedName name="galvanizado">#REF!</definedName>
    <definedName name="GANCHO">#REF!</definedName>
    <definedName name="Gancho_para_placa_ondulada">#REF!</definedName>
    <definedName name="GANCHO_PARA_SOPORTE_CANAL_AMAZONA">#REF!</definedName>
    <definedName name="GANCHOS">#REF!</definedName>
    <definedName name="GANCHOS_SOPORTE_CANAL_AMAZONA">#REF!</definedName>
    <definedName name="GANCHOTEJA">#REF!</definedName>
    <definedName name="GAS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DREN_CIRCULAR_100mm">#REF!</definedName>
    <definedName name="GEODREN_CIRCULAR_160mm">#REF!</definedName>
    <definedName name="GEODREN_CIRCULAR_200mm">#REF!</definedName>
    <definedName name="GEODREN_PLANAR">#REF!</definedName>
    <definedName name="GEOMALLA_LBO_202">#REF!</definedName>
    <definedName name="Geotex">#REF!</definedName>
    <definedName name="geotextil">#REF!</definedName>
    <definedName name="Geotextil_NT_1600">#REF!</definedName>
    <definedName name="Geotextil_NT_2000">#REF!</definedName>
    <definedName name="GEOTEXTIL_PARA_ESTABILIZACION">#REF!</definedName>
    <definedName name="Geotextil_T_2400">#REF!</definedName>
    <definedName name="GEOTEXTILNT1600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#N/A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LJK">#REF!</definedName>
    <definedName name="ghnbbfr" hidden="1">{#N/A,#N/A,TRUE,"1842CWN0"}</definedName>
    <definedName name="Gi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NITO">#REF!</definedName>
    <definedName name="GRANITO___2">#REF!</definedName>
    <definedName name="GRANO">#REF!</definedName>
    <definedName name="GRAVILLA_M3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Y">#REF!</definedName>
    <definedName name="grggwero" hidden="1">{"via1",#N/A,TRUE,"general";"via2",#N/A,TRUE,"general";"via3",#N/A,TRUE,"general"}</definedName>
    <definedName name="GRIS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daña">#REF!</definedName>
    <definedName name="GUADUA">#REF!</definedName>
    <definedName name="GUADUA_2.5_m">#REF!</definedName>
    <definedName name="Guadua_L___3_mts_Dmin_12_cm">#REF!</definedName>
    <definedName name="GUADUA_x_5_M.">#REF!</definedName>
    <definedName name="guardaescoba">#REF!</definedName>
    <definedName name="Gv">#REF!</definedName>
    <definedName name="Gw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">#REF!</definedName>
    <definedName name="hayud">#REF!</definedName>
    <definedName name="Hazards">#REF!</definedName>
    <definedName name="Hb">#REF!</definedName>
    <definedName name="hbfdhrw" hidden="1">{"TAB1",#N/A,TRUE,"GENERAL";"TAB2",#N/A,TRUE,"GENERAL";"TAB3",#N/A,TRUE,"GENERAL";"TAB4",#N/A,TRUE,"GENERAL";"TAB5",#N/A,TRUE,"GENERAL"}</definedName>
    <definedName name="hcamion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BILLA_PARA_CINTA_BAND_IT_5_8">#REF!</definedName>
    <definedName name="HEBILLA_Y_CINTA_BAND_IT_3_4">#REF!</definedName>
    <definedName name="hed">#REF!</definedName>
    <definedName name="hen">#REF!</definedName>
    <definedName name="HERRAMIENTA_ELECTRICA">#REF!</definedName>
    <definedName name="HERRERO">#REF!</definedName>
    <definedName name="HERRMENOR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h">#N/A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1_">#REF!</definedName>
    <definedName name="HIDROSELLO_DE_CAUCHO_10_S8">#REF!</definedName>
    <definedName name="HIDROSELLO_DE_CAUCHO_12_S8">#REF!</definedName>
    <definedName name="HIDROSELLO_DE_CAUCHO_14_S8">#REF!</definedName>
    <definedName name="HIDROSELLO_DE_CAUCHO_16_S8">#REF!</definedName>
    <definedName name="HIDROSELLO_DE_CAUCHO_18_S8">#REF!</definedName>
    <definedName name="HIDROSELLO_DE_CAUCHO_20_S8">#REF!</definedName>
    <definedName name="HIDROSELLO_DE_CAUCHO_24_S4">#REF!</definedName>
    <definedName name="HIDROSELLO_DE_CAUCHO_27_S4">#REF!</definedName>
    <definedName name="HIDROSELLO_DE_CAUCHO_30_S4">#REF!</definedName>
    <definedName name="HIDROSELLO_DE_CAUCHO_6_S8">#REF!</definedName>
    <definedName name="HIDROSELLO_DE_CAUCHO_8_S8">#REF!</definedName>
    <definedName name="HIDROSELLO_S8">#REF!</definedName>
    <definedName name="hierro">#REF!</definedName>
    <definedName name="HIERRO_DE_60000_PSI">#REF!</definedName>
    <definedName name="hierro1">#REF!</definedName>
    <definedName name="hing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#N/A</definedName>
    <definedName name="HM">#REF!</definedName>
    <definedName name="hmont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#REF!</definedName>
    <definedName name="Hornos">#REF!</definedName>
    <definedName name="HOYO">#REF!</definedName>
    <definedName name="HOYOO">#REF!</definedName>
    <definedName name="HOYOOO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sup">#REF!</definedName>
    <definedName name="HTAS">#REF!</definedName>
    <definedName name="HTAS1">#REF!</definedName>
    <definedName name="htecn">#REF!</definedName>
    <definedName name="HTES">#REF!</definedName>
    <definedName name="HTES1">#REF!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ECO4">#REF!</definedName>
    <definedName name="HUECO5">#REF!</definedName>
    <definedName name="HUECO6">#REF!</definedName>
    <definedName name="hut">#REF!</definedName>
    <definedName name="hvehiculo">#REF!</definedName>
    <definedName name="hxdfk">#REF!</definedName>
    <definedName name="HY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OPOR">#REF!</definedName>
    <definedName name="ICOPOR_POR_4cm_1x1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#N/A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ermeabilizante">#REF!</definedName>
    <definedName name="IMPERMEABILIZANTE_PARA_MORTERO">#REF!</definedName>
    <definedName name="IMPERMEABILIZANTE_SIKA_1">#REF!</definedName>
    <definedName name="IMPERMMORTERO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CRUSTACION">#REF!</definedName>
    <definedName name="incrustaciones">#REF!</definedName>
    <definedName name="INDICE">#REF!</definedName>
    <definedName name="inf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geniero_civil">#REF!</definedName>
    <definedName name="INGENIERO_ELECTRICISTA">#REF!</definedName>
    <definedName name="INGENIERO_RESIDENTE">#REF!</definedName>
    <definedName name="iniciales">#REF!,#REF!,#REF!,#REF!</definedName>
    <definedName name="Inicio">#REF!</definedName>
    <definedName name="inn">#REF!</definedName>
    <definedName name="INPU">#REF!</definedName>
    <definedName name="INPUT">#REF!</definedName>
    <definedName name="INSPECTOR">#REF!</definedName>
    <definedName name="instalaciontuberia3">#REF!</definedName>
    <definedName name="INSU">#REF!</definedName>
    <definedName name="Insumos_auxiliares">#REF!</definedName>
    <definedName name="Insumos_basicos">#REF!</definedName>
    <definedName name="Int">#REF!</definedName>
    <definedName name="InTap">#REF!</definedName>
    <definedName name="INTEERUPTOR_COBLE">#REF!</definedName>
    <definedName name="INTER">#REF!</definedName>
    <definedName name="Intercambiadores">#REF!</definedName>
    <definedName name="Interest_Rate">#REF!</definedName>
    <definedName name="INTERMEDIA_I">#REF!</definedName>
    <definedName name="INTERRUPTOR_CONMUTABLE">#REF!</definedName>
    <definedName name="INTERRUPTOR_DETECTOR_DE_PRESENCIA">#REF!</definedName>
    <definedName name="INTERRUPTOR_DOBLE">#REF!</definedName>
    <definedName name="INTERRUPTOR_SENCILLO">#REF!</definedName>
    <definedName name="INTERUPTOR_DOBLE">#REF!</definedName>
    <definedName name="Interventor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>#N/A</definedName>
    <definedName name="IP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1">#REF!</definedName>
    <definedName name="item12">#REF!</definedName>
    <definedName name="item13">#REF!</definedName>
    <definedName name="item14">#REF!</definedName>
    <definedName name="ITEM15">#REF!</definedName>
    <definedName name="item16">#REF!</definedName>
    <definedName name="ITEM2">#REF!</definedName>
    <definedName name="ITEM2.10">#REF!</definedName>
    <definedName name="ITEM2.11">#REF!</definedName>
    <definedName name="ITEM2.12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#REF!</definedName>
    <definedName name="ITEM230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>#REF!</definedName>
    <definedName name="item320">#REF!</definedName>
    <definedName name="item320.2">#REF!</definedName>
    <definedName name="ITEM330">#REF!</definedName>
    <definedName name="item330.1">#REF!</definedName>
    <definedName name="item4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10">#REF!</definedName>
    <definedName name="ITEM420">#REF!</definedName>
    <definedName name="ITEM450">#REF!</definedName>
    <definedName name="item450.2P">#REF!</definedName>
    <definedName name="item5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">#REF!</definedName>
    <definedName name="ITEM6.1">#REF!</definedName>
    <definedName name="item600.1">#REF!</definedName>
    <definedName name="ITEM610">#REF!</definedName>
    <definedName name="item610.1">#REF!</definedName>
    <definedName name="item610.2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10.1">#REF!</definedName>
    <definedName name="item710.2">#REF!</definedName>
    <definedName name="ITEM720">#REF!</definedName>
    <definedName name="item730.1">#REF!</definedName>
    <definedName name="item730.2">#REF!</definedName>
    <definedName name="item730.2.4">#REF!</definedName>
    <definedName name="item9">#REF!</definedName>
    <definedName name="ITEM900">#REF!</definedName>
    <definedName name="item900.2">#REF!</definedName>
    <definedName name="ITEMCOD90">#REF!</definedName>
    <definedName name="ItemCodos">#REF!</definedName>
    <definedName name="ITEN_2_FILTRO">#REF!</definedName>
    <definedName name="ITEN320">#REF!</definedName>
    <definedName name="ITENM_DOMIC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S">#REF!</definedName>
    <definedName name="iwjer">#REF!</definedName>
    <definedName name="iyuiuyi" hidden="1">{"via1",#N/A,TRUE,"general";"via2",#N/A,TRUE,"general";"via3",#N/A,TRUE,"general"}</definedName>
    <definedName name="j" hidden="1">#REF!</definedName>
    <definedName name="Ja">#REF!</definedName>
    <definedName name="Jb">#REF!</definedName>
    <definedName name="Jc">#REF!</definedName>
    <definedName name="jd" hidden="1">{"via1",#N/A,TRUE,"general";"via2",#N/A,TRUE,"general";"via3",#N/A,TRUE,"general"}</definedName>
    <definedName name="JDFKLASJ">#REF!</definedName>
    <definedName name="jdh" hidden="1">{"TAB1",#N/A,TRUE,"GENERAL";"TAB2",#N/A,TRUE,"GENERAL";"TAB3",#N/A,TRUE,"GENERAL";"TAB4",#N/A,TRUE,"GENERAL";"TAB5",#N/A,TRUE,"GENERAL"}</definedName>
    <definedName name="Je">#REF!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OHNNY">#N/A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EGO_INFANTIL_METALICO">#REF!</definedName>
    <definedName name="JUEGOS_BIOSALUDABLES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 hidden="1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#N/A</definedName>
    <definedName name="klklk">#REF!</definedName>
    <definedName name="km">#REF!</definedName>
    <definedName name="KO" hidden="1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DRILLO_COMUN">#REF!</definedName>
    <definedName name="LADRILLO_COMUN_A_LA_VISTA">#REF!</definedName>
    <definedName name="LADRILLO_MACISO_TOLETE">#REF!</definedName>
    <definedName name="LADRILLOCOMUN">#REF!</definedName>
    <definedName name="LAF">#REF!</definedName>
    <definedName name="lame" hidden="1">#REF!</definedName>
    <definedName name="LAMINA_CAL_18">#REF!</definedName>
    <definedName name="LAMINA_METALDECK_CAL_22">#REF!</definedName>
    <definedName name="Lampara_de_Sodio">#REF!</definedName>
    <definedName name="LAMPARA_DECORATIVA">#REF!</definedName>
    <definedName name="LAMPARA_FLUORESCENTE_2X39">#REF!</definedName>
    <definedName name="lampara_fluorescente_96_200">#REF!</definedName>
    <definedName name="LAMPARA_METAL_HIDE_400_WTS_LUZ_BLANCA_CON_ARRANCADORES_Y_BALASTO_A_220VAC">#REF!</definedName>
    <definedName name="LAMPARAFLUOR">#REF!</definedName>
    <definedName name="LANODO">#REF!</definedName>
    <definedName name="LANODOFT">#REF!</definedName>
    <definedName name="Largueros_0_1_0_2_3">#REF!</definedName>
    <definedName name="Last_Row">#N/A</definedName>
    <definedName name="lavamanos">#REF!</definedName>
    <definedName name="lavaplatos">#REF!</definedName>
    <definedName name="Lavaplatos_Acero_Inoxidable">#REF!</definedName>
    <definedName name="Lb">#REF!</definedName>
    <definedName name="Ld">#REF!</definedName>
    <definedName name="Le">#REF!</definedName>
    <definedName name="lev0.1">#REF!</definedName>
    <definedName name="Lf">#REF!</definedName>
    <definedName name="Lh">#REF!</definedName>
    <definedName name="Li">#REF!</definedName>
    <definedName name="Libro1_Hoja1_Lista">#REF!</definedName>
    <definedName name="LICINV">#REF!</definedName>
    <definedName name="LICITACION">#REF!</definedName>
    <definedName name="LIHA">#REF!</definedName>
    <definedName name="LIJA">#REF!</definedName>
    <definedName name="LIMATESA">#REF!</definedName>
    <definedName name="limcount" hidden="1">1</definedName>
    <definedName name="LIMPIA">#REF!</definedName>
    <definedName name="Limpiador_1_4">#REF!</definedName>
    <definedName name="LIMPIADOR_PVC_1_4_GL.">#REF!</definedName>
    <definedName name="LIMPIADOR_TUBERIA_PVC">#REF!</definedName>
    <definedName name="limpiadorpvc">#REF!</definedName>
    <definedName name="LINEA">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STON">#REF!</definedName>
    <definedName name="Liston_4_cm_x_2_cm_L__2_5">#REF!</definedName>
    <definedName name="LISTON_DE_2X4X15">#REF!</definedName>
    <definedName name="Liston_ordinario">#REF!</definedName>
    <definedName name="LISTON_ORDINARO__L__2_2">#REF!</definedName>
    <definedName name="LISTON2">#REF!</definedName>
    <definedName name="LISTON2x4x15">#REF!</definedName>
    <definedName name="LISTONORD">#REF!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m">#REF!</definedName>
    <definedName name="LLAVE_DE_CHORRO_1_2">#REF!</definedName>
    <definedName name="LLAVE_DE_INCORPORACION">#REF!</definedName>
    <definedName name="LLAVE_DE_PASO_1_2">#REF!</definedName>
    <definedName name="LLAVE_DE_PASO_DE_BOLA">#REF!</definedName>
    <definedName name="LLAVE_DE_PASO_DE_BOLA_1_2">#REF!</definedName>
    <definedName name="LLAVE_DE_PASO_DE_BOLA_3_4">#REF!</definedName>
    <definedName name="LLAVE_DE_PASO_DE_BOLA_DE_1_2">#REF!</definedName>
    <definedName name="LLAVE_DE_PASO_DE_BOLA_DE_3_4">#REF!</definedName>
    <definedName name="LLAVE_GALVANIZADA_1_2">#REF!</definedName>
    <definedName name="LLAVEDEPASO34">#REF!</definedName>
    <definedName name="LLENACUADRO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n">#REF!</definedName>
    <definedName name="Lñ">#REF!</definedName>
    <definedName name="LO">#REF!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_Y_REPLANTEO">#REF!</definedName>
    <definedName name="LOCALIZACIÓN_Y_REPLANTEO._ESTRUCTURAS">#REF!</definedName>
    <definedName name="LOGO">#N/A</definedName>
    <definedName name="lolol" hidden="1">{"TAB1",#N/A,TRUE,"GENERAL";"TAB2",#N/A,TRUE,"GENERAL";"TAB3",#N/A,TRUE,"GENERAL";"TAB4",#N/A,TRUE,"GENERAL";"TAB5",#N/A,TRUE,"GENERAL"}</definedName>
    <definedName name="LONG1">#REF!</definedName>
    <definedName name="LONG2">#REF!</definedName>
    <definedName name="Longitud">#REF!</definedName>
    <definedName name="Longitud1">#REF!</definedName>
    <definedName name="Longitud2">#REF!</definedName>
    <definedName name="LOPE">#REF!</definedName>
    <definedName name="Loseta_tactil_Alerta_para_invidentes_o_discapacitados_de_40_40_6">#REF!</definedName>
    <definedName name="Loseta_tactil_Guia_para_invidentes_o_discapacitados_de_40_40_6">#REF!</definedName>
    <definedName name="Lp">#REF!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t">#REF!</definedName>
    <definedName name="Lu">#REF!</definedName>
    <definedName name="LUBRICANTE">#REF!</definedName>
    <definedName name="LUGAR">#REF!</definedName>
    <definedName name="LUMINARIA_AHORRADORA_32_WATS">#REF!</definedName>
    <definedName name="LUMINARIA_FLUORESCENTE_CC_AC_2X32_T8">#REF!</definedName>
    <definedName name="LUMINARIA_NA_150_W__INCLUYE_FOTOCONTROL_Y_BOMBILLA">#REF!</definedName>
    <definedName name="LUMINARIA_NA_150_W_CALIMA_I_CON_FOTOCELDA_Y_BRAZO">#REF!</definedName>
    <definedName name="LUMINARIA_NA_150_W_CALIMA_II_ROY_ALPHA">#REF!</definedName>
    <definedName name="LUMINARIA_NA_400_W_CALIMA_II_ROY_ALPHA">#REF!</definedName>
    <definedName name="LUMINARIA_NA_70W_INCLUYE_FOTOCONTROL_Y_BOMBILLA">#REF!</definedName>
    <definedName name="LUMINARIA_SCHREDER_OPALO_1_70_W">#REF!</definedName>
    <definedName name="LUMINARIA_TIPO_CALIMA_I_I_150_W_NA">#REF!</definedName>
    <definedName name="LUMINARIA_TIPO_CALIMA_I_I_250_W_NA">#REF!</definedName>
    <definedName name="LUMINARIA_TIPO_ONIX1_CON_BOMBILLA">#REF!</definedName>
    <definedName name="LUMINARIA_TIPO_ONYX1_250_W_NA_INCLUYE_BOMBILLA">#REF!</definedName>
    <definedName name="lun">#REF!</definedName>
    <definedName name="LUNINARIA_DE_SODIO_TIPO_PEDESTAL_CON_FOTOCELDA">#REF!</definedName>
    <definedName name="lv">#REF!</definedName>
    <definedName name="Lz">#REF!</definedName>
    <definedName name="M">#REF!</definedName>
    <definedName name="M_O">#REF!</definedName>
    <definedName name="Ma">#REF!</definedName>
    <definedName name="MACR">#REF!</definedName>
    <definedName name="MACRDEL">#REF!</definedName>
    <definedName name="Macro_1">#REF!</definedName>
    <definedName name="Macroactividad">#REF!</definedName>
    <definedName name="MACROMEDIDOR__3__B_x_B">#REF!</definedName>
    <definedName name="MACROMEDIDOR_4__B_x_B">#REF!</definedName>
    <definedName name="MAES">#REF!</definedName>
    <definedName name="MAESTRO">#REF!</definedName>
    <definedName name="MAESTRO_DE_OBRA">#REF!</definedName>
    <definedName name="mafdsf" hidden="1">{"via1",#N/A,TRUE,"general";"via2",#N/A,TRUE,"general";"via3",#N/A,TRUE,"general"}</definedName>
    <definedName name="MALLA">#REF!</definedName>
    <definedName name="MALLA_DE_CERRAMIENTO">#REF!</definedName>
    <definedName name="Malla_electrosoldada_5mm__0_25_x_0_25">#REF!</definedName>
    <definedName name="MALLA_ELECTROSOLDADA_5MM_0_15_X_0_15">#REF!</definedName>
    <definedName name="MALLA_ELECTROSOLDADA_5MM_0_25_X_0_25">#REF!</definedName>
    <definedName name="Malla_Electrosoldada_600_15x15cm">#REF!</definedName>
    <definedName name="MALLA_GALVANIZADA__10_CON_MARCO_EN_ÁNGULO_DE_1_1_2__1_8__Y_TUBERÍA_GALVANIZADA_TIPO_CERRAMIENTO_DE_2___H_1_80_MTS">#REF!</definedName>
    <definedName name="MALLA_VOLEIBOL">#REF!</definedName>
    <definedName name="malla10">#REF!</definedName>
    <definedName name="MALLAELECT25X25">#REF!</definedName>
    <definedName name="mama" hidden="1">#REF!</definedName>
    <definedName name="MAMPOSTERO">#REF!</definedName>
    <definedName name="MANGLE">#REF!</definedName>
    <definedName name="mantenimiento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>#REF!</definedName>
    <definedName name="Maquina_termica_pegatachas">#REF!</definedName>
    <definedName name="MAQUINAR">#REF!</definedName>
    <definedName name="mar">#REF!</definedName>
    <definedName name="MARCO_H">#REF!</definedName>
    <definedName name="MARCOLITA">#REF!</definedName>
    <definedName name="MARCOS_EN_ALUMINIO">#REF!</definedName>
    <definedName name="marina">#REF!</definedName>
    <definedName name="MASILLA">#REF!</definedName>
    <definedName name="masor" hidden="1">{"via1",#N/A,TRUE,"general";"via2",#N/A,TRUE,"general";"via3",#N/A,TRUE,"general"}</definedName>
    <definedName name="MASTIL_EN_CONCRETO_REFORZADO_14mts">#REF!</definedName>
    <definedName name="MAT">#REF!</definedName>
    <definedName name="Mat1_">#REF!</definedName>
    <definedName name="Mat13_">#REF!</definedName>
    <definedName name="Mat18_">#REF!</definedName>
    <definedName name="Mat2_">#REF!</definedName>
    <definedName name="Mat28_">#REF!</definedName>
    <definedName name="Mat3_">#REF!</definedName>
    <definedName name="Mat31_1">#REF!</definedName>
    <definedName name="Mat33_">#REF!</definedName>
    <definedName name="Mat35_">#REF!</definedName>
    <definedName name="Mat38_">#REF!</definedName>
    <definedName name="Mat39_">#REF!</definedName>
    <definedName name="Mat4_">#REF!</definedName>
    <definedName name="Mat40_">#REF!</definedName>
    <definedName name="Mat5_">#REF!</definedName>
    <definedName name="Mat9_">#REF!</definedName>
    <definedName name="MATERIAL">#REF!</definedName>
    <definedName name="Material__de_afirmado">#REF!</definedName>
    <definedName name="Material__granular_para_filtro_Tam_Max_1_1_2">#REF!</definedName>
    <definedName name="MATERIAL_AMARILLO_SELECCIONADO">#REF!</definedName>
    <definedName name="Material_Base_Granular">#REF!</definedName>
    <definedName name="MATERIAL_FILTRANTE">#REF!</definedName>
    <definedName name="Material_Sub_Base_Granular">#REF!</definedName>
    <definedName name="MATERIALES">#REF!</definedName>
    <definedName name="MATERIALES__KM_M3">#REF!</definedName>
    <definedName name="materiales1">#REF!</definedName>
    <definedName name="MaterialTub">#REF!</definedName>
    <definedName name="matgranular">#REF!</definedName>
    <definedName name="MATRIZ">#REF!</definedName>
    <definedName name="MATRIZ_DE_DATOS">#REF!</definedName>
    <definedName name="Mb">#REF!</definedName>
    <definedName name="MCCs">#REF!</definedName>
    <definedName name="mdd" hidden="1">{"via1",#N/A,TRUE,"general";"via2",#N/A,TRUE,"general";"via3",#N/A,TRUE,"general"}</definedName>
    <definedName name="mediah_reposo_comida">#REF!</definedName>
    <definedName name="MEDIDOR_MONOFASICO_TRIFILAR">#REF!</definedName>
    <definedName name="meg" hidden="1">{"TAB1",#N/A,TRUE,"GENERAL";"TAB2",#N/A,TRUE,"GENERAL";"TAB3",#N/A,TRUE,"GENERAL";"TAB4",#N/A,TRUE,"GENERAL";"TAB5",#N/A,TRUE,"GENERAL"}</definedName>
    <definedName name="mejoramientosubrasante">#REF!</definedName>
    <definedName name="MENOR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a1">#REF!</definedName>
    <definedName name="Meta2">#REF!</definedName>
    <definedName name="Meta3">#REF!</definedName>
    <definedName name="METALDECK_2__CALIBRE_22">#REF!</definedName>
    <definedName name="MEZCLADORA">#REF!</definedName>
    <definedName name="Mezcladora_Concreto">#REF!</definedName>
    <definedName name="MEZCLADORA_DE_CONCRETO">#REF!</definedName>
    <definedName name="Mezcladora_de_Concto">#REF!</definedName>
    <definedName name="MEZCLADORA_DE_UN_SACO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ineral">#REF!</definedName>
    <definedName name="MISCELANEOS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ACERO">#REF!</definedName>
    <definedName name="mobanca">#REF!</definedName>
    <definedName name="MOBRA">#REF!</definedName>
    <definedName name="MOBRAS">#REF!</definedName>
    <definedName name="MOCAMPAMENTO">#REF!</definedName>
    <definedName name="MOCERRPOLISOMBRA">#REF!</definedName>
    <definedName name="MOCICLOPEO">#REF!</definedName>
    <definedName name="MOCOLUMNAS">#REF!</definedName>
    <definedName name="MOCONCPISOS">#REF!</definedName>
    <definedName name="MOCONCRETOS">#REF!</definedName>
    <definedName name="MOD">#REF!</definedName>
    <definedName name="MODEMILICIONES">#REF!</definedName>
    <definedName name="MODESALOJOESCOMBROS">#REF!</definedName>
    <definedName name="MODESCAPOTE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ENCHAPEPISOS">#REF!</definedName>
    <definedName name="MOESCALERASCONCRETO">#REF!</definedName>
    <definedName name="MOEXCMANUAL">#REF!</definedName>
    <definedName name="MOLOCALIZYREP">#REF!</definedName>
    <definedName name="MOMORTEROS">#REF!</definedName>
    <definedName name="MOMUROENLADCOMUN">#REF!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PERFILESMETAL">#REF!</definedName>
    <definedName name="MOPINTURA">#REF!</definedName>
    <definedName name="MOPINTURAPAV">#REF!</definedName>
    <definedName name="MOR1_4">#REF!</definedName>
    <definedName name="mor13i">#REF!</definedName>
    <definedName name="mor14i">#REF!</definedName>
    <definedName name="Mora">#REF!</definedName>
    <definedName name="MORELLENOS">#REF!</definedName>
    <definedName name="MOREPELLOS">#REF!</definedName>
    <definedName name="MORON">#REF!</definedName>
    <definedName name="MORTE12">#REF!</definedName>
    <definedName name="MORTE14">#REF!</definedName>
    <definedName name="morte15">#REF!</definedName>
    <definedName name="MORTE16">#REF!</definedName>
    <definedName name="MORTER_IMPERMEABILIZANTE1_3">#REF!</definedName>
    <definedName name="MORTER_JUNTAS_BORDILLO_PREFABRICADO">#REF!</definedName>
    <definedName name="MORTER1_1">#REF!</definedName>
    <definedName name="MORTER1_2">#REF!</definedName>
    <definedName name="MORTER1_3">#REF!</definedName>
    <definedName name="MORTER1_4">#REF!</definedName>
    <definedName name="mortero">#REF!</definedName>
    <definedName name="MORTERO_1__4">#REF!</definedName>
    <definedName name="MORTERO_1_3">#REF!</definedName>
    <definedName name="MORTERO_1_4">#REF!</definedName>
    <definedName name="MORTERO_1_5">#REF!</definedName>
    <definedName name="MORTERO_DE_PEGA_JUNTAS_BORDILLO_PREFABRICADO">#REF!</definedName>
    <definedName name="MORTERO1_3">#REF!</definedName>
    <definedName name="MORTERO12">#REF!</definedName>
    <definedName name="mortero12i">#REF!</definedName>
    <definedName name="MORTERO13">#REF!</definedName>
    <definedName name="mortero14">#REF!</definedName>
    <definedName name="MORTERO15">#REF!</definedName>
    <definedName name="motobomba">#REF!</definedName>
    <definedName name="MOTONIVELADORA">#REF!</definedName>
    <definedName name="Motoniveladora__potencia_215_HP__ancho_de_cuchilla_4_27_m__peso_18_ton.">#REF!</definedName>
    <definedName name="MOVACIADOSOLADO">#REF!</definedName>
    <definedName name="MOZAPATAS">#REF!</definedName>
    <definedName name="MRLART">#REF!</definedName>
    <definedName name="MRSUPDET">#REF!</definedName>
    <definedName name="Mtz_Avance">#REF!</definedName>
    <definedName name="mur">#REF!</definedName>
    <definedName name="muro">#REF!</definedName>
    <definedName name="murocontencion">#REF!</definedName>
    <definedName name="MUROSOGA">#REF!</definedName>
    <definedName name="MUROTIZON">#REF!</definedName>
    <definedName name="murt">#REF!</definedName>
    <definedName name="Mv">#REF!</definedName>
    <definedName name="n" hidden="1">{"via1",#N/A,TRUE,"general";"via2",#N/A,TRUE,"general";"via3",#N/A,TRUE,"general"}</definedName>
    <definedName name="Na">#REF!</definedName>
    <definedName name="Nada">#REF!</definedName>
    <definedName name="Nafta_2">#REF!</definedName>
    <definedName name="Nafta2">#REF!</definedName>
    <definedName name="Nafta3">#REF!</definedName>
    <definedName name="Nb">#REF!</definedName>
    <definedName name="nbvnv" hidden="1">{"via1",#N/A,TRUE,"general";"via2",#N/A,TRUE,"general";"via3",#N/A,TRUE,"general"}</definedName>
    <definedName name="Nc">#REF!</definedName>
    <definedName name="Nd">#REF!</definedName>
    <definedName name="NDHS" hidden="1">{"TAB1",#N/A,TRUE,"GENERAL";"TAB2",#N/A,TRUE,"GENERAL";"TAB3",#N/A,TRUE,"GENERAL";"TAB4",#N/A,TRUE,"GENERAL";"TAB5",#N/A,TRUE,"GENERAL"}</definedName>
    <definedName name="Ne">#REF!</definedName>
    <definedName name="NEOLAI">#REF!</definedName>
    <definedName name="NES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t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#REF!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#N/A</definedName>
    <definedName name="No_desarrolladas">#REF!,#REF!,#REF!,#REF!</definedName>
    <definedName name="NOM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a8">#REF!</definedName>
    <definedName name="NPAGE">#REF!</definedName>
    <definedName name="NUEVO">#REF!</definedName>
    <definedName name="Num_Pmt_Per_Year">#REF!</definedName>
    <definedName name="Number_of_Payments">MATCH(0.01,End_Bal,-1)+1</definedName>
    <definedName name="NUNI">#REF!</definedName>
    <definedName name="nxn" hidden="1">{"via1",#N/A,TRUE,"general";"via2",#N/A,TRUE,"general";"via3",#N/A,TRUE,"general"}</definedName>
    <definedName name="ÑÑÑ">#REF!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RA">#REF!</definedName>
    <definedName name="obras" hidden="1">#REF!</definedName>
    <definedName name="obras1">DATE(YEAR(#REF!),MONTH(#REF!)+Payment_Number,DAY(#REF!))</definedName>
    <definedName name="obras11" hidden="1">#REF!</definedName>
    <definedName name="obras111">DATE(YEAR(#REF!),MONTH(#REF!)+Payment_Number,DAY(#REF!))</definedName>
    <definedName name="OBRE">#REF!</definedName>
    <definedName name="OBRERO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I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#REF!</definedName>
    <definedName name="OnceThru">0</definedName>
    <definedName name="OÑ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inal">#REF!</definedName>
    <definedName name="ORINALES">#REF!</definedName>
    <definedName name="OROZCO" hidden="1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">#REF!</definedName>
    <definedName name="Page____1____of____2">#REF!</definedName>
    <definedName name="PANTALLA_DE_SODIO_LUZ_CALIDA_250_WATS">#REF!</definedName>
    <definedName name="pañet">#REF!</definedName>
    <definedName name="Parametro_Peso">#REF!</definedName>
    <definedName name="PASADOR__METALICO">#REF!</definedName>
    <definedName name="pasamanos">#REF!</definedName>
    <definedName name="PASAMANOS_EN_TUBO_ESTRUCYURAL_SEGÚN_PLANOS">#REF!</definedName>
    <definedName name="PASAMANOS_METALICO">#REF!</definedName>
    <definedName name="pasamuro">#REF!</definedName>
    <definedName name="PASAMURO_B_x_EL_L_0.25_Z_0.125_M">#REF!</definedName>
    <definedName name="Pav_4">#REF!</definedName>
    <definedName name="Pav1_">#REF!</definedName>
    <definedName name="Pav2_">#REF!</definedName>
    <definedName name="Pav3_">#REF!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DATE(YEAR(#REF!),MONTH(#REF!)+Payment_Number,DAY(#REF!))</definedName>
    <definedName name="Payment_Needed">"Pago necesario"</definedName>
    <definedName name="Pb">#REF!</definedName>
    <definedName name="Pc">#REF!</definedName>
    <definedName name="Pd">#REF!</definedName>
    <definedName name="Pe">#REF!</definedName>
    <definedName name="Pedesta__un_tubo_acero">#REF!</definedName>
    <definedName name="PEDESTAL_TUBO__DE_ACERO_GALVANIZADO">#REF!</definedName>
    <definedName name="PEGACOR_BLANCO">#REF!</definedName>
    <definedName name="Pegante_epoxico_para_tachas_reflectivas">#REF!</definedName>
    <definedName name="PEGANTE_P.V.C">#REF!</definedName>
    <definedName name="pegante_para_ceramica">#REF!</definedName>
    <definedName name="PEGANTE_PARA_ENCHAPES">#REF!</definedName>
    <definedName name="pendiente" hidden="1">#REF!</definedName>
    <definedName name="PEPE">#N/A</definedName>
    <definedName name="perfil">#REF!</definedName>
    <definedName name="PERFIL_IPE_200">#REF!</definedName>
    <definedName name="PERFIL_IPE_220">#REF!</definedName>
    <definedName name="PERFIL_IPE_330">#REF!</definedName>
    <definedName name="perfil_PHR_160X60X1_5">#REF!</definedName>
    <definedName name="perfil_PHR_160X60X2_5">#REF!</definedName>
    <definedName name="PERFIL_PHR_160X60X3">#REF!</definedName>
    <definedName name="PERFIL_PHR_180X60X2_5_mm">#REF!</definedName>
    <definedName name="perfil_PHR_220X80X2_5">#REF!</definedName>
    <definedName name="perfil_PHR_220X80X3">#REF!</definedName>
    <definedName name="PERFIL_PHR_220X80X3_0">#REF!</definedName>
    <definedName name="PERFIL10">#REF!</definedName>
    <definedName name="PERFIL15">#REF!</definedName>
    <definedName name="Periodo">#REF!</definedName>
    <definedName name="PeriodoPago">#REF!</definedName>
    <definedName name="PeriodoRepago">#REF!</definedName>
    <definedName name="PeriodoRepagoCCP">#REF!</definedName>
    <definedName name="PERLITA_CIELO_RASO">#REF!</definedName>
    <definedName name="Permiso_Escombrera">#REF!</definedName>
    <definedName name="PERNO_5_8_X_38_cm">#REF!</definedName>
    <definedName name="PERNO_7_8_X_36_cm">#REF!</definedName>
    <definedName name="PERNO_DE_MAQUINA_10_GALVANIZADO">#REF!</definedName>
    <definedName name="PERNOS_DE_ANCLAJE_GRADO_5">#REF!</definedName>
    <definedName name="PERNOS_ESTRUCTURA_ICEL">#REF!</definedName>
    <definedName name="PESO14.2">#REF!</definedName>
    <definedName name="PESO14.3">#REF!</definedName>
    <definedName name="PESO14.4">#REF!</definedName>
    <definedName name="phed">#REF!</definedName>
    <definedName name="phen">#REF!</definedName>
    <definedName name="PILOTE">#REF!</definedName>
    <definedName name="Pindis">#REF!</definedName>
    <definedName name="pinos2">#REF!</definedName>
    <definedName name="pint">#REF!</definedName>
    <definedName name="PINTOR">#REF!</definedName>
    <definedName name="pintura">#REF!</definedName>
    <definedName name="Pintura_acrílica_pura_para_tráfico">#REF!</definedName>
    <definedName name="PINTURA_ANTICORROSIVA">#REF!</definedName>
    <definedName name="Pintura_demarcacion">#REF!</definedName>
    <definedName name="PINTURA_ESMALTE">#REF!</definedName>
    <definedName name="PINTURA_PARA_LINEAS_DE_DEMARCACION">#REF!</definedName>
    <definedName name="PINTURA_TIPO_KORAZA">#REF!</definedName>
    <definedName name="PINTURAPAV">#REF!</definedName>
    <definedName name="PINTURATIPO1">#REF!</definedName>
    <definedName name="pinturavinilo">#REF!</definedName>
    <definedName name="pintyura">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FON">#REF!</definedName>
    <definedName name="plafon_plastico">#REF!</definedName>
    <definedName name="PLANCHON">#REF!</definedName>
    <definedName name="PLANT7">#REF!</definedName>
    <definedName name="plastocrete">#REF!</definedName>
    <definedName name="PLASTROCRETE_DM">#REF!</definedName>
    <definedName name="PLATINA_2_1_2_X_1_4">#REF!</definedName>
    <definedName name="PLATINA_4X3_16X350_mm">#REF!</definedName>
    <definedName name="PLATINA_5mm_20_X_80">#REF!</definedName>
    <definedName name="PLATINA_BASE_PORTICO">#REF!</definedName>
    <definedName name="PLATINA_DE_COBRE_DE_3__1_4__60CM">#REF!</definedName>
    <definedName name="Platina_e___10mm">#REF!</definedName>
    <definedName name="Platina_e___12mm">#REF!</definedName>
    <definedName name="PLATINA_e__19_mm">#REF!</definedName>
    <definedName name="PLATINA_e__25_mm">#REF!</definedName>
    <definedName name="PLATINA_PARA_PORTICO">#REF!</definedName>
    <definedName name="PLATINA_PORTACORREA_TIPO_E_1_8">#REF!</definedName>
    <definedName name="Platinas">#REF!</definedName>
    <definedName name="PLATINAS_DE_UNION">#REF!</definedName>
    <definedName name="Plazo">#REF!</definedName>
    <definedName name="PlazoAIU">#REF!</definedName>
    <definedName name="PLOMERO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MT">#REF!</definedName>
    <definedName name="POCETAS">#REF!</definedName>
    <definedName name="POIL">#REF!</definedName>
    <definedName name="POIUP" hidden="1">{"via1",#N/A,TRUE,"general";"via2",#N/A,TRUE,"general";"via3",#N/A,TRUE,"general"}</definedName>
    <definedName name="POLISEC_CALIBRE_6">#REF!</definedName>
    <definedName name="Polisombra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candado">#REF!</definedName>
    <definedName name="PORTADA2">#REF!</definedName>
    <definedName name="PORTAFUSIBLE_BOCADILLO">#REF!</definedName>
    <definedName name="PORTON_EN_LAMINA_CAL_18_ACCESO_3X2.2_m">#REF!</definedName>
    <definedName name="POSICION_PRESUP">#REF!</definedName>
    <definedName name="POSICIONES">#REF!</definedName>
    <definedName name="Poste_angulo_2x2x1_4_H_3_50m">#REF!</definedName>
    <definedName name="POSTE_CONCRETO_12M_510_KG">#REF!</definedName>
    <definedName name="POSTE_CONCRETO_14M_510_KG">#REF!</definedName>
    <definedName name="POSTE_DE_CONCRETO_DE_10_MTS___510_KGS">#REF!</definedName>
    <definedName name="pouig" hidden="1">{"via1",#N/A,TRUE,"general";"via2",#N/A,TRUE,"general";"via3",#N/A,TRUE,"general"}</definedName>
    <definedName name="POZO">#REF!</definedName>
    <definedName name="PPAL">#REF!</definedName>
    <definedName name="PPPP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1_">#REF!</definedName>
    <definedName name="Pre2_">#REF!</definedName>
    <definedName name="Precio">#REF!</definedName>
    <definedName name="precio2">#REF!</definedName>
    <definedName name="Precios">#REF!</definedName>
    <definedName name="PREST">#REF!</definedName>
    <definedName name="presta">#REF!</definedName>
    <definedName name="PRESTACIONES_SOCIALES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">#REF!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#REF!</definedName>
    <definedName name="PROGDES">#REF!</definedName>
    <definedName name="Programa">#REF!</definedName>
    <definedName name="programainv">#N/A</definedName>
    <definedName name="Proponente">#REF!</definedName>
    <definedName name="PROTECTOR_DE_ARBOL">#REF!</definedName>
    <definedName name="PROTECTORAR">#REF!</definedName>
    <definedName name="PROYECTOR_DE_SODIO_400_W">#REF!</definedName>
    <definedName name="prs" hidden="1">{#N/A,#N/A,FALSE,"310.1";#N/A,#N/A,FALSE,"321.1";#N/A,#N/A,FALSE,"320.3";#N/A,#N/A,FALSE,"330.1"}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as">#REF!</definedName>
    <definedName name="PUERLA">#REF!</definedName>
    <definedName name="PUERTA_ACCESO_EN_ALUMINIO_2.6X1.8">#REF!</definedName>
    <definedName name="PUERTA_BAÑO_EN_ALUMINIO_0._7X2.1">#REF!</definedName>
    <definedName name="PUERTA_DOBLE_HOJA_ALUMINIO_1.2X2.1">#REF!</definedName>
    <definedName name="PUERTA_EN_ALUMINIO_1.1X2.1">#REF!</definedName>
    <definedName name="PUERTA_EN_LAMINA_CAL_18__DOBLE_BATIENTE_160X2_20">#REF!</definedName>
    <definedName name="PUERTA_EN_LAMINA_CAL_18_0_6X2_10">#REF!</definedName>
    <definedName name="PUERTA_EN_LAMINA_CAL_18_0_7X1_90">#REF!</definedName>
    <definedName name="PUERTA_EN_LAMINA_CAL_18_1_55X2.10">#REF!</definedName>
    <definedName name="PUERTA_EN_LAMINA_CAL_18_1_6X2.2">#REF!</definedName>
    <definedName name="PUERTA_EN_LAMINA_METALICA_0_65X1_80">#REF!</definedName>
    <definedName name="PUERTA_EN_LAMINA_METALICA_0_90X2_10_m">#REF!</definedName>
    <definedName name="PUERTA_EN_LAMINA_METALICA_CAL_18_1_0_X_2_10">#REF!</definedName>
    <definedName name="PUERTA_EN_LAMINA_METALICA_CORREDISA_2_X_2_10">#REF!</definedName>
    <definedName name="PUERTA_EN_MADERA">#REF!</definedName>
    <definedName name="PUERTA_EN_TUBO_METÁLICO_3_4x2_1m">#REF!</definedName>
    <definedName name="PUERTA_EN_TUBO_Y_ANGULO_1_3x2_1m">#REF!</definedName>
    <definedName name="PUERTA_METALICA">#REF!</definedName>
    <definedName name="PUERTA_METALICA_DE_VAIVEN_1_0X2_0_m">#REF!</definedName>
    <definedName name="PUERTA_TUBO_CUADRADO_1__0_90_X_2_50_MARCO_LAMINA_C_18">#REF!</definedName>
    <definedName name="PUERTAMET1X210">#REF!</definedName>
    <definedName name="PUERTAMET65X180">#REF!</definedName>
    <definedName name="Puertas_metalica_de_0_7x2_1_m">#REF!</definedName>
    <definedName name="Puertas_metalica_de_1_6_2_4_m">#REF!</definedName>
    <definedName name="Puertas_metalica_de_1x2_1_m">#REF!</definedName>
    <definedName name="Puertas_metalica_de0_65_1_8">#REF!</definedName>
    <definedName name="PUNT">#REF!</definedName>
    <definedName name="PUNTALES_DE_GUADUA">#REF!</definedName>
    <definedName name="Puntas_tipo_Sharp">#REF!</definedName>
    <definedName name="PUNTILLA">#REF!</definedName>
    <definedName name="PUNTILLA_2">#REF!</definedName>
    <definedName name="PUNTILLA_3">#REF!</definedName>
    <definedName name="PUNTILLA_DE_2">#REF!</definedName>
    <definedName name="PUNTILLA_DE_2´">#REF!</definedName>
    <definedName name="PUNTILLA2">#REF!</definedName>
    <definedName name="Puntillas_2">#REF!</definedName>
    <definedName name="PURGA2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des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#REF!</definedName>
    <definedName name="QQ">#REF!</definedName>
    <definedName name="qqq">#REF!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">#REF!</definedName>
    <definedName name="QWERTY">#N/A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_2">#REF!</definedName>
    <definedName name="R_c">#REF!</definedName>
    <definedName name="Ra">#REF!</definedName>
    <definedName name="RAJON">#REF!</definedName>
    <definedName name="Rajón">#REF!</definedName>
    <definedName name="RAMAL1">#REF!</definedName>
    <definedName name="RANAAGAS">#REF!</definedName>
    <definedName name="RANGO_FECHA">#REF!</definedName>
    <definedName name="Rates">#REF!</definedName>
    <definedName name="Rb">#REF!</definedName>
    <definedName name="Rd">#REF!</definedName>
    <definedName name="rdq">#REF!</definedName>
    <definedName name="Re">#REF!</definedName>
    <definedName name="Reactores">#REF!</definedName>
    <definedName name="REC">#REF!</definedName>
    <definedName name="Recall_2">#REF!</definedName>
    <definedName name="Recall_3">#REF!</definedName>
    <definedName name="RECEBO">#REF!</definedName>
    <definedName name="RECEBO_COMUN">#REF!</definedName>
    <definedName name="RECEBO_EN_CANTERA">#REF!</definedName>
    <definedName name="Recebo_Granular">#REF!</definedName>
    <definedName name="Recorder">#REF!</definedName>
    <definedName name="recursos">#REF!</definedName>
    <definedName name="REDUCCION_3__x_2">#REF!</definedName>
    <definedName name="REDUCCION_4__x_3">#REF!</definedName>
    <definedName name="REF">#REF!</definedName>
    <definedName name="REFPDR60">#REF!</definedName>
    <definedName name="REFUERZO">#REF!</definedName>
    <definedName name="REFUERZO_PROMEDIO">#REF!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">#REF!</definedName>
    <definedName name="REGISTRO_DE_CORTE_1_2">#REF!</definedName>
    <definedName name="REGISTRO_DE_INCORPORACION_1_2">#REF!</definedName>
    <definedName name="Registro_de_incorporación_1_2">#REF!</definedName>
    <definedName name="Registro_de_incorporación_3_4">#REF!</definedName>
    <definedName name="RegistroCoordinador">#REF!</definedName>
    <definedName name="REGLA_VIBRATORIA">#REF!</definedName>
    <definedName name="Regla_Vibratoria_Long_3_a_5_mts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#N/A</definedName>
    <definedName name="Reimbursement">"Reembolso"</definedName>
    <definedName name="reinicio">#N/A</definedName>
    <definedName name="Reja_en_angulo_para_separadores">#REF!</definedName>
    <definedName name="REJHE" hidden="1">{"via1",#N/A,TRUE,"general";"via2",#N/A,TRUE,"general";"via3",#N/A,TRUE,"general"}</definedName>
    <definedName name="REJILLA">#REF!</definedName>
    <definedName name="REJILLA_DE_PISO_3">#REF!</definedName>
    <definedName name="Rejilla_de_Piso2">#REF!</definedName>
    <definedName name="REJILLA_DE_PROTECCIÓN_ARBOL">#REF!</definedName>
    <definedName name="REJILLA_METALICA_30_CM">#REF!</definedName>
    <definedName name="Rejilla_para_sumidero">#REF!</definedName>
    <definedName name="REJILLA_SIFON_DE_2">#REF!</definedName>
    <definedName name="Rejilla_sumidero_1_x_0_45_con_doble_capa_de_pintuta_anticorrosiva">#REF!</definedName>
    <definedName name="REJILLA_SUMIDERO_CONVENCIONAL">#REF!</definedName>
    <definedName name="rell">#REF!</definedName>
    <definedName name="relle">#REF!</definedName>
    <definedName name="relleno">#REF!</definedName>
    <definedName name="REMACHES_POOK_1_4">#REF!</definedName>
    <definedName name="remanentes">#REF!,#REF!,#REF!,#REF!</definedName>
    <definedName name="rendimiento">#REF!</definedName>
    <definedName name="RENDIMIENTO____CARGA">#REF!</definedName>
    <definedName name="REP">#REF!</definedName>
    <definedName name="Rep1_">#REF!</definedName>
    <definedName name="Rep2_">#REF!</definedName>
    <definedName name="reparacion4">#REF!</definedName>
    <definedName name="repello">#REF!</definedName>
    <definedName name="replanteo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MA1">#REF!</definedName>
    <definedName name="RESU">#REF!</definedName>
    <definedName name="resu8">#REF!</definedName>
    <definedName name="resufi">#REF!</definedName>
    <definedName name="resufi1">#REF!</definedName>
    <definedName name="RESUM">#REF!</definedName>
    <definedName name="resum2">#REF!</definedName>
    <definedName name="resumen">#REF!</definedName>
    <definedName name="resumen_final">#REF!</definedName>
    <definedName name="resumen_final1">#REF!</definedName>
    <definedName name="Retenc">#REF!</definedName>
    <definedName name="retiroarbol">#REF!</definedName>
    <definedName name="retirocorte">#REF!</definedName>
    <definedName name="Retro_cargador">#REF!</definedName>
    <definedName name="RETROCARGADOR">#REF!</definedName>
    <definedName name="RETROEXCAVADORA">#REF!</definedName>
    <definedName name="Retroexcavadora_2_Ton">#REF!</definedName>
    <definedName name="Retroexcavadora_2_Ton_con_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D">#REF!</definedName>
    <definedName name="RIEL_OMEGA_1_1_2">#REF!</definedName>
    <definedName name="RIGIDIZADORES">#REF!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">#REF!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m">#REF!</definedName>
    <definedName name="Rmm">#REF!</definedName>
    <definedName name="Rn">#REF!</definedName>
    <definedName name="rnf">#REF!</definedName>
    <definedName name="Rñ">#REF!</definedName>
    <definedName name="Ro">#REF!</definedName>
    <definedName name="rodaje">#REF!</definedName>
    <definedName name="ROS">#REF!</definedName>
    <definedName name="ROSAL">#REF!</definedName>
    <definedName name="ROSAL1">#REF!</definedName>
    <definedName name="ROSAL2">#REF!</definedName>
    <definedName name="ROSAL21">#REF!</definedName>
    <definedName name="Rp">#REF!</definedName>
    <definedName name="Rq">#REF!</definedName>
    <definedName name="rr">#N/A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">#REF!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eda">#REF!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v">#REF!</definedName>
    <definedName name="Rw">#REF!</definedName>
    <definedName name="rwt" hidden="1">{"via1",#N/A,TRUE,"general";"via2",#N/A,TRUE,"general";"via3",#N/A,TRUE,"general"}</definedName>
    <definedName name="Rx">#REF!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z">#REF!</definedName>
    <definedName name="S">#REF!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_minimo">[1]Salarios!$B$7</definedName>
    <definedName name="salarios">#N/A</definedName>
    <definedName name="SalConv">#REF!</definedName>
    <definedName name="SALID1">#REF!</definedName>
    <definedName name="SALIDA">#REF!</definedName>
    <definedName name="SalMinimo">#REF!</definedName>
    <definedName name="SALTARIN">#REF!</definedName>
    <definedName name="sanitario">#REF!</definedName>
    <definedName name="SANITARIO_DISCAPACITADOS">#REF!</definedName>
    <definedName name="SANITARIO_LINEA_INSTITUCIONAL">#REF!</definedName>
    <definedName name="SANITARIO_PARA_MINUSVALIDOS">#REF!</definedName>
    <definedName name="SANITARIOMINUSVALIDOS">#REF!</definedName>
    <definedName name="sapuyes">#REF!</definedName>
    <definedName name="Sb">#REF!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BVTRNTUM">#REF!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BRNTY">#REF!</definedName>
    <definedName name="SDFBRNY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">#REF!</definedName>
    <definedName name="SECTOR">#REF!</definedName>
    <definedName name="SELLANTE_ELASTICO__PARA_CUBIERTAS___TUBO_600_CC">#REF!</definedName>
    <definedName name="SELLANTE_ELASTICO_PARA_FIJAR_CUEBIERTAS">#REF!</definedName>
    <definedName name="Sello_de_silicona">#REF!</definedName>
    <definedName name="SEMANA_C3">#REF!</definedName>
    <definedName name="sena">#REF!</definedName>
    <definedName name="sencount" hidden="1">1</definedName>
    <definedName name="Señal_de_Transito_Grupo_I">#REF!</definedName>
    <definedName name="SEPARADORES_3_8">#REF!</definedName>
    <definedName name="SERO">#N/A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D_5">#REF!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h">#REF!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#N/A</definedName>
    <definedName name="SIFON_180_2">#REF!</definedName>
    <definedName name="SIFON_DE_PISO">#REF!</definedName>
    <definedName name="SIKA">#REF!</definedName>
    <definedName name="sika1">#REF!</definedName>
    <definedName name="SIKADUR">#REF!</definedName>
    <definedName name="SILICONA">#REF!</definedName>
    <definedName name="silla_y_250x110">#REF!</definedName>
    <definedName name="SILLA_Y_ESTRUCTURADA_10__X__6">#REF!</definedName>
    <definedName name="SILLA_Y_ESTRUCTURADA_10__X_8">#REF!</definedName>
    <definedName name="SILLA_Y_ESTRUCTURADA_12__X__6">#REF!</definedName>
    <definedName name="SILLA_Y_ESTRUCTURADA_8__X_6">#REF!</definedName>
    <definedName name="SILLA_Y_PVC_10__X_6">#REF!</definedName>
    <definedName name="SILLA_YEE_160x110">#REF!</definedName>
    <definedName name="SILLA_YEE_160x160">#REF!</definedName>
    <definedName name="Silla_yee_200___160_mm_Kit">#REF!</definedName>
    <definedName name="SILLA_YEE_200x110">#REF!</definedName>
    <definedName name="SILLA_YEE_200x160">#REF!</definedName>
    <definedName name="Silla_yee_24___160_mm_Kit">#REF!</definedName>
    <definedName name="SILLA_YEE_24x160">#REF!</definedName>
    <definedName name="Silla_yee_250___160_mm_Kit">#REF!</definedName>
    <definedName name="SILLA_YEE_250x110">#REF!</definedName>
    <definedName name="SILLA_YEE_250x160">#REF!</definedName>
    <definedName name="Silla_yee_27___160_mm_Kit">#REF!</definedName>
    <definedName name="SILLA_YEE_27x160">#REF!</definedName>
    <definedName name="Silla_yee_315___160_mm_Kit">#REF!</definedName>
    <definedName name="SILLA_YEE_315x110">#REF!</definedName>
    <definedName name="SILLA_YEE_315x160">#REF!</definedName>
    <definedName name="Silla_yee_355___160_mm_Kit">#REF!</definedName>
    <definedName name="SILLA_YEE_355x110">#REF!</definedName>
    <definedName name="SILLA_YEE_355x160">#REF!</definedName>
    <definedName name="Silla_yee_400___160_mm_Kit">#REF!</definedName>
    <definedName name="SILLA_YEE_400x160">#REF!</definedName>
    <definedName name="SILLA_YEE_450x160">#REF!</definedName>
    <definedName name="SILLAYE86">#REF!</definedName>
    <definedName name="SINGOLO">#REF!</definedName>
    <definedName name="SISISIS">#N/A</definedName>
    <definedName name="SL">#REF!</definedName>
    <definedName name="SM">#REF!</definedName>
    <definedName name="SMA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OBRE2H">#REF!</definedName>
    <definedName name="sobrecimiento">#REF!</definedName>
    <definedName name="SOCIAL">#REF!</definedName>
    <definedName name="SOGA">#REF!</definedName>
    <definedName name="solado">#REF!</definedName>
    <definedName name="SOLD._4_">#REF!</definedName>
    <definedName name="SOLD._6_">#REF!</definedName>
    <definedName name="SOLD._8_">#REF!</definedName>
    <definedName name="SOLDA">#REF!</definedName>
    <definedName name="Soldador">#REF!</definedName>
    <definedName name="SOLDADURA">#REF!</definedName>
    <definedName name="SOLDADURA__6011X1_8">#REF!</definedName>
    <definedName name="soldadura_de_1_8_6013">#REF!</definedName>
    <definedName name="SOLDADURA_ELECTRICA__6011_x_1_8">#REF!</definedName>
    <definedName name="Soldadura_exotermica">#REF!</definedName>
    <definedName name="Soldadura_Exotermica_115_Gm">#REF!</definedName>
    <definedName name="SOLDADURA_EXOTERMICA_115_GR">#REF!</definedName>
    <definedName name="SOLDADURA_PVC">#REF!</definedName>
    <definedName name="SOLDADURA_PVC__1_4_GL.">#REF!</definedName>
    <definedName name="Soldadura_pvc_1_4">#REF!</definedName>
    <definedName name="soldadurapvc">#REF!</definedName>
    <definedName name="SR14A">#REF!</definedName>
    <definedName name="SR14B">#REF!</definedName>
    <definedName name="SR15A">#REF!</definedName>
    <definedName name="SR15B">#REF!</definedName>
    <definedName name="SR16B">#REF!</definedName>
    <definedName name="SR16C">#REF!</definedName>
    <definedName name="SR17A">#REF!</definedName>
    <definedName name="SR18A">#REF!</definedName>
    <definedName name="SR1A">#REF!</definedName>
    <definedName name="SR1B">#REF!</definedName>
    <definedName name="SR20A">#REF!</definedName>
    <definedName name="SR20B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>#REF!</definedName>
    <definedName name="SSSS">#N/A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B14A">#REF!</definedName>
    <definedName name="SUB14B">#REF!</definedName>
    <definedName name="SUB15A">#REF!</definedName>
    <definedName name="SUB15B">#REF!</definedName>
    <definedName name="SUB16B">#REF!</definedName>
    <definedName name="SUB16C">#REF!</definedName>
    <definedName name="SUB17A">#REF!</definedName>
    <definedName name="SUB18A">#REF!</definedName>
    <definedName name="SUB18AA">#REF!</definedName>
    <definedName name="SUB1A">#REF!</definedName>
    <definedName name="SUB1B">#REF!</definedName>
    <definedName name="SUB20A">#REF!</definedName>
    <definedName name="SUB20B">#REF!</definedName>
    <definedName name="Subsidio_de_transporte">[1]Salarios!$B$8</definedName>
    <definedName name="SUBSUELO">#REF!</definedName>
    <definedName name="Subtotal">#REF!</definedName>
    <definedName name="SUELDO">#REF!</definedName>
    <definedName name="Suelo_artificial_compuesto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CEL">#REF!</definedName>
    <definedName name="SUPERFICIE">#REF!</definedName>
    <definedName name="sw">#N/A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">#REF!</definedName>
    <definedName name="TAB_FECHA">#REF!</definedName>
    <definedName name="TABLA">#REF!</definedName>
    <definedName name="TABLA__COMUN_L__2_50_m__A__0_25_m">#REF!</definedName>
    <definedName name="Tabla_comun_0_25_2_5_0_2">#REF!</definedName>
    <definedName name="TABLA_COMUN_25_x_260">#REF!</definedName>
    <definedName name="TABLA_DE_CARACOLI">#REF!</definedName>
    <definedName name="TABLA1">#REF!</definedName>
    <definedName name="tabla2">#REF!</definedName>
    <definedName name="TABLEKP">#REF!</definedName>
    <definedName name="TABLEPRI">#REF!</definedName>
    <definedName name="TABLERO_DC_60CMX60CMX25CM">#REF!</definedName>
    <definedName name="TABLERO_DE_60cm_X_60cm_X_25cm">#REF!</definedName>
    <definedName name="TABLERO_GENERAL_DE_DISTRIBUCION">#REF!</definedName>
    <definedName name="TABLETA_DE_CONCRETO">#REF!</definedName>
    <definedName name="TABLETA_DE_GRESS_20X30">#REF!</definedName>
    <definedName name="TABLETA_EN_GRESS_15X30">#REF!</definedName>
    <definedName name="tablilla">#REF!</definedName>
    <definedName name="TABLON">#REF!</definedName>
    <definedName name="Tablon_comun_0_25_2_5_0_4">#REF!</definedName>
    <definedName name="TABLONGRES">#REF!</definedName>
    <definedName name="Tachas_refelctivas">#REF!</definedName>
    <definedName name="Tambores">#REF!</definedName>
    <definedName name="TANQUE_ABASTECIMIENTO_2000_LTS">#REF!</definedName>
    <definedName name="TANQUE_DE_ALMACENAMIENTO_1000_LTS">#REF!</definedName>
    <definedName name="TANQUE_DE_ALMACENAMIENTO_500">#REF!</definedName>
    <definedName name="Tanques">#REF!</definedName>
    <definedName name="TAPA">#REF!</definedName>
    <definedName name="Tapa_Alcantarilla_aro_y_contra_aro">#REF!</definedName>
    <definedName name="TAPA_ALCANTARILLA_ARO_Y_CONTRAARO">#REF!</definedName>
    <definedName name="TAPA_HF">#REF!</definedName>
    <definedName name="Tapa_sumidero">#REF!</definedName>
    <definedName name="Tapa_Válvula_Tipo_Chorote">#REF!</definedName>
    <definedName name="tapa50_50">#REF!</definedName>
    <definedName name="tapacamara">#REF!</definedName>
    <definedName name="TAPAS_DE_CIERRE_DE_METALDECK">#REF!</definedName>
    <definedName name="TAPON_2__P.V.C">#REF!</definedName>
    <definedName name="Tapon_3__Presion">#REF!</definedName>
    <definedName name="taponsan4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">#REF!</definedName>
    <definedName name="TB_EVENTOS_OTS_ANUAL">#REF!</definedName>
    <definedName name="Tc">#REF!</definedName>
    <definedName name="Td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NICO_TELEFONOS">#REF!</definedName>
    <definedName name="teco8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_de_8__Presion">#REF!</definedName>
    <definedName name="Tee_de_reducción_4__x_3__Presion">#REF!</definedName>
    <definedName name="Tee_de_reducción_8__x_4__Presion">#REF!</definedName>
    <definedName name="TEE_PVC_1">#REF!</definedName>
    <definedName name="TEE_PVC_1_2">#REF!</definedName>
    <definedName name="TEE_PVC_3_4">#REF!</definedName>
    <definedName name="TEE_PVC_ALCANTARILLADO_8">#REF!</definedName>
    <definedName name="TEE_PVC_PRESION_11_2X11_2X11_2">#REF!</definedName>
    <definedName name="TEE_PVC_PRESION_1X1X1">#REF!</definedName>
    <definedName name="TEE_PVC_PRESION_1X1X1_2">#REF!</definedName>
    <definedName name="TEE_PVC_PRESION_3X3X3">#REF!</definedName>
    <definedName name="TEFLON">#REF!</definedName>
    <definedName name="TEHF6">#REF!</definedName>
    <definedName name="TEJA_DE_ZINC_No_6">#REF!</definedName>
    <definedName name="TEJA_METALICA">#REF!</definedName>
    <definedName name="Teja_ondulada_No._6">#REF!</definedName>
    <definedName name="teja_termoacustica">#REF!</definedName>
    <definedName name="TEJAN6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LETES_5_8">#REF!</definedName>
    <definedName name="TEMPORIZADORES_GRADUABLES_AUTOMATICOS_TELEMECHANIQUE_110VAC">#REF!</definedName>
    <definedName name="TER">#N/A</definedName>
    <definedName name="TERM">#N/A</definedName>
    <definedName name="Terminal">#REF!</definedName>
    <definedName name="Terminal_conduit_pvc_3_4">#REF!</definedName>
    <definedName name="TERMINAL_DE_OJO">#REF!</definedName>
    <definedName name="TERMINAL_EMT_3_4">#REF!</definedName>
    <definedName name="TERMINAL_POCHARno4">#REF!</definedName>
    <definedName name="TERMINAL_PONCHAR_COBRE_ESTAÑADO_1_0__AWG">#REF!</definedName>
    <definedName name="TERMINAL_PONCHAR_COBRE_ESTAÑADO_1_0__AWG___3M">#REF!</definedName>
    <definedName name="TERMINALES_PONCHAR_16">#REF!</definedName>
    <definedName name="TÉRMINOS">#N/A</definedName>
    <definedName name="TERR">#REF!</definedName>
    <definedName name="tesan6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">#REF!</definedName>
    <definedName name="Tg">#REF!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P">#REF!</definedName>
    <definedName name="thtj" hidden="1">{"via1",#N/A,TRUE,"general";"via2",#N/A,TRUE,"general";"via3",#N/A,TRUE,"general"}</definedName>
    <definedName name="Ti">#REF!</definedName>
    <definedName name="TIEMPO">#REF!</definedName>
    <definedName name="TIERRA_NEGRA">#REF!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IZON">#REF!</definedName>
    <definedName name="Tj">#REF!</definedName>
    <definedName name="Tk">#REF!</definedName>
    <definedName name="TK_1" hidden="1">#REF!</definedName>
    <definedName name="TKSLCI07">#REF!</definedName>
    <definedName name="tld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MA_CORRIENTE_GFCI_POLO_A_TIERRA">#REF!</definedName>
    <definedName name="TOMA_CORRIENTE_REGULADO_DOBLE_CON_POLO_A_TIERRA_250_W">#REF!</definedName>
    <definedName name="TOMA_CORRIENTE_REGULADO_POLO_A_TIERRA">#REF!</definedName>
    <definedName name="tomacorriente_doble_con_polo_a_tierra">#REF!</definedName>
    <definedName name="TOMACORRIENTE_DOBLE_POLO_A_TIERRA">#REF!</definedName>
    <definedName name="TOMACORRIENTE_GFCI_DOBLE_CON_POLO_A_TIERRA_250_W">#REF!</definedName>
    <definedName name="Tope_sismico__almohadilla_simple_de_elastomero_ASTMD4017_300x400x50_mm">#REF!</definedName>
    <definedName name="TOPGENER">#REF!</definedName>
    <definedName name="TOPGENER1">#REF!</definedName>
    <definedName name="TOPMENU">#REF!</definedName>
    <definedName name="topografico">#REF!</definedName>
    <definedName name="TOPOGRAFO">#REF!</definedName>
    <definedName name="TORNILLO_3">#REF!</definedName>
    <definedName name="Tornillo_para_fijar_cubierta">#REF!</definedName>
    <definedName name="TORNILLOS_2.5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_Proyecto">[1]Presupuesto!$J$86</definedName>
    <definedName name="total1">#REF!</definedName>
    <definedName name="TotalCesantias">#REF!</definedName>
    <definedName name="TOTALHH">#REF!</definedName>
    <definedName name="TOTALHH1">#REF!</definedName>
    <definedName name="Totalizador_de_3_x_50_tipo_industrial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MTPAV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q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MAT">#REF!</definedName>
    <definedName name="TRANSPOCEM">#REF!</definedName>
    <definedName name="Transporte">#REF!</definedName>
    <definedName name="TRANSPORTE_ARENA">#REF!</definedName>
    <definedName name="TRANSPORTE_CEMENTO">#REF!</definedName>
    <definedName name="TRANSPORTE_DE_CEMENTO">#REF!</definedName>
    <definedName name="TRANSPORTE_DE_TRITURADO">#REF!</definedName>
    <definedName name="TRANSPORTE_ENCHAPES">#REF!</definedName>
    <definedName name="TRANSPORTE_FORMALETA_METALICA_CERCHA_Y_TACOS">#REF!</definedName>
    <definedName name="TRANSPORTE_LADRILLO">#REF!</definedName>
    <definedName name="TRANSPORTE_LAVAPLATOS">#REF!</definedName>
    <definedName name="TRANSPORTE_MATERIALES_METALICOS">#REF!</definedName>
    <definedName name="TRANSPORTE_PERFILES_METALICOS">#REF!</definedName>
    <definedName name="TRANSPORTE_RAJON">#REF!</definedName>
    <definedName name="TRANSPORTE_RECEBO">#REF!</definedName>
    <definedName name="TRANSPORTE_TANQUE_DE_ALMACENAMIENTO">#REF!</definedName>
    <definedName name="TRANSPORTE_TEJA_TERMOACUSTICA">#REF!</definedName>
    <definedName name="TRANSPORTE_TRITURADO">#REF!</definedName>
    <definedName name="TRANSPORTE_TUBERIA">#REF!</definedName>
    <definedName name="TRANSPORTES">#REF!</definedName>
    <definedName name="TRASNPORTUB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pode">#REF!</definedName>
    <definedName name="TRITURADO">#REF!</definedName>
    <definedName name="TRITURADO_FINO">#REF!</definedName>
    <definedName name="TRITURADO_PILCUAN">#REF!</definedName>
    <definedName name="TRITURADO_SELECCIONADO">#REF!</definedName>
    <definedName name="TRITURADO1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">#REF!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 hidden="1">{"via1",#N/A,TRUE,"general";"via2",#N/A,TRUE,"general";"via3",#N/A,TRUE,"general"}</definedName>
    <definedName name="TUALL3">#REF!</definedName>
    <definedName name="TUB._ACC_3__Bx_B_SCH_40">#REF!</definedName>
    <definedName name="TUB._PRESION_PVC_DE_1_2__RDE_13.5_PAVCO">#REF!</definedName>
    <definedName name="Tub_3_">#REF!</definedName>
    <definedName name="Tub1_">#REF!</definedName>
    <definedName name="Tub10_">#REF!</definedName>
    <definedName name="Tub2_">#REF!</definedName>
    <definedName name="Tub24_">#REF!</definedName>
    <definedName name="Tub25_">#REF!</definedName>
    <definedName name="Tub26_">#REF!</definedName>
    <definedName name="tub26_1">#REF!</definedName>
    <definedName name="Tub27_">#REF!</definedName>
    <definedName name="Tub28_">#REF!</definedName>
    <definedName name="Tub28_1">#REF!</definedName>
    <definedName name="Tub28_2">#REF!</definedName>
    <definedName name="Tub28_3">#REF!</definedName>
    <definedName name="Tub29_">#REF!</definedName>
    <definedName name="Tub29_1">#REF!</definedName>
    <definedName name="Tub29_2">#REF!</definedName>
    <definedName name="Tub34_">#REF!</definedName>
    <definedName name="Tub35_">#REF!</definedName>
    <definedName name="Tub38_">#REF!</definedName>
    <definedName name="Tub39_">#REF!</definedName>
    <definedName name="Tuberai_2__PVC">#REF!</definedName>
    <definedName name="Tuberai_4__perforada">#REF!+#REF!</definedName>
    <definedName name="Tuberai_de_10__para_sumidero">#REF!</definedName>
    <definedName name="TUBERIA" hidden="1">#REF!</definedName>
    <definedName name="Tubería">#REF!</definedName>
    <definedName name="Tuberia_2__PVC">#REF!</definedName>
    <definedName name="Tuberia_4__Perforada">#REF!</definedName>
    <definedName name="Tuberia_6__perforada">#REF!</definedName>
    <definedName name="TUBERIA_AGUAS_LLUVIAS_PVC_3">#REF!</definedName>
    <definedName name="TUBERIA_AGUAS_LLUVIAS_PVC_4">#REF!</definedName>
    <definedName name="TUBERIA_CONCRETO__REFORZADO_36">#REF!</definedName>
    <definedName name="Tuberia_Concreto_Reforzado_900_mm">#REF!</definedName>
    <definedName name="TUBERIA_CONDUIT_GALVANIZADA_3_4">#REF!</definedName>
    <definedName name="TUBERIA_CONDUIT_PVC_1">#REF!</definedName>
    <definedName name="TUBERIA_CONDUIT_PVC_1_2">#REF!</definedName>
    <definedName name="TUBERIA_CONDUIT_PVC_3_4">#REF!</definedName>
    <definedName name="TUBERIA_NOVAFORT_10">#REF!</definedName>
    <definedName name="TUBERIA_NOVAFORT_8">#REF!</definedName>
    <definedName name="TUBERIA_P.V.C_RDE_9">#REF!</definedName>
    <definedName name="TUBERIA_P.V.C_UM_RDE_41____2">#REF!</definedName>
    <definedName name="TUBERIA_P.V.C_UM_RDE_41____3">#REF!</definedName>
    <definedName name="Tuberia_PF_1_2">#REF!</definedName>
    <definedName name="Tuberia_PF_3_4">#REF!</definedName>
    <definedName name="TUBERIA_PRESION_PVC_1__RDE_21">#REF!</definedName>
    <definedName name="TUBERIA_PRESION_PVC_1_2">#REF!</definedName>
    <definedName name="TUBERIA_PRESION_PVC_11_2">#REF!</definedName>
    <definedName name="TUBERIA_PRESION_PVC_11_2__RDE_21">#REF!</definedName>
    <definedName name="TUBERIA_PRESION_PVC_3_4__RDE_21">#REF!</definedName>
    <definedName name="TUBERIA_PVC_10">#REF!</definedName>
    <definedName name="TUBERIA_PVC_12">#REF!</definedName>
    <definedName name="TUBERIA_PVC_14">#REF!</definedName>
    <definedName name="TUBERIA_PVC_16">#REF!</definedName>
    <definedName name="TUBERIA_PVC_18">#REF!</definedName>
    <definedName name="TUBERIA_PVC_20">#REF!</definedName>
    <definedName name="TUBERIA_PVC_24">#REF!</definedName>
    <definedName name="TUBERIA_PVC_27">#REF!</definedName>
    <definedName name="TUBERIA_PVC_30">#REF!</definedName>
    <definedName name="TUBERIA_PVC_4">#REF!</definedName>
    <definedName name="TUBERIA_PVC_6">#REF!</definedName>
    <definedName name="TUBERIA_PVC_8">#REF!</definedName>
    <definedName name="Tuberia_PVC_de_presion_3__RDE___21">#REF!</definedName>
    <definedName name="Tuberia_PVC_de_presion_4__RDE___21">#REF!</definedName>
    <definedName name="Tuberia_PVC_de_presion_8__RDE___21">#REF!</definedName>
    <definedName name="Tuberia_PVC_estructurada_de_10__NOVAFORT">#REF!</definedName>
    <definedName name="Tuberia_PVC_estructurada_de_12__NOVAFORT">#REF!</definedName>
    <definedName name="Tuberia_PVC_estructurada_de_14__NOVAFORT">#REF!</definedName>
    <definedName name="Tuberia_PVC_estructurada_de_16__NOVAFORT">#REF!</definedName>
    <definedName name="Tuberia_PVC_estructurada_de_18__NOVAFORT">#REF!</definedName>
    <definedName name="Tuberia_PVC_estructurada_de_20__NOVAFORT">#REF!</definedName>
    <definedName name="Tuberia_PVC_estructurada_de_24__NOVAFORT">#REF!</definedName>
    <definedName name="Tuberia_PVC_estructurada_de_27__NOVAFORT">#REF!</definedName>
    <definedName name="Tuberia_PVC_estructurada_de_4__NOVAFORT">#REF!</definedName>
    <definedName name="Tuberia_PVC_estructurada_de_6__NOVAFORT">#REF!</definedName>
    <definedName name="Tuberia_PVC_estructurada_de_8__NOVAFORT">#REF!</definedName>
    <definedName name="TUBERIA_SANITARIA_CORRUGADA__6">#REF!</definedName>
    <definedName name="TUBERIA_SANITARIA_PVC_2">#REF!</definedName>
    <definedName name="TUBERIA_SANITARIA_PVC_3">#REF!</definedName>
    <definedName name="TUBERIA_SANITARIA_PVC_4">#REF!</definedName>
    <definedName name="TUBERIA1" hidden="1">#REF!</definedName>
    <definedName name="tuberia3">#REF!</definedName>
    <definedName name="TUBO_1_2">#REF!</definedName>
    <definedName name="TUBO_1_2__HG">#REF!</definedName>
    <definedName name="Tubo_a_presion_PVC_de_1_1_4">#REF!</definedName>
    <definedName name="Tubo_a_presion_PVC_de_1_2">#REF!</definedName>
    <definedName name="Tubo_a_presion_PVC_de_3_4">#REF!</definedName>
    <definedName name="Tubo_a_presion_PVC_de1">#REF!</definedName>
    <definedName name="TUBO_AGUAS_LLUVIAS_3__PAVCO">#REF!</definedName>
    <definedName name="TUBO_AGUAS_LLUVIAS_4__PAVCO">#REF!</definedName>
    <definedName name="TUBO_CONDUIT_1_1_2_PVC_3MTS">#REF!</definedName>
    <definedName name="TUBO_CONDUIT_PAVCO_3_4__PAVCO">#REF!</definedName>
    <definedName name="TUBO_CONDUIT_PVC_3_4PG___3Mts">#REF!</definedName>
    <definedName name="TUBO_EMT_3_4_X_3mts">#REF!</definedName>
    <definedName name="TUBO_ESTRUCTURAL_2">#REF!</definedName>
    <definedName name="Tubo_estructural_de_1_1_2">#REF!</definedName>
    <definedName name="Tubo_estructural_de_3">#REF!</definedName>
    <definedName name="TUBO_SANITARIO_3__PAVCO">#REF!</definedName>
    <definedName name="TUBO_SANITARIO_PAVCO_DE_2">#REF!</definedName>
    <definedName name="TUBO_SANITARIO_PAVCO_DE_3">#REF!</definedName>
    <definedName name="TUBO_SANITARIO_PAVCO_DE_4">#REF!</definedName>
    <definedName name="TUBO_SANITARIO_PAVCO_DE_6">#REF!</definedName>
    <definedName name="TUBO6">#REF!</definedName>
    <definedName name="TUBO8">#REF!</definedName>
    <definedName name="tubogalva2">#REF!</definedName>
    <definedName name="tubohg2">#REF!</definedName>
    <definedName name="tubpre12">#REF!</definedName>
    <definedName name="tubsan4">#REF!</definedName>
    <definedName name="TUBSAN6">#REF!</definedName>
    <definedName name="tuco10">#REF!</definedName>
    <definedName name="TUCO6">#REF!</definedName>
    <definedName name="tuco8">#REF!</definedName>
    <definedName name="TUERCA_DE_OJO_ALARGADA_DE_5_8">#REF!</definedName>
    <definedName name="TUPRE12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SAN2">#REF!</definedName>
    <definedName name="TUSAN4">#REF!</definedName>
    <definedName name="tvmenor90min">#REF!</definedName>
    <definedName name="Tw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">#REF!</definedName>
    <definedName name="TYUI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Frm2InUse">1</definedName>
    <definedName name="Ug">#REF!</definedName>
    <definedName name="Uh">#REF!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k">#REF!</definedName>
    <definedName name="Ull">#REF!</definedName>
    <definedName name="Um">#REF!</definedName>
    <definedName name="Un">#REF!</definedName>
    <definedName name="UN_PRI">#REF!</definedName>
    <definedName name="UNIDAD">#REF!</definedName>
    <definedName name="UNIDAD521">#REF!</definedName>
    <definedName name="unidades">#REF!</definedName>
    <definedName name="Union_1_2__pvc">#REF!</definedName>
    <definedName name="Union_3_4__pvc">#REF!</definedName>
    <definedName name="UNION_CANAL_PVC_AMAZONA">#REF!</definedName>
    <definedName name="UNION_CONDUIT_1">#REF!</definedName>
    <definedName name="UNION_CONDUIT_1_1_2">#REF!</definedName>
    <definedName name="UNION_CONDUIT_1_2">#REF!</definedName>
    <definedName name="UNION_CONDUIT_GALVANIZADA_3_4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EMT_3_4">#REF!</definedName>
    <definedName name="UNION_P.V.C_1_2">#REF!</definedName>
    <definedName name="UNION_SIMPLE_PVC_AGUAS_LLUVIAS_3">#REF!</definedName>
    <definedName name="UNION_SIMPLE_PVC_AGUAS_LLUVIAS_4">#REF!</definedName>
    <definedName name="UNION_SIMPLE_PVC_PRESION_1">#REF!</definedName>
    <definedName name="UNION_SIMPLE_PVC_PRESION_1_2">#REF!</definedName>
    <definedName name="UNION_SIMPLE_PVC_PRESION_11_2">#REF!</definedName>
    <definedName name="UNION_SIMPLE_PVC_PRESION_3">#REF!</definedName>
    <definedName name="UNION_SIMPLE_PVC_PRESION_3_4">#REF!</definedName>
    <definedName name="UNION_SIMPLE_PVC_SANITARIA_2">#REF!</definedName>
    <definedName name="UNION_SIMPLE_PVC_SANITARIA_3">#REF!</definedName>
    <definedName name="UNION_SIMPLE_PVC_SANITARIA_4">#REF!</definedName>
    <definedName name="UNION_SIMPLE_PVC_SANITARIA_6">#REF!</definedName>
    <definedName name="UNION_SIMPLE_SANITARIA_PVC_4">#REF!</definedName>
    <definedName name="UNIT">#REF!</definedName>
    <definedName name="UNITARIO">#REF!</definedName>
    <definedName name="Unitarios">#REF!</definedName>
    <definedName name="unj" hidden="1">#REF!</definedName>
    <definedName name="uno">#N/A</definedName>
    <definedName name="Uñ">#REF!</definedName>
    <definedName name="Uo">#REF!</definedName>
    <definedName name="UOUIV" hidden="1">{"TAB1",#N/A,TRUE,"GENERAL";"TAB2",#N/A,TRUE,"GENERAL";"TAB3",#N/A,TRUE,"GENERAL";"TAB4",#N/A,TRUE,"GENERAL";"TAB5",#N/A,TRUE,"GENERAL"}</definedName>
    <definedName name="Up">#REF!</definedName>
    <definedName name="Uq">#REF!</definedName>
    <definedName name="Ur">#REF!</definedName>
    <definedName name="UREP2">#REF!</definedName>
    <definedName name="UREP6">#REF!</definedName>
    <definedName name="uriel">#N/A</definedName>
    <definedName name="uryur" hidden="1">{"TAB1",#N/A,TRUE,"GENERAL";"TAB2",#N/A,TRUE,"GENERAL";"TAB3",#N/A,TRUE,"GENERAL";"TAB4",#N/A,TRUE,"GENERAL";"TAB5",#N/A,TRUE,"GENERAL"}</definedName>
    <definedName name="Us">#REF!</definedName>
    <definedName name="USxCOL">#REF!</definedName>
    <definedName name="ut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#REF!</definedName>
    <definedName name="Uw">#REF!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Uz">#REF!</definedName>
    <definedName name="v" hidden="1">{"TAB1",#N/A,TRUE,"GENERAL";"TAB2",#N/A,TRUE,"GENERAL";"TAB3",#N/A,TRUE,"GENERAL";"TAB4",#N/A,TRUE,"GENERAL";"TAB5",#N/A,TRUE,"GENERAL"}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ASC6">#REF!</definedName>
    <definedName name="VALDES">#REF!</definedName>
    <definedName name="VALLA_2_3_MTS_CON_3_CERCHAS">#REF!</definedName>
    <definedName name="VALNOASC6">#REF!</definedName>
    <definedName name="VALOR_SALARIO_MINIMO_ACTUAL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alvula_4__compuerta_elastica__vastago_no_ascendente__junta_rapida__incluye_cajilla_de_concreto_1_1_1_instalacion_de_accesorios">#REF!</definedName>
    <definedName name="Valvula_8__compuerta_elastica__vastago_no_ascendente__junta_rapida__incluye_cajilla_de_concreto_1_1_1_instalacion_de_accesorios">#REF!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álvulas">#REF!</definedName>
    <definedName name="Var">#REF!</definedName>
    <definedName name="VARENGA">#REF!</definedName>
    <definedName name="VARENGA_4_cm_X_2_cm__L__2_m">#REF!</definedName>
    <definedName name="VARENGAS_5_X_2">#REF!</definedName>
    <definedName name="VARIACION1">#REF!</definedName>
    <definedName name="Varilla_cooperweld_3_8__X_1_8_mts">#REF!</definedName>
    <definedName name="Varilla_de_cobre_cobre_5_8">#REF!</definedName>
    <definedName name="VARILLA_DE_COBRE_COBRE_5_8__X_2_40_MTS">#REF!</definedName>
    <definedName name="Varios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hículo_delineador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NA">#REF!</definedName>
    <definedName name="VENTANA_EN_LAMINA_CALIBRE_18">#REF!</definedName>
    <definedName name="ventana_metalica_cla._20">#REF!</definedName>
    <definedName name="VENTOSA3">#REF!</definedName>
    <definedName name="VENTOSAS_PARA_INSTALACION_EN_TUBERIA_DE_3">#REF!</definedName>
    <definedName name="Version4OK" hidden="1">{"Datos de las Curvas",#N/A,TRUE,"TABLA-CALCULOS"}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A">#REF!</definedName>
    <definedName name="Via10_">#REF!</definedName>
    <definedName name="Via11_">#REF!</definedName>
    <definedName name="Via12_">#REF!</definedName>
    <definedName name="Via13_">#REF!</definedName>
    <definedName name="Via14_">#REF!</definedName>
    <definedName name="Via15_">#REF!</definedName>
    <definedName name="Via16_">#REF!</definedName>
    <definedName name="Via17_">#REF!</definedName>
    <definedName name="VIAS">#REF!</definedName>
    <definedName name="VIBRADOR">#REF!</definedName>
    <definedName name="VIBRADOR_CONCRETO">#REF!</definedName>
    <definedName name="VIBRADOR_DE_CONCRETO">#REF!</definedName>
    <definedName name="VIBRADOR_PARA_CONCRETOS">#REF!</definedName>
    <definedName name="VIBRADORAGAS">#REF!</definedName>
    <definedName name="Vibrocompactador">#REF!</definedName>
    <definedName name="VICEP_DIRECC">#REF!</definedName>
    <definedName name="VIDRIO">#REF!</definedName>
    <definedName name="VIDRIO_4MM">#REF!</definedName>
    <definedName name="VIDRIO_DE_4mm.">#REF!</definedName>
    <definedName name="VIDRIO4">#REF!</definedName>
    <definedName name="VIGA_METALICA_EN_ANGULO">#REF!</definedName>
    <definedName name="VigenciaDolares">#REF!</definedName>
    <definedName name="VigenciaPesos">#REF!</definedName>
    <definedName name="VIGFUTURA">#REF!</definedName>
    <definedName name="VINILO">#REF!</definedName>
    <definedName name="VINILO_LAVABLE_TIPO_I">#REF!</definedName>
    <definedName name="VINILO_TIPO_1_INTERIORES___EXTRERIORES">#REF!</definedName>
    <definedName name="VINILO_TIPO_3_IMPRIMANTE">#REF!</definedName>
    <definedName name="VINILO_TIPO_I">#REF!</definedName>
    <definedName name="VINISOL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QUETA">#REF!</definedName>
    <definedName name="VOLQUETA_6_m3">#REF!</definedName>
    <definedName name="VOLQUETAS_6_M3___3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dw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ar." hidden="1">{#N/A,#N/A,TRUE,"CODIGO DEPENDENCIA"}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mpresion._.Datos._.de._.las._.Curvas." hidden="1">{"Datos de las Curvas",#N/A,TRUE,"TABLA-CALCULOS"}</definedName>
    <definedName name="wrn.julio24." hidden="1">{#N/A,#N/A,FALSE,"310.1";#N/A,#N/A,FALSE,"321.1";#N/A,#N/A,FALSE,"320.3";#N/A,#N/A,FALSE,"330.1"}</definedName>
    <definedName name="wrn.OPERADORES." hidden="1">{#N/A,#N/A,TRUE,"T1"}</definedName>
    <definedName name="wrn.procurement." hidden="1">{#N/A,#N/A,FALSE,"sumi ";#N/A,#N/A,FALSE,"RESUMEN"}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CNMHG">#REF!</definedName>
    <definedName name="XCVB">#REF!</definedName>
    <definedName name="XCVN">#REF!</definedName>
    <definedName name="XD">#REF!</definedName>
    <definedName name="xghdf">#REF!</definedName>
    <definedName name="XON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e_160___160_mm">#REF!</definedName>
    <definedName name="yery" hidden="1">{"via1",#N/A,TRUE,"general";"via2",#N/A,TRUE,"general";"via3",#N/A,TRUE,"general"}</definedName>
    <definedName name="YESO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1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#N/A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5" i="1" l="1"/>
  <c r="I50" i="1" s="1"/>
  <c r="J33" i="1"/>
  <c r="I33" i="1"/>
  <c r="C18" i="1" l="1"/>
  <c r="G32" i="1"/>
  <c r="I32" i="1" s="1"/>
  <c r="J32" i="1" s="1"/>
  <c r="F24" i="1"/>
  <c r="F25" i="1" l="1"/>
  <c r="F26" i="1" s="1"/>
  <c r="I26" i="1" s="1"/>
  <c r="I24" i="1"/>
  <c r="C17" i="1"/>
  <c r="I25" i="1" l="1"/>
  <c r="I27" i="1" s="1"/>
  <c r="J27" i="1" s="1"/>
  <c r="J50" i="1"/>
  <c r="G31" i="1"/>
  <c r="I31" i="1" s="1"/>
  <c r="I34" i="1" s="1"/>
  <c r="E18" i="1"/>
  <c r="E15" i="1"/>
  <c r="E16" i="1" s="1"/>
  <c r="E14" i="1"/>
  <c r="H14" i="1" s="1"/>
  <c r="J14" i="1" s="1"/>
  <c r="H16" i="1" l="1"/>
  <c r="E17" i="1"/>
  <c r="H17" i="1" s="1"/>
  <c r="I40" i="1"/>
  <c r="I14" i="1"/>
  <c r="J17" i="1" l="1"/>
  <c r="I17" i="1"/>
  <c r="J16" i="1"/>
  <c r="I16" i="1"/>
  <c r="H18" i="1"/>
  <c r="H15" i="1"/>
  <c r="I15" i="1" l="1"/>
  <c r="I18" i="1"/>
  <c r="I19" i="1" l="1"/>
  <c r="I42" i="1" s="1"/>
  <c r="J31" i="1"/>
  <c r="J34" i="1" s="1"/>
  <c r="J15" i="1"/>
  <c r="J18" i="1"/>
  <c r="J19" i="1" l="1"/>
  <c r="J40" i="1"/>
  <c r="J42" i="1" l="1"/>
  <c r="J49" i="1" s="1"/>
  <c r="I49" i="1" l="1"/>
  <c r="J52" i="1" l="1"/>
</calcChain>
</file>

<file path=xl/sharedStrings.xml><?xml version="1.0" encoding="utf-8"?>
<sst xmlns="http://schemas.openxmlformats.org/spreadsheetml/2006/main" count="57" uniqueCount="45">
  <si>
    <t>COSTO DIRECTO DE OBRA</t>
  </si>
  <si>
    <t>COSTO TOTAL DE OBRA</t>
  </si>
  <si>
    <t>PLAZO DE EJECUCIÓN DEL PROYECTO</t>
  </si>
  <si>
    <t>MESES</t>
  </si>
  <si>
    <t>I. ADMINISTRACIÓN</t>
  </si>
  <si>
    <t>1.          PERSONAL PROFESIONAL</t>
  </si>
  <si>
    <t>PERSONAL</t>
  </si>
  <si>
    <t>SALARIO</t>
  </si>
  <si>
    <t xml:space="preserve">CANTIDAD </t>
  </si>
  <si>
    <t>TIEMPO</t>
  </si>
  <si>
    <t>FACTOR PREST.</t>
  </si>
  <si>
    <t>% DEDICACIÓN</t>
  </si>
  <si>
    <t>SALARIO + PRESTACIONES</t>
  </si>
  <si>
    <t>VALOR SOBRE COSTO TOTAL</t>
  </si>
  <si>
    <t>% SOBRE COSTO DIRECTO</t>
  </si>
  <si>
    <t>DIRECTOR DE OBRA</t>
  </si>
  <si>
    <t>RESIDENTE DE OBRA</t>
  </si>
  <si>
    <t>SUBTOTAL</t>
  </si>
  <si>
    <t>3.          COSTOS DE LEGALIZACION</t>
  </si>
  <si>
    <t>COSTOS DE LEGALIZACION</t>
  </si>
  <si>
    <t>% SOBRE COSTO TOTAL</t>
  </si>
  <si>
    <t xml:space="preserve">Estampilla pro desarrollo Universidad de Nariño </t>
  </si>
  <si>
    <t>Contribución sobre contratos de obra pública</t>
  </si>
  <si>
    <t>Pólizas</t>
  </si>
  <si>
    <t>4.          GASTOS OPERACIONALES MENSUALES</t>
  </si>
  <si>
    <t>DESCRIPCIÓN</t>
  </si>
  <si>
    <t>VALOR UNITARIO</t>
  </si>
  <si>
    <t>Edicion, informes, fotocopias, impresión planos y otros</t>
  </si>
  <si>
    <t>5.          ENSAYOS DE LABORATORIO</t>
  </si>
  <si>
    <t>CANTIDAD</t>
  </si>
  <si>
    <t xml:space="preserve">VALOR SOBRE COSTO TOTAL                                 </t>
  </si>
  <si>
    <t>TOTAL</t>
  </si>
  <si>
    <t>UTILIDAD</t>
  </si>
  <si>
    <t>RESUMEN</t>
  </si>
  <si>
    <t xml:space="preserve">ADMINISTRACIÓN </t>
  </si>
  <si>
    <t>UTILIDADES</t>
  </si>
  <si>
    <t>DESGLOSE AU</t>
  </si>
  <si>
    <t>I. TOTAL ADMINISTRACION</t>
  </si>
  <si>
    <t>II. TOTAL UTILIDAD</t>
  </si>
  <si>
    <t xml:space="preserve">Comunicaciones </t>
  </si>
  <si>
    <t xml:space="preserve">PROFESIONAL  SISO </t>
  </si>
  <si>
    <t>INGENIERON AMBIENTAL</t>
  </si>
  <si>
    <t>INGENIERO ELECTRICO</t>
  </si>
  <si>
    <t>CONTRATAR LAS ADECUACIONES DE LOS PUNTOS PRESENCIALES DE ATENCIÓN AL CIUDADANO DEL CENTRO INTERNACIONAL DE PRODUCCIÓN LIMPIA LOPE SENA REGIONAL NARIÑO</t>
  </si>
  <si>
    <t>Arriendo de oficina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</si>
</sst>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 * #,##0.00_ ;_ * \-#,##0.00_ ;_ * &quot;-&quot;??_ ;_ @_ "/>
    <numFmt numFmtId="166" formatCode="_(* #,##0_);_(* \(#,##0\);_(* &quot;-&quot;??_);_(@_)"/>
    <numFmt numFmtId="167" formatCode="_(&quot;C$&quot;* #,##0_);_(&quot;C$&quot;* \(#,##0\);_(&quot;C$&quot;* &quot;-&quot;_);_(@_)"/>
    <numFmt numFmtId="168" formatCode="_(* #,##0.00_);_(* \(#,##0.00\);_(* &quot;-&quot;??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"/>
    </font>
    <font>
      <sz val="10"/>
      <name val="Arial "/>
    </font>
    <font>
      <b/>
      <sz val="10"/>
      <color theme="1"/>
      <name val="Arial"/>
      <family val="2"/>
    </font>
    <font>
      <b/>
      <u/>
      <sz val="10"/>
      <name val="Arial "/>
    </font>
    <font>
      <sz val="11"/>
      <color indexed="8"/>
      <name val="Calibri"/>
      <family val="2"/>
    </font>
    <font>
      <u/>
      <sz val="10"/>
      <color theme="10"/>
      <name val="Arial"/>
      <family val="2"/>
    </font>
    <font>
      <b/>
      <sz val="10"/>
      <name val="Arial"/>
      <family val="2"/>
    </font>
    <font>
      <b/>
      <sz val="20"/>
      <name val="Arial 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4" fontId="7" fillId="0" borderId="0" applyFon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2" fillId="0" borderId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16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98">
    <xf numFmtId="0" fontId="0" fillId="0" borderId="0" xfId="0"/>
    <xf numFmtId="0" fontId="4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4" fontId="5" fillId="0" borderId="0" xfId="1" applyNumberFormat="1" applyFont="1" applyAlignment="1">
      <alignment horizontal="center" vertical="center"/>
    </xf>
    <xf numFmtId="165" fontId="3" fillId="0" borderId="0" xfId="3" applyFont="1" applyAlignment="1">
      <alignment horizontal="right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vertical="center" wrapText="1"/>
    </xf>
    <xf numFmtId="4" fontId="4" fillId="0" borderId="1" xfId="1" applyNumberFormat="1" applyFont="1" applyBorder="1" applyAlignment="1">
      <alignment horizontal="right" vertical="center" wrapText="1"/>
    </xf>
    <xf numFmtId="165" fontId="4" fillId="0" borderId="1" xfId="3" applyFont="1" applyFill="1" applyBorder="1" applyAlignment="1">
      <alignment vertical="center" wrapText="1"/>
    </xf>
    <xf numFmtId="10" fontId="4" fillId="0" borderId="1" xfId="4" applyNumberFormat="1" applyFont="1" applyBorder="1" applyAlignment="1">
      <alignment vertical="center"/>
    </xf>
    <xf numFmtId="4" fontId="4" fillId="0" borderId="1" xfId="1" applyNumberFormat="1" applyFont="1" applyBorder="1" applyAlignment="1">
      <alignment vertical="center" wrapText="1"/>
    </xf>
    <xf numFmtId="4" fontId="3" fillId="0" borderId="1" xfId="1" applyNumberFormat="1" applyFont="1" applyBorder="1" applyAlignment="1">
      <alignment vertical="center" wrapText="1"/>
    </xf>
    <xf numFmtId="10" fontId="3" fillId="0" borderId="1" xfId="4" applyNumberFormat="1" applyFont="1" applyBorder="1" applyAlignment="1">
      <alignment vertical="center"/>
    </xf>
    <xf numFmtId="4" fontId="4" fillId="0" borderId="0" xfId="1" applyNumberFormat="1" applyFont="1" applyAlignment="1">
      <alignment horizontal="center" vertical="center" wrapText="1"/>
    </xf>
    <xf numFmtId="0" fontId="4" fillId="0" borderId="0" xfId="1" applyFont="1" applyAlignment="1">
      <alignment vertical="center" wrapText="1"/>
    </xf>
    <xf numFmtId="4" fontId="4" fillId="0" borderId="0" xfId="1" applyNumberFormat="1" applyFont="1" applyAlignment="1">
      <alignment horizontal="right" vertical="center" wrapText="1"/>
    </xf>
    <xf numFmtId="165" fontId="4" fillId="0" borderId="0" xfId="3" applyFont="1" applyAlignment="1">
      <alignment vertical="center" wrapText="1"/>
    </xf>
    <xf numFmtId="10" fontId="4" fillId="0" borderId="0" xfId="4" applyNumberFormat="1" applyFont="1" applyAlignment="1">
      <alignment vertical="center"/>
    </xf>
    <xf numFmtId="4" fontId="4" fillId="0" borderId="0" xfId="1" applyNumberFormat="1" applyFont="1" applyAlignment="1">
      <alignment vertical="center" wrapText="1"/>
    </xf>
    <xf numFmtId="0" fontId="3" fillId="2" borderId="6" xfId="1" applyFont="1" applyFill="1" applyBorder="1" applyAlignment="1">
      <alignment horizontal="center" vertical="center" wrapText="1"/>
    </xf>
    <xf numFmtId="4" fontId="4" fillId="0" borderId="3" xfId="1" applyNumberFormat="1" applyFont="1" applyBorder="1" applyAlignment="1">
      <alignment vertical="center" wrapText="1"/>
    </xf>
    <xf numFmtId="10" fontId="4" fillId="0" borderId="5" xfId="4" applyNumberFormat="1" applyFont="1" applyFill="1" applyBorder="1" applyAlignment="1">
      <alignment vertical="center"/>
    </xf>
    <xf numFmtId="10" fontId="4" fillId="0" borderId="1" xfId="4" applyNumberFormat="1" applyFont="1" applyFill="1" applyBorder="1" applyAlignment="1">
      <alignment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4" fontId="4" fillId="0" borderId="7" xfId="1" applyNumberFormat="1" applyFont="1" applyBorder="1" applyAlignment="1">
      <alignment horizontal="center" vertical="center"/>
    </xf>
    <xf numFmtId="4" fontId="4" fillId="0" borderId="4" xfId="1" applyNumberFormat="1" applyFont="1" applyBorder="1" applyAlignment="1">
      <alignment horizontal="center" vertical="center"/>
    </xf>
    <xf numFmtId="4" fontId="4" fillId="0" borderId="0" xfId="1" applyNumberFormat="1" applyFont="1" applyAlignment="1">
      <alignment horizontal="center" vertical="center"/>
    </xf>
    <xf numFmtId="2" fontId="4" fillId="0" borderId="1" xfId="4" applyNumberFormat="1" applyFont="1" applyBorder="1" applyAlignment="1">
      <alignment vertical="center"/>
    </xf>
    <xf numFmtId="2" fontId="4" fillId="0" borderId="1" xfId="4" applyNumberFormat="1" applyFont="1" applyFill="1" applyBorder="1" applyAlignment="1">
      <alignment vertical="center"/>
    </xf>
    <xf numFmtId="2" fontId="4" fillId="0" borderId="4" xfId="4" applyNumberFormat="1" applyFont="1" applyFill="1" applyBorder="1" applyAlignment="1">
      <alignment vertical="center"/>
    </xf>
    <xf numFmtId="4" fontId="3" fillId="0" borderId="3" xfId="1" applyNumberFormat="1" applyFont="1" applyBorder="1" applyAlignment="1">
      <alignment horizontal="center" vertical="center" wrapText="1"/>
    </xf>
    <xf numFmtId="4" fontId="3" fillId="0" borderId="4" xfId="1" applyNumberFormat="1" applyFont="1" applyBorder="1" applyAlignment="1">
      <alignment horizontal="center" vertical="center" wrapText="1"/>
    </xf>
    <xf numFmtId="4" fontId="3" fillId="0" borderId="4" xfId="1" applyNumberFormat="1" applyFont="1" applyBorder="1" applyAlignment="1">
      <alignment vertical="center" wrapText="1"/>
    </xf>
    <xf numFmtId="10" fontId="3" fillId="0" borderId="5" xfId="4" applyNumberFormat="1" applyFont="1" applyBorder="1" applyAlignment="1">
      <alignment vertical="center"/>
    </xf>
    <xf numFmtId="4" fontId="4" fillId="0" borderId="1" xfId="1" applyNumberFormat="1" applyFont="1" applyBorder="1" applyAlignment="1">
      <alignment vertical="center"/>
    </xf>
    <xf numFmtId="165" fontId="3" fillId="2" borderId="1" xfId="3" applyFont="1" applyFill="1" applyBorder="1" applyAlignment="1">
      <alignment vertical="center"/>
    </xf>
    <xf numFmtId="10" fontId="3" fillId="2" borderId="1" xfId="4" applyNumberFormat="1" applyFont="1" applyFill="1" applyBorder="1" applyAlignment="1">
      <alignment vertical="center"/>
    </xf>
    <xf numFmtId="165" fontId="3" fillId="0" borderId="0" xfId="3" applyFont="1" applyAlignment="1">
      <alignment vertical="center"/>
    </xf>
    <xf numFmtId="10" fontId="3" fillId="0" borderId="0" xfId="4" applyNumberFormat="1" applyFont="1" applyAlignment="1">
      <alignment vertical="center"/>
    </xf>
    <xf numFmtId="0" fontId="2" fillId="0" borderId="6" xfId="1" applyBorder="1" applyAlignment="1">
      <alignment vertical="center"/>
    </xf>
    <xf numFmtId="0" fontId="2" fillId="0" borderId="9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8" xfId="1" applyBorder="1" applyAlignment="1">
      <alignment horizontal="left" vertical="center"/>
    </xf>
    <xf numFmtId="0" fontId="2" fillId="0" borderId="0" xfId="1" applyAlignment="1">
      <alignment horizontal="left" vertical="center"/>
    </xf>
    <xf numFmtId="0" fontId="2" fillId="0" borderId="0" xfId="1" applyAlignment="1">
      <alignment vertical="center"/>
    </xf>
    <xf numFmtId="166" fontId="2" fillId="0" borderId="11" xfId="3" applyNumberFormat="1" applyBorder="1" applyAlignment="1">
      <alignment vertical="center"/>
    </xf>
    <xf numFmtId="0" fontId="2" fillId="0" borderId="8" xfId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11" xfId="1" applyBorder="1" applyAlignment="1">
      <alignment vertical="center"/>
    </xf>
    <xf numFmtId="0" fontId="9" fillId="0" borderId="8" xfId="1" applyFont="1" applyBorder="1" applyAlignment="1">
      <alignment vertical="center"/>
    </xf>
    <xf numFmtId="166" fontId="2" fillId="0" borderId="11" xfId="1" applyNumberFormat="1" applyBorder="1" applyAlignment="1">
      <alignment vertical="center"/>
    </xf>
    <xf numFmtId="0" fontId="2" fillId="0" borderId="8" xfId="1" applyBorder="1" applyAlignment="1">
      <alignment vertical="center"/>
    </xf>
    <xf numFmtId="0" fontId="2" fillId="0" borderId="12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7" xfId="1" applyBorder="1" applyAlignment="1">
      <alignment vertical="center"/>
    </xf>
    <xf numFmtId="0" fontId="2" fillId="0" borderId="13" xfId="1" applyBorder="1" applyAlignment="1">
      <alignment vertical="center"/>
    </xf>
    <xf numFmtId="164" fontId="3" fillId="3" borderId="0" xfId="2" applyFont="1" applyFill="1" applyAlignment="1">
      <alignment horizontal="right" vertical="center"/>
    </xf>
    <xf numFmtId="4" fontId="3" fillId="0" borderId="3" xfId="1" applyNumberFormat="1" applyFont="1" applyBorder="1" applyAlignment="1">
      <alignment vertical="center" wrapText="1"/>
    </xf>
    <xf numFmtId="4" fontId="3" fillId="4" borderId="1" xfId="1" applyNumberFormat="1" applyFont="1" applyFill="1" applyBorder="1" applyAlignment="1">
      <alignment vertical="center" wrapText="1"/>
    </xf>
    <xf numFmtId="10" fontId="3" fillId="4" borderId="1" xfId="4" applyNumberFormat="1" applyFont="1" applyFill="1" applyBorder="1" applyAlignment="1">
      <alignment vertical="center"/>
    </xf>
    <xf numFmtId="2" fontId="4" fillId="0" borderId="0" xfId="1" applyNumberFormat="1" applyFont="1" applyAlignment="1">
      <alignment vertical="center"/>
    </xf>
    <xf numFmtId="0" fontId="4" fillId="0" borderId="1" xfId="1" applyFont="1" applyBorder="1" applyAlignment="1">
      <alignment vertical="center"/>
    </xf>
    <xf numFmtId="4" fontId="4" fillId="0" borderId="0" xfId="1" applyNumberFormat="1" applyFont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/>
    </xf>
    <xf numFmtId="0" fontId="3" fillId="0" borderId="3" xfId="1" applyFont="1" applyBorder="1" applyAlignment="1">
      <alignment vertical="center"/>
    </xf>
    <xf numFmtId="0" fontId="3" fillId="0" borderId="4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4" fillId="0" borderId="3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4" fontId="3" fillId="0" borderId="3" xfId="1" applyNumberFormat="1" applyFont="1" applyBorder="1" applyAlignment="1">
      <alignment horizontal="center" vertical="center" wrapText="1"/>
    </xf>
    <xf numFmtId="4" fontId="3" fillId="0" borderId="4" xfId="1" applyNumberFormat="1" applyFont="1" applyBorder="1" applyAlignment="1">
      <alignment horizontal="center" vertical="center" wrapText="1"/>
    </xf>
    <xf numFmtId="4" fontId="3" fillId="0" borderId="5" xfId="1" applyNumberFormat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4" fontId="3" fillId="4" borderId="3" xfId="1" applyNumberFormat="1" applyFont="1" applyFill="1" applyBorder="1" applyAlignment="1">
      <alignment horizontal="center" vertical="center" wrapText="1"/>
    </xf>
    <xf numFmtId="4" fontId="3" fillId="4" borderId="4" xfId="1" applyNumberFormat="1" applyFont="1" applyFill="1" applyBorder="1" applyAlignment="1">
      <alignment horizontal="center" vertical="center" wrapText="1"/>
    </xf>
    <xf numFmtId="4" fontId="3" fillId="4" borderId="5" xfId="1" applyNumberFormat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left" vertical="center"/>
    </xf>
    <xf numFmtId="0" fontId="6" fillId="2" borderId="4" xfId="1" applyFont="1" applyFill="1" applyBorder="1" applyAlignment="1">
      <alignment horizontal="left" vertical="center"/>
    </xf>
    <xf numFmtId="0" fontId="6" fillId="2" borderId="5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/>
    </xf>
    <xf numFmtId="0" fontId="10" fillId="2" borderId="3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164" fontId="4" fillId="0" borderId="3" xfId="1" applyNumberFormat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</cellXfs>
  <cellStyles count="18">
    <cellStyle name="Hipervínculo 2 2" xfId="8" xr:uid="{526E4E9F-85C9-463A-B175-575BA0EA060E}"/>
    <cellStyle name="Millares 2" xfId="3" xr:uid="{6E379B8B-2F52-446F-B04F-35A86033150F}"/>
    <cellStyle name="Millares 7" xfId="15" xr:uid="{DB644E70-C80D-4357-B058-2060713ECC32}"/>
    <cellStyle name="Moneda 2 11" xfId="2" xr:uid="{42D40D6F-75D6-4A8B-B221-E25664FC115A}"/>
    <cellStyle name="Moneda 2 2 9" xfId="13" xr:uid="{AB23E86D-0293-4DCD-8E65-AC287682B016}"/>
    <cellStyle name="Moneda 36" xfId="12" xr:uid="{F04C0F99-B717-4C48-A632-93711DAA46B5}"/>
    <cellStyle name="Moneda 4" xfId="17" xr:uid="{F15D7366-42DE-49FF-B555-311CBB8AA22A}"/>
    <cellStyle name="Moneda 9 2" xfId="6" xr:uid="{2807B5B7-188E-46CB-90E5-E7DF23AAEB1D}"/>
    <cellStyle name="Normal" xfId="0" builtinId="0"/>
    <cellStyle name="Normal 13" xfId="10" xr:uid="{A9B61FEB-9EB9-4992-B384-17C8E114BB6E}"/>
    <cellStyle name="Normal 14" xfId="11" xr:uid="{AF1F1D8B-B68F-45ED-9ACE-FA2BBDE8C734}"/>
    <cellStyle name="Normal 19" xfId="7" xr:uid="{18FA97DE-DEFB-4191-84C9-1C5E467BBCDF}"/>
    <cellStyle name="Normal 2 10" xfId="1" xr:uid="{613FE4DA-BD53-4F30-9ED2-032FA3264158}"/>
    <cellStyle name="Normal 2 2" xfId="14" xr:uid="{52C3730C-7FCE-4664-A77B-63F8279B0432}"/>
    <cellStyle name="Normal 3 2" xfId="5" xr:uid="{E0EDAB1C-0371-4502-8695-A6184C9F6AFC}"/>
    <cellStyle name="Porcentaje 2" xfId="4" xr:uid="{1C9D3C6B-AC2F-4D00-AAD1-2CDB2B40C1D2}"/>
    <cellStyle name="Porcentaje 7" xfId="9" xr:uid="{9DD0BB3E-6427-4B0E-B9BE-2DE1AE093E77}"/>
    <cellStyle name="Porcentual 6" xfId="16" xr:uid="{80BA29AF-9BEF-4BA0-A56F-4368200088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1553c9992ec59be/Documentos/1.%20Adicionales/70.%20Proyecto%20energ&#237;a%20Taminango/7.%20Editable%20recursos%20propios/10%20.%20Presupuesto/Excel/1.%20Presupuesto%20Algodo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alarios"/>
      <sheetName val="Precios"/>
      <sheetName val="Rendimientos"/>
      <sheetName val="Unitarios"/>
      <sheetName val="Hoja8"/>
    </sheetNames>
    <sheetDataSet>
      <sheetData sheetId="0">
        <row r="76">
          <cell r="J76">
            <v>635337180</v>
          </cell>
        </row>
        <row r="80">
          <cell r="J80">
            <v>190601154</v>
          </cell>
        </row>
        <row r="86">
          <cell r="J86">
            <v>878671320</v>
          </cell>
        </row>
      </sheetData>
      <sheetData sheetId="1">
        <row r="7">
          <cell r="B7">
            <v>1000000</v>
          </cell>
        </row>
        <row r="8">
          <cell r="B8">
            <v>162000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AAF9C-1B89-4126-9FC9-BBC1A8AAB253}">
  <sheetPr>
    <tabColor rgb="FF7030A0"/>
  </sheetPr>
  <dimension ref="B2:L62"/>
  <sheetViews>
    <sheetView tabSelected="1" view="pageBreakPreview" zoomScale="70" zoomScaleNormal="70" zoomScaleSheetLayoutView="70" workbookViewId="0">
      <selection activeCell="L49" sqref="L49"/>
    </sheetView>
  </sheetViews>
  <sheetFormatPr baseColWidth="10" defaultColWidth="11.42578125" defaultRowHeight="14.1" customHeight="1"/>
  <cols>
    <col min="1" max="1" width="11.42578125" style="1"/>
    <col min="2" max="2" width="30.7109375" style="1" customWidth="1"/>
    <col min="3" max="8" width="15.7109375" style="1" customWidth="1"/>
    <col min="9" max="9" width="19.140625" style="1" customWidth="1"/>
    <col min="10" max="10" width="22.85546875" style="1" bestFit="1" customWidth="1"/>
    <col min="11" max="11" width="11.42578125" style="1"/>
    <col min="12" max="12" width="15.140625" style="1" customWidth="1"/>
    <col min="13" max="16384" width="11.42578125" style="1"/>
  </cols>
  <sheetData>
    <row r="2" spans="2:10" ht="52.9" customHeight="1">
      <c r="B2" s="89" t="s">
        <v>36</v>
      </c>
      <c r="C2" s="90"/>
      <c r="D2" s="90"/>
      <c r="E2" s="90"/>
      <c r="F2" s="90"/>
      <c r="G2" s="90"/>
      <c r="H2" s="90"/>
      <c r="I2" s="90"/>
      <c r="J2" s="91"/>
    </row>
    <row r="4" spans="2:10" ht="37.9" customHeight="1">
      <c r="B4" s="76" t="s">
        <v>43</v>
      </c>
      <c r="C4" s="76"/>
      <c r="D4" s="76"/>
      <c r="E4" s="76"/>
      <c r="F4" s="76"/>
      <c r="G4" s="76"/>
      <c r="H4" s="76"/>
      <c r="I4" s="76"/>
      <c r="J4" s="76"/>
    </row>
    <row r="5" spans="2:10" ht="14.1" customHeight="1">
      <c r="B5" s="2"/>
      <c r="J5" s="3"/>
    </row>
    <row r="6" spans="2:10" ht="14.1" customHeight="1">
      <c r="B6" s="2" t="s">
        <v>0</v>
      </c>
      <c r="H6" s="3"/>
      <c r="I6" s="3"/>
      <c r="J6" s="59">
        <v>109393809.2</v>
      </c>
    </row>
    <row r="7" spans="2:10" ht="14.1" customHeight="1">
      <c r="B7" s="2" t="s">
        <v>1</v>
      </c>
      <c r="H7" s="3"/>
      <c r="I7" s="3"/>
      <c r="J7" s="59">
        <v>136742261.5</v>
      </c>
    </row>
    <row r="8" spans="2:10" ht="14.1" customHeight="1">
      <c r="B8" s="2" t="s">
        <v>2</v>
      </c>
      <c r="I8" s="3">
        <v>1.5</v>
      </c>
      <c r="J8" s="4" t="s">
        <v>3</v>
      </c>
    </row>
    <row r="9" spans="2:10" ht="14.1" customHeight="1">
      <c r="B9" s="2"/>
      <c r="J9" s="5"/>
    </row>
    <row r="10" spans="2:10" ht="14.1" customHeight="1">
      <c r="B10" s="97" t="s">
        <v>4</v>
      </c>
      <c r="C10" s="97"/>
      <c r="D10" s="97"/>
      <c r="E10" s="97"/>
      <c r="F10" s="97"/>
      <c r="G10" s="97"/>
      <c r="H10" s="97"/>
      <c r="I10" s="97"/>
      <c r="J10" s="97"/>
    </row>
    <row r="12" spans="2:10" ht="14.1" customHeight="1">
      <c r="B12" s="66" t="s">
        <v>5</v>
      </c>
      <c r="C12" s="66"/>
      <c r="D12" s="66"/>
      <c r="E12" s="66"/>
      <c r="F12" s="66"/>
      <c r="G12" s="66"/>
      <c r="H12" s="66"/>
      <c r="I12" s="66"/>
      <c r="J12" s="66"/>
    </row>
    <row r="13" spans="2:10" ht="25.5">
      <c r="B13" s="6" t="s">
        <v>6</v>
      </c>
      <c r="C13" s="6" t="s">
        <v>7</v>
      </c>
      <c r="D13" s="6" t="s">
        <v>8</v>
      </c>
      <c r="E13" s="6" t="s">
        <v>9</v>
      </c>
      <c r="F13" s="6" t="s">
        <v>10</v>
      </c>
      <c r="G13" s="6" t="s">
        <v>11</v>
      </c>
      <c r="H13" s="6" t="s">
        <v>12</v>
      </c>
      <c r="I13" s="7" t="s">
        <v>13</v>
      </c>
      <c r="J13" s="6" t="s">
        <v>14</v>
      </c>
    </row>
    <row r="14" spans="2:10" ht="14.1" customHeight="1">
      <c r="B14" s="8" t="s">
        <v>15</v>
      </c>
      <c r="C14" s="9">
        <v>4000000</v>
      </c>
      <c r="D14" s="9">
        <v>1</v>
      </c>
      <c r="E14" s="9">
        <f>+$I$8</f>
        <v>1.5</v>
      </c>
      <c r="F14" s="10">
        <v>1.59</v>
      </c>
      <c r="G14" s="11">
        <v>0.25</v>
      </c>
      <c r="H14" s="12">
        <f>+C14*F14*G14*D14*E14</f>
        <v>2385000</v>
      </c>
      <c r="I14" s="12">
        <f>+H14</f>
        <v>2385000</v>
      </c>
      <c r="J14" s="11">
        <f>+H14/$J$6</f>
        <v>2.1801965005529764E-2</v>
      </c>
    </row>
    <row r="15" spans="2:10" ht="14.1" customHeight="1">
      <c r="B15" s="8" t="s">
        <v>16</v>
      </c>
      <c r="C15" s="9">
        <v>3000000</v>
      </c>
      <c r="D15" s="9">
        <v>1</v>
      </c>
      <c r="E15" s="9">
        <f t="shared" ref="E15" si="0">+$I$8</f>
        <v>1.5</v>
      </c>
      <c r="F15" s="10">
        <v>1.59</v>
      </c>
      <c r="G15" s="11">
        <v>1</v>
      </c>
      <c r="H15" s="12">
        <f t="shared" ref="H15:H18" si="1">+C15*F15*G15*D15*E15</f>
        <v>7155000</v>
      </c>
      <c r="I15" s="12">
        <f t="shared" ref="I15:I18" si="2">+H15</f>
        <v>7155000</v>
      </c>
      <c r="J15" s="11">
        <f t="shared" ref="J15:J18" si="3">+H15/$J$6</f>
        <v>6.5405895016589291E-2</v>
      </c>
    </row>
    <row r="16" spans="2:10" ht="14.1" customHeight="1">
      <c r="B16" s="8" t="s">
        <v>41</v>
      </c>
      <c r="C16" s="9">
        <v>2500000</v>
      </c>
      <c r="D16" s="9">
        <v>1</v>
      </c>
      <c r="E16" s="9">
        <f>+E15</f>
        <v>1.5</v>
      </c>
      <c r="F16" s="10">
        <v>1.59</v>
      </c>
      <c r="G16" s="11">
        <v>0.15</v>
      </c>
      <c r="H16" s="12">
        <f t="shared" si="1"/>
        <v>894375</v>
      </c>
      <c r="I16" s="12">
        <f t="shared" si="2"/>
        <v>894375</v>
      </c>
      <c r="J16" s="11">
        <f t="shared" si="3"/>
        <v>8.1757368770736614E-3</v>
      </c>
    </row>
    <row r="17" spans="2:10" ht="14.1" customHeight="1">
      <c r="B17" s="8" t="s">
        <v>42</v>
      </c>
      <c r="C17" s="9">
        <f>+C16</f>
        <v>2500000</v>
      </c>
      <c r="D17" s="9">
        <v>1</v>
      </c>
      <c r="E17" s="9">
        <f>+E16</f>
        <v>1.5</v>
      </c>
      <c r="F17" s="10">
        <v>1.59</v>
      </c>
      <c r="G17" s="11">
        <v>0.15</v>
      </c>
      <c r="H17" s="12">
        <f t="shared" si="1"/>
        <v>894375</v>
      </c>
      <c r="I17" s="12">
        <f t="shared" si="2"/>
        <v>894375</v>
      </c>
      <c r="J17" s="11">
        <f t="shared" si="3"/>
        <v>8.1757368770736614E-3</v>
      </c>
    </row>
    <row r="18" spans="2:10" ht="12.75">
      <c r="B18" s="8" t="s">
        <v>40</v>
      </c>
      <c r="C18" s="9">
        <f>+C16</f>
        <v>2500000</v>
      </c>
      <c r="D18" s="9">
        <v>1</v>
      </c>
      <c r="E18" s="9">
        <f>+$I$8</f>
        <v>1.5</v>
      </c>
      <c r="F18" s="10">
        <v>1.59</v>
      </c>
      <c r="G18" s="11">
        <v>0.25</v>
      </c>
      <c r="H18" s="12">
        <f t="shared" si="1"/>
        <v>1490625</v>
      </c>
      <c r="I18" s="12">
        <f t="shared" si="2"/>
        <v>1490625</v>
      </c>
      <c r="J18" s="11">
        <f t="shared" si="3"/>
        <v>1.3626228128456102E-2</v>
      </c>
    </row>
    <row r="19" spans="2:10" ht="14.1" customHeight="1">
      <c r="B19" s="73" t="s">
        <v>17</v>
      </c>
      <c r="C19" s="74"/>
      <c r="D19" s="74"/>
      <c r="E19" s="74"/>
      <c r="F19" s="74"/>
      <c r="G19" s="74"/>
      <c r="H19" s="75"/>
      <c r="I19" s="13">
        <f>SUM(I14:I18)</f>
        <v>12819375</v>
      </c>
      <c r="J19" s="14">
        <f>SUM(J14:J18)</f>
        <v>0.11718556190472249</v>
      </c>
    </row>
    <row r="20" spans="2:10" ht="14.1" customHeight="1">
      <c r="B20" s="15"/>
      <c r="C20" s="15"/>
      <c r="D20" s="15"/>
      <c r="E20" s="15"/>
      <c r="F20" s="15"/>
      <c r="G20" s="15"/>
      <c r="H20" s="15"/>
      <c r="I20" s="15"/>
      <c r="J20" s="15"/>
    </row>
    <row r="21" spans="2:10" ht="14.1" customHeight="1">
      <c r="B21" s="84" t="s">
        <v>18</v>
      </c>
      <c r="C21" s="85"/>
      <c r="D21" s="85"/>
      <c r="E21" s="85"/>
      <c r="F21" s="85"/>
      <c r="G21" s="85"/>
      <c r="H21" s="85"/>
      <c r="I21" s="85"/>
      <c r="J21" s="86"/>
    </row>
    <row r="22" spans="2:10" ht="25.5">
      <c r="B22" s="87" t="s">
        <v>19</v>
      </c>
      <c r="C22" s="87"/>
      <c r="D22" s="87"/>
      <c r="E22" s="87"/>
      <c r="F22" s="87"/>
      <c r="G22" s="87"/>
      <c r="H22" s="6" t="s">
        <v>20</v>
      </c>
      <c r="I22" s="21" t="s">
        <v>13</v>
      </c>
      <c r="J22" s="6" t="s">
        <v>14</v>
      </c>
    </row>
    <row r="23" spans="2:10" ht="14.1" customHeight="1">
      <c r="B23" s="88" t="s">
        <v>19</v>
      </c>
      <c r="C23" s="88"/>
      <c r="D23" s="88"/>
      <c r="E23" s="88"/>
      <c r="F23" s="88"/>
      <c r="G23" s="88"/>
      <c r="H23" s="14"/>
      <c r="I23" s="60"/>
      <c r="J23" s="14"/>
    </row>
    <row r="24" spans="2:10" ht="14.1" customHeight="1">
      <c r="B24" s="92" t="s">
        <v>21</v>
      </c>
      <c r="C24" s="93"/>
      <c r="D24" s="93"/>
      <c r="E24" s="94"/>
      <c r="F24" s="95">
        <f>+J7</f>
        <v>136742261.5</v>
      </c>
      <c r="G24" s="96"/>
      <c r="H24" s="23">
        <v>5.0000000000000001E-3</v>
      </c>
      <c r="I24" s="22">
        <f>+F24*H24</f>
        <v>683711.3075</v>
      </c>
      <c r="J24" s="24"/>
    </row>
    <row r="25" spans="2:10" ht="14.1" customHeight="1">
      <c r="B25" s="92" t="s">
        <v>22</v>
      </c>
      <c r="C25" s="93"/>
      <c r="D25" s="93"/>
      <c r="E25" s="94"/>
      <c r="F25" s="95">
        <f>+F24</f>
        <v>136742261.5</v>
      </c>
      <c r="G25" s="96"/>
      <c r="H25" s="23">
        <v>0.05</v>
      </c>
      <c r="I25" s="22">
        <f t="shared" ref="I25:I26" si="4">+F25*H25</f>
        <v>6837113.0750000002</v>
      </c>
      <c r="J25" s="24"/>
    </row>
    <row r="26" spans="2:10" ht="14.1" customHeight="1">
      <c r="B26" s="92" t="s">
        <v>23</v>
      </c>
      <c r="C26" s="93"/>
      <c r="D26" s="93"/>
      <c r="E26" s="94"/>
      <c r="F26" s="95">
        <f>+F25</f>
        <v>136742261.5</v>
      </c>
      <c r="G26" s="96"/>
      <c r="H26" s="23">
        <v>6.0000000000000001E-3</v>
      </c>
      <c r="I26" s="22">
        <f t="shared" si="4"/>
        <v>820453.56900000002</v>
      </c>
      <c r="J26" s="24"/>
    </row>
    <row r="27" spans="2:10" ht="14.1" customHeight="1">
      <c r="B27" s="73" t="s">
        <v>17</v>
      </c>
      <c r="C27" s="74"/>
      <c r="D27" s="74"/>
      <c r="E27" s="74"/>
      <c r="F27" s="74"/>
      <c r="G27" s="74"/>
      <c r="H27" s="75"/>
      <c r="I27" s="13">
        <f>SUM(I24:I26)</f>
        <v>8341277.9515000004</v>
      </c>
      <c r="J27" s="14">
        <f>+I27/J6</f>
        <v>7.6249999999999998E-2</v>
      </c>
    </row>
    <row r="28" spans="2:10" ht="14.1" customHeight="1">
      <c r="B28" s="25"/>
      <c r="C28" s="25"/>
      <c r="D28" s="26"/>
      <c r="E28" s="26"/>
      <c r="F28" s="19"/>
      <c r="G28" s="27"/>
      <c r="H28" s="28"/>
      <c r="I28" s="29"/>
      <c r="J28" s="19"/>
    </row>
    <row r="29" spans="2:10" ht="14.1" customHeight="1">
      <c r="B29" s="84" t="s">
        <v>24</v>
      </c>
      <c r="C29" s="85"/>
      <c r="D29" s="85"/>
      <c r="E29" s="85"/>
      <c r="F29" s="85"/>
      <c r="G29" s="85"/>
      <c r="H29" s="85"/>
      <c r="I29" s="85"/>
      <c r="J29" s="86"/>
    </row>
    <row r="30" spans="2:10" ht="25.5">
      <c r="B30" s="76" t="s">
        <v>25</v>
      </c>
      <c r="C30" s="76"/>
      <c r="D30" s="76"/>
      <c r="E30" s="76"/>
      <c r="F30" s="76"/>
      <c r="G30" s="6" t="s">
        <v>3</v>
      </c>
      <c r="H30" s="6" t="s">
        <v>26</v>
      </c>
      <c r="I30" s="21" t="s">
        <v>13</v>
      </c>
      <c r="J30" s="6" t="s">
        <v>14</v>
      </c>
    </row>
    <row r="31" spans="2:10" ht="31.5" customHeight="1">
      <c r="B31" s="77" t="s">
        <v>27</v>
      </c>
      <c r="C31" s="77"/>
      <c r="D31" s="77"/>
      <c r="E31" s="77"/>
      <c r="F31" s="77"/>
      <c r="G31" s="30">
        <f>+$I$8</f>
        <v>1.5</v>
      </c>
      <c r="H31" s="22">
        <v>108739.26134873144</v>
      </c>
      <c r="I31" s="22">
        <f>G31*H31</f>
        <v>163108.89202309714</v>
      </c>
      <c r="J31" s="11">
        <f>+I31/$J$6</f>
        <v>1.4910248872026402E-3</v>
      </c>
    </row>
    <row r="32" spans="2:10" ht="31.5" customHeight="1">
      <c r="B32" s="77" t="s">
        <v>39</v>
      </c>
      <c r="C32" s="77"/>
      <c r="D32" s="77"/>
      <c r="E32" s="77"/>
      <c r="F32" s="77"/>
      <c r="G32" s="30">
        <f>+$I$8</f>
        <v>1.5</v>
      </c>
      <c r="H32" s="22">
        <v>120000</v>
      </c>
      <c r="I32" s="22">
        <f>G32*H32</f>
        <v>180000</v>
      </c>
      <c r="J32" s="11">
        <f>+I32/$J$6</f>
        <v>1.6454313211720576E-3</v>
      </c>
    </row>
    <row r="33" spans="2:12" ht="17.25" customHeight="1">
      <c r="B33" s="70" t="s">
        <v>44</v>
      </c>
      <c r="C33" s="71"/>
      <c r="D33" s="71"/>
      <c r="E33" s="71"/>
      <c r="F33" s="72"/>
      <c r="G33" s="30">
        <v>1.5</v>
      </c>
      <c r="H33" s="22">
        <v>250000</v>
      </c>
      <c r="I33" s="22">
        <f>G33*H33</f>
        <v>375000</v>
      </c>
      <c r="J33" s="11">
        <f>+I33/$J$6</f>
        <v>3.4279819191084535E-3</v>
      </c>
    </row>
    <row r="34" spans="2:12" ht="17.25" customHeight="1">
      <c r="B34" s="73" t="s">
        <v>17</v>
      </c>
      <c r="C34" s="74"/>
      <c r="D34" s="74"/>
      <c r="E34" s="74"/>
      <c r="F34" s="74"/>
      <c r="G34" s="74"/>
      <c r="H34" s="75"/>
      <c r="I34" s="13">
        <f>SUM(I31:I33)</f>
        <v>718108.89202309714</v>
      </c>
      <c r="J34" s="14">
        <f>SUM(J31:J33)</f>
        <v>6.5644381274831513E-3</v>
      </c>
    </row>
    <row r="35" spans="2:12" ht="17.25" customHeight="1">
      <c r="B35" s="16"/>
      <c r="C35" s="17"/>
      <c r="D35" s="17"/>
      <c r="E35" s="17"/>
      <c r="F35" s="18"/>
      <c r="G35" s="19"/>
      <c r="H35" s="20"/>
      <c r="I35" s="20"/>
      <c r="J35" s="19"/>
    </row>
    <row r="36" spans="2:12" ht="18.75" customHeight="1">
      <c r="B36" s="66" t="s">
        <v>28</v>
      </c>
      <c r="C36" s="66"/>
      <c r="D36" s="66"/>
      <c r="E36" s="66"/>
      <c r="F36" s="66"/>
      <c r="G36" s="66"/>
      <c r="H36" s="66"/>
      <c r="I36" s="66"/>
      <c r="J36" s="66"/>
    </row>
    <row r="37" spans="2:12" ht="25.5">
      <c r="B37" s="76" t="s">
        <v>25</v>
      </c>
      <c r="C37" s="76"/>
      <c r="D37" s="76"/>
      <c r="E37" s="76"/>
      <c r="F37" s="76"/>
      <c r="G37" s="6" t="s">
        <v>29</v>
      </c>
      <c r="H37" s="6" t="s">
        <v>26</v>
      </c>
      <c r="I37" s="21" t="s">
        <v>30</v>
      </c>
      <c r="J37" s="6" t="s">
        <v>14</v>
      </c>
    </row>
    <row r="38" spans="2:12" ht="12.75">
      <c r="B38" s="77"/>
      <c r="C38" s="77"/>
      <c r="D38" s="77"/>
      <c r="E38" s="77"/>
      <c r="F38" s="77"/>
      <c r="G38" s="31"/>
      <c r="H38" s="22"/>
      <c r="I38" s="22"/>
      <c r="J38" s="11"/>
    </row>
    <row r="39" spans="2:12" ht="12.75">
      <c r="B39" s="77"/>
      <c r="C39" s="77"/>
      <c r="D39" s="77"/>
      <c r="E39" s="77"/>
      <c r="F39" s="77"/>
      <c r="G39" s="32"/>
      <c r="H39" s="22"/>
      <c r="I39" s="22"/>
      <c r="J39" s="11"/>
    </row>
    <row r="40" spans="2:12" ht="14.1" customHeight="1">
      <c r="B40" s="73" t="s">
        <v>17</v>
      </c>
      <c r="C40" s="74"/>
      <c r="D40" s="74"/>
      <c r="E40" s="74"/>
      <c r="F40" s="74"/>
      <c r="G40" s="74"/>
      <c r="H40" s="75"/>
      <c r="I40" s="13">
        <f>SUM(I38:I39)</f>
        <v>0</v>
      </c>
      <c r="J40" s="14">
        <f>SUM(J38:J39)</f>
        <v>0</v>
      </c>
    </row>
    <row r="41" spans="2:12" ht="14.1" customHeight="1">
      <c r="B41" s="33"/>
      <c r="C41" s="34"/>
      <c r="D41" s="34"/>
      <c r="E41" s="34"/>
      <c r="F41" s="34"/>
      <c r="G41" s="34"/>
      <c r="H41" s="34"/>
      <c r="I41" s="35"/>
      <c r="J41" s="36"/>
    </row>
    <row r="42" spans="2:12" ht="14.1" customHeight="1">
      <c r="B42" s="78" t="s">
        <v>37</v>
      </c>
      <c r="C42" s="79"/>
      <c r="D42" s="79"/>
      <c r="E42" s="79"/>
      <c r="F42" s="79"/>
      <c r="G42" s="79"/>
      <c r="H42" s="80"/>
      <c r="I42" s="61">
        <f>ROUND((+I19+I27+I34+I40),2)</f>
        <v>21878761.84</v>
      </c>
      <c r="J42" s="62">
        <f>+J19+J27+J34+J40</f>
        <v>0.20000000003220564</v>
      </c>
      <c r="L42" s="63"/>
    </row>
    <row r="43" spans="2:12" ht="14.1" customHeight="1">
      <c r="B43" s="33"/>
      <c r="C43" s="34"/>
      <c r="D43" s="34"/>
      <c r="E43" s="34"/>
      <c r="F43" s="34"/>
      <c r="G43" s="34"/>
      <c r="H43" s="34"/>
      <c r="I43" s="35"/>
      <c r="J43" s="36"/>
    </row>
    <row r="44" spans="2:12" ht="14.1" customHeight="1">
      <c r="B44" s="81" t="s">
        <v>38</v>
      </c>
      <c r="C44" s="82"/>
      <c r="D44" s="82"/>
      <c r="E44" s="82"/>
      <c r="F44" s="82"/>
      <c r="G44" s="82"/>
      <c r="H44" s="82"/>
      <c r="I44" s="82"/>
      <c r="J44" s="83"/>
    </row>
    <row r="45" spans="2:12" ht="14.1" customHeight="1">
      <c r="B45" s="67" t="s">
        <v>32</v>
      </c>
      <c r="C45" s="68"/>
      <c r="D45" s="68"/>
      <c r="E45" s="68"/>
      <c r="F45" s="68"/>
      <c r="G45" s="68"/>
      <c r="H45" s="69"/>
      <c r="I45" s="13">
        <f>ROUND((+J6*J45),0)</f>
        <v>5469690</v>
      </c>
      <c r="J45" s="14">
        <v>0.05</v>
      </c>
    </row>
    <row r="46" spans="2:12" ht="14.1" customHeight="1">
      <c r="B46" s="65"/>
      <c r="C46" s="65"/>
      <c r="D46" s="65"/>
      <c r="E46" s="65"/>
      <c r="F46" s="65"/>
      <c r="G46" s="65"/>
      <c r="H46" s="65"/>
      <c r="I46" s="65"/>
      <c r="J46" s="65"/>
    </row>
    <row r="47" spans="2:12" ht="14.1" customHeight="1">
      <c r="B47" s="65"/>
      <c r="C47" s="65"/>
      <c r="D47" s="65"/>
      <c r="E47" s="65"/>
      <c r="F47" s="65"/>
      <c r="G47" s="65"/>
      <c r="H47" s="65"/>
      <c r="I47" s="65"/>
      <c r="J47" s="65"/>
    </row>
    <row r="48" spans="2:12" ht="14.1" customHeight="1">
      <c r="B48" s="66" t="s">
        <v>33</v>
      </c>
      <c r="C48" s="66"/>
      <c r="D48" s="66"/>
      <c r="E48" s="66"/>
      <c r="F48" s="66"/>
      <c r="G48" s="66"/>
      <c r="H48" s="66"/>
      <c r="I48" s="66"/>
      <c r="J48" s="66"/>
    </row>
    <row r="49" spans="2:10" ht="14.1" customHeight="1">
      <c r="B49" s="64" t="s">
        <v>34</v>
      </c>
      <c r="C49" s="64"/>
      <c r="D49" s="64"/>
      <c r="E49" s="64"/>
      <c r="F49" s="64"/>
      <c r="G49" s="64"/>
      <c r="H49" s="64"/>
      <c r="I49" s="37">
        <f>+I42</f>
        <v>21878761.84</v>
      </c>
      <c r="J49" s="11">
        <f>+J42</f>
        <v>0.20000000003220564</v>
      </c>
    </row>
    <row r="50" spans="2:10" ht="14.1" customHeight="1">
      <c r="B50" s="64" t="s">
        <v>35</v>
      </c>
      <c r="C50" s="64"/>
      <c r="D50" s="64"/>
      <c r="E50" s="64"/>
      <c r="F50" s="64"/>
      <c r="G50" s="64"/>
      <c r="H50" s="64"/>
      <c r="I50" s="37">
        <f>+I45</f>
        <v>5469690</v>
      </c>
      <c r="J50" s="11">
        <f>+J45</f>
        <v>0.05</v>
      </c>
    </row>
    <row r="51" spans="2:10" ht="14.1" customHeight="1">
      <c r="B51" s="64"/>
      <c r="C51" s="64"/>
      <c r="D51" s="64"/>
      <c r="E51" s="64"/>
      <c r="F51" s="64"/>
      <c r="G51" s="64"/>
      <c r="H51" s="64"/>
      <c r="I51" s="37"/>
      <c r="J51" s="11"/>
    </row>
    <row r="52" spans="2:10" ht="14.1" customHeight="1">
      <c r="H52" s="38" t="s">
        <v>31</v>
      </c>
      <c r="I52" s="38"/>
      <c r="J52" s="39">
        <f>+SUM(J49:J51)</f>
        <v>0.25000000003220563</v>
      </c>
    </row>
    <row r="53" spans="2:10" ht="14.1" customHeight="1">
      <c r="H53" s="40"/>
      <c r="I53" s="40"/>
      <c r="J53" s="41"/>
    </row>
    <row r="54" spans="2:10" ht="14.1" customHeight="1">
      <c r="B54" s="42"/>
      <c r="C54" s="43"/>
      <c r="D54" s="43"/>
      <c r="E54" s="43"/>
      <c r="F54" s="43"/>
      <c r="G54" s="43"/>
      <c r="H54" s="43"/>
      <c r="I54" s="43"/>
      <c r="J54" s="44"/>
    </row>
    <row r="55" spans="2:10" ht="14.1" customHeight="1">
      <c r="B55" s="45"/>
      <c r="C55" s="46"/>
      <c r="D55" s="46"/>
      <c r="E55" s="46"/>
      <c r="F55" s="47"/>
      <c r="G55" s="47"/>
      <c r="H55" s="47"/>
      <c r="I55" s="47"/>
      <c r="J55" s="48"/>
    </row>
    <row r="56" spans="2:10" ht="14.1" customHeight="1">
      <c r="B56" s="49"/>
      <c r="C56" s="50"/>
      <c r="D56" s="50"/>
      <c r="E56" s="50"/>
      <c r="F56" s="47"/>
      <c r="G56" s="47"/>
      <c r="H56" s="47"/>
      <c r="I56" s="47"/>
      <c r="J56" s="48"/>
    </row>
    <row r="57" spans="2:10" ht="14.1" customHeight="1">
      <c r="B57" s="49"/>
      <c r="C57" s="50"/>
      <c r="D57" s="50"/>
      <c r="E57" s="50"/>
      <c r="F57" s="47"/>
      <c r="G57" s="47"/>
      <c r="H57" s="47"/>
      <c r="I57" s="47"/>
      <c r="J57" s="51"/>
    </row>
    <row r="58" spans="2:10" ht="14.1" customHeight="1">
      <c r="B58" s="49"/>
      <c r="C58" s="50"/>
      <c r="D58" s="50"/>
      <c r="E58" s="50"/>
      <c r="F58" s="47"/>
      <c r="G58" s="47"/>
      <c r="H58" s="47"/>
      <c r="I58" s="47"/>
      <c r="J58" s="51"/>
    </row>
    <row r="59" spans="2:10" ht="14.1" customHeight="1">
      <c r="B59" s="49"/>
      <c r="C59" s="50"/>
      <c r="D59" s="50"/>
      <c r="E59" s="50"/>
      <c r="F59" s="47"/>
      <c r="G59" s="47"/>
      <c r="H59" s="47"/>
      <c r="I59" s="47"/>
      <c r="J59" s="51"/>
    </row>
    <row r="60" spans="2:10" ht="14.1" customHeight="1">
      <c r="B60" s="52"/>
      <c r="C60" s="50"/>
      <c r="D60" s="50"/>
      <c r="E60" s="50"/>
      <c r="F60" s="47"/>
      <c r="G60" s="47"/>
      <c r="H60" s="47"/>
      <c r="I60" s="47"/>
      <c r="J60" s="53"/>
    </row>
    <row r="61" spans="2:10" ht="14.1" customHeight="1">
      <c r="B61" s="54"/>
      <c r="C61" s="50"/>
      <c r="D61" s="50"/>
      <c r="E61" s="50"/>
      <c r="F61" s="47"/>
      <c r="G61" s="47"/>
      <c r="H61" s="47"/>
      <c r="I61" s="47"/>
      <c r="J61" s="51"/>
    </row>
    <row r="62" spans="2:10" ht="14.1" customHeight="1">
      <c r="B62" s="55"/>
      <c r="C62" s="56"/>
      <c r="D62" s="56"/>
      <c r="E62" s="56"/>
      <c r="F62" s="57"/>
      <c r="G62" s="57"/>
      <c r="H62" s="57"/>
      <c r="I62" s="57"/>
      <c r="J62" s="58"/>
    </row>
  </sheetData>
  <mergeCells count="35">
    <mergeCell ref="B24:E24"/>
    <mergeCell ref="B25:E25"/>
    <mergeCell ref="B26:E26"/>
    <mergeCell ref="F24:G24"/>
    <mergeCell ref="F25:G25"/>
    <mergeCell ref="F26:G26"/>
    <mergeCell ref="B21:J21"/>
    <mergeCell ref="B22:G22"/>
    <mergeCell ref="B23:G23"/>
    <mergeCell ref="B19:H19"/>
    <mergeCell ref="B2:J2"/>
    <mergeCell ref="B4:J4"/>
    <mergeCell ref="B10:J10"/>
    <mergeCell ref="B12:J12"/>
    <mergeCell ref="B29:J29"/>
    <mergeCell ref="B30:F30"/>
    <mergeCell ref="B31:F31"/>
    <mergeCell ref="B32:F32"/>
    <mergeCell ref="B27:H27"/>
    <mergeCell ref="B45:H45"/>
    <mergeCell ref="B33:F33"/>
    <mergeCell ref="B34:H34"/>
    <mergeCell ref="B36:J36"/>
    <mergeCell ref="B37:F37"/>
    <mergeCell ref="B38:F38"/>
    <mergeCell ref="B39:F39"/>
    <mergeCell ref="B40:H40"/>
    <mergeCell ref="B42:H42"/>
    <mergeCell ref="B44:J44"/>
    <mergeCell ref="B50:H50"/>
    <mergeCell ref="B51:H51"/>
    <mergeCell ref="B46:J46"/>
    <mergeCell ref="B47:J47"/>
    <mergeCell ref="B48:J48"/>
    <mergeCell ref="B49:H49"/>
  </mergeCells>
  <printOptions horizontalCentered="1"/>
  <pageMargins left="0.78740157480314965" right="0.78740157480314965" top="0.78740157480314965" bottom="0.78740157480314965" header="0.31496062992125984" footer="0.31496062992125984"/>
  <pageSetup scale="5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Desglose A.U.I.</vt:lpstr>
      <vt:lpstr>'Desglose A.U.I.'!Área_de_impresión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Y LYDA</dc:creator>
  <cp:lastModifiedBy>Angela Lorena Bentancourth P</cp:lastModifiedBy>
  <dcterms:created xsi:type="dcterms:W3CDTF">2023-07-05T15:36:33Z</dcterms:created>
  <dcterms:modified xsi:type="dcterms:W3CDTF">2023-10-20T14:08:01Z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2023-10-20T14:07:15Z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029b32d4-4ad5-42cb-aec9-4593157dddd7</vt:lpwstr>
  </property>
  <property fmtid="{D5CDD505-2E9C-101B-9397-08002B2CF9AE}" pid="8" name="MSIP_Label_1299739c-ad3d-4908-806e-4d91151a6e13_ContentBits">
    <vt:lpwstr>0</vt:lpwstr>
  </property>
</Properties>
</file>