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03"/>
  <workbookPr/>
  <mc:AlternateContent xmlns:mc="http://schemas.openxmlformats.org/markup-compatibility/2006">
    <mc:Choice Requires="x15">
      <x15ac:absPath xmlns:x15ac="http://schemas.microsoft.com/office/spreadsheetml/2010/11/ac" url="https://invias-my.sharepoint.com/personal/sacosta_invias_gov_co/Documents/Doc. Gerencia/Boyacá/01. JAC Vereda Bosigar Sur/DOCUMENTOS CONTRACTUALES/"/>
    </mc:Choice>
  </mc:AlternateContent>
  <xr:revisionPtr revIDLastSave="8" documentId="11_C72A8755456DA5819B917D1E71E890C6F9A670F1" xr6:coauthVersionLast="47" xr6:coauthVersionMax="47" xr10:uidLastSave="{DB881C0E-A7F6-423C-979C-2C2CE2B5C2CE}"/>
  <bookViews>
    <workbookView xWindow="-120" yWindow="-120" windowWidth="29040" windowHeight="15840" xr2:uid="{00000000-000D-0000-FFFF-FFFF00000000}"/>
  </bookViews>
  <sheets>
    <sheet name="Hoja1 (2)" sheetId="2" r:id="rId1"/>
    <sheet name="Hoja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6" i="2" l="1"/>
  <c r="B17" i="2" s="1"/>
  <c r="B18" i="2" s="1"/>
  <c r="B19" i="2" s="1"/>
  <c r="B20" i="2" s="1"/>
  <c r="B21" i="2" s="1"/>
  <c r="B22" i="2" s="1"/>
  <c r="B23" i="2" s="1"/>
  <c r="B24" i="2" s="1"/>
  <c r="B25" i="2" s="1"/>
  <c r="B26" i="2" s="1"/>
  <c r="B27" i="2" s="1"/>
  <c r="B18" i="1"/>
  <c r="B19" i="1" s="1"/>
  <c r="B20" i="1" s="1"/>
  <c r="B21" i="1" s="1"/>
  <c r="B22" i="1" s="1"/>
  <c r="B23" i="1" s="1"/>
  <c r="B24" i="1" s="1"/>
  <c r="B25" i="1" s="1"/>
  <c r="B26" i="1" s="1"/>
  <c r="B27" i="1" s="1"/>
  <c r="B28" i="1" s="1"/>
  <c r="B29" i="1" s="1"/>
  <c r="B30" i="1" s="1"/>
  <c r="B31" i="1" s="1"/>
  <c r="B32" i="1" s="1"/>
  <c r="B33" i="1" s="1"/>
</calcChain>
</file>

<file path=xl/sharedStrings.xml><?xml version="1.0" encoding="utf-8"?>
<sst xmlns="http://schemas.openxmlformats.org/spreadsheetml/2006/main" count="861" uniqueCount="248">
  <si>
    <t>MATRIZ DE RIESGOS ORGANISMOS DE ACCIÓN COMUNAL OAC -CONVENIOS SOLIDARIOS</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</si>
  <si>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</si>
  <si>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</si>
  <si>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</si>
  <si>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</si>
  <si>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</si>
  <si>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</si>
  <si>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</si>
  <si>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</si>
  <si>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</si>
  <si>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</si>
  <si>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</si>
  <si>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</si>
  <si>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</si>
  <si>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</si>
  <si>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EJECUCIÓN DEL CONTRATO</t>
  </si>
  <si>
    <t>RESPONSABLE POR IMPLEMENTAR EL TRATAMIENTO</t>
  </si>
  <si>
    <t>MONITOREO Y REVISIÓN</t>
  </si>
  <si>
    <t xml:space="preserve">INVIAS </t>
  </si>
  <si>
    <t xml:space="preserve">PROPONENTE Y/O CONTRATISTA </t>
  </si>
  <si>
    <t>PROBABILIDAD</t>
  </si>
  <si>
    <t>IMPACTO</t>
  </si>
  <si>
    <t>VALORACIÓN</t>
  </si>
  <si>
    <t>CATEGORÍA</t>
  </si>
  <si>
    <t>FECHA EN QUE SE INICIA EL TRATAMIENTO</t>
  </si>
  <si>
    <t>FECHA EN QUE SE COMPLETA EL TRATAMIENTO</t>
  </si>
  <si>
    <t>¿CÓMO SE REALIZA  EL MONITOREO?</t>
  </si>
  <si>
    <t>PERIODICIDAD</t>
  </si>
  <si>
    <t>General</t>
  </si>
  <si>
    <t>Externo</t>
  </si>
  <si>
    <t>Ejecución</t>
  </si>
  <si>
    <t>Riesgo Económico</t>
  </si>
  <si>
    <r>
      <t xml:space="preserve">Desabastecimiento de materias primas e insumos. </t>
    </r>
    <r>
      <rPr>
        <sz val="10"/>
        <rFont val="Calibri"/>
        <family val="2"/>
        <scheme val="minor"/>
      </rPr>
      <t>Se refiere a la posibilidad que durante la ejecución del contrato, se presenten limitaciones a la consecución de materia primas e insumos de las fuentes de suministros previstas o por el retiro del mercado por parte de sus productores.</t>
    </r>
  </si>
  <si>
    <t>Retrasos de las Obras, incumplimiento de cronogramas, mayores costos al contratista de las obras.</t>
  </si>
  <si>
    <t>Riesgo Bajo</t>
  </si>
  <si>
    <t>X</t>
  </si>
  <si>
    <t>Reducir las consecuencias o el impacto del Riesgo a través de planes de contingencia</t>
  </si>
  <si>
    <t>Si el insumo es materia prima básica puede afectarla, mientras se acuerda solución alterna.</t>
  </si>
  <si>
    <t>Gestores y/o Supervisores, Interventor, Contratista</t>
  </si>
  <si>
    <t>Al inicio de la ejecución del contrato</t>
  </si>
  <si>
    <t>A la terminación de la ejecución del contrato</t>
  </si>
  <si>
    <t>Atención al comportamiento del suministro de materias primas e insumos en el mercado. Retroalimentación en los procedimientos adelantados por los responsables del tratamiento.</t>
  </si>
  <si>
    <t>mensual</t>
  </si>
  <si>
    <r>
      <t xml:space="preserve">Variación de precios durante la ejecución del contrato. </t>
    </r>
    <r>
      <rPr>
        <sz val="10"/>
        <rFont val="Calibri"/>
        <family val="2"/>
        <scheme val="minor"/>
      </rPr>
      <t>Se refiere a la posibilidad de que los precios ofrecidos en la propuesta y adjudicados sean influenciados con alzas</t>
    </r>
    <r>
      <rPr>
        <b/>
        <sz val="10"/>
        <rFont val="Calibri"/>
        <family val="2"/>
        <scheme val="minor"/>
      </rPr>
      <t xml:space="preserve"> </t>
    </r>
    <r>
      <rPr>
        <sz val="10"/>
        <rFont val="Calibri"/>
        <family val="2"/>
        <scheme val="minor"/>
      </rPr>
      <t>previsibles.</t>
    </r>
  </si>
  <si>
    <t>Afectación al equilibrio económico del contrato</t>
  </si>
  <si>
    <t xml:space="preserve">Recopilación de datos estadísticos e información sobre comportamiento histórico de precios, durante la etapa precontractual. </t>
  </si>
  <si>
    <t>SI</t>
  </si>
  <si>
    <t>Atención al comportamiento de precios. Retroalimentación en los procedimientos adelantados por los responsables del tratamiento.</t>
  </si>
  <si>
    <t>Riesgo Operacional - Social</t>
  </si>
  <si>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</si>
  <si>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t>Ajustes en la programación de obras  y eventual generación de mayores costos al proyecto.</t>
  </si>
  <si>
    <t>Efectuar la socialización del proyecto, para conocimiento de autoridades y comunidad. 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</si>
  <si>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NO</t>
  </si>
  <si>
    <t>Gestores y/o Supervisores, Interventor-Contratista</t>
  </si>
  <si>
    <t>Comités Técnicos, Seguimiento a la ejecución, Gestión social -Retroalimentación en los procedimientos adelantados por los responsables del tratamiento.</t>
  </si>
  <si>
    <t>Cuando se presente la solicitud de cambio de ubicación de obras menores.</t>
  </si>
  <si>
    <t xml:space="preserve">Externo </t>
  </si>
  <si>
    <t>Riesgo Sociales o Políticos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</si>
  <si>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</si>
  <si>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contratista, daños en obras del proyecto, reprogramación de cronogramas, retrasos en la ejecución de las obras.</t>
  </si>
  <si>
    <t>Riesgo Alto</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</si>
  <si>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</si>
  <si>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Riesgo Medio</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</si>
  <si>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</si>
  <si>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</si>
  <si>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</si>
  <si>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</si>
  <si>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Interno</t>
  </si>
  <si>
    <t>Riesgo Operacional</t>
  </si>
  <si>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</si>
  <si>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vía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</si>
  <si>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</si>
  <si>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Inspecciones diarias del Interventor. Comités Técnicos, Seguimiento a informes, requerimientos escritos-Retroalimentación en los procedimientos adelantados por los responsables del tratamiento.</t>
  </si>
  <si>
    <t>Diario</t>
  </si>
  <si>
    <r>
      <rPr>
        <b/>
        <sz val="10"/>
        <rFont val="Calibri"/>
        <family val="2"/>
        <scheme val="minor"/>
      </rPr>
      <t>Por Ajuste y/0 Actualización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</si>
  <si>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t>Retrasos en el cronograma de ejecución, variación de algunas obras del contrato y por ende de cantidades de   obra.</t>
  </si>
  <si>
    <t>Realizar una interventoría adecuada durante la etapa de Ajuste y/0 Actualización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</si>
  <si>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</si>
  <si>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</si>
  <si>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continuo  a través de sus Especialistas,  al Ajuste y/0 Actualización  y/o Unificación y/o Modificación de estudios y diseños y/o elaboración de estudios complementarios por parte del Contratista, de manera que los cambios que se requieran impacten lo menos posible al proyecto. </t>
  </si>
  <si>
    <t>Semanal en la etapa de Ajuste y/0 Actualización  y/o Unificación y/o Modificación de estudios y diseños y/o elaboración de estudios complementarios</t>
  </si>
  <si>
    <r>
      <rPr>
        <b/>
        <sz val="10"/>
        <rFont val="Calibri"/>
        <family val="2"/>
        <scheme val="minor"/>
      </rPr>
      <t xml:space="preserve">Modificaciones a Estudios y Diseños. </t>
    </r>
    <r>
      <rPr>
        <sz val="10"/>
        <rFont val="Calibri"/>
        <family val="2"/>
        <scheme val="minor"/>
      </rPr>
      <t>Se refiere a la posibilidad de que se deban realizar ajustes, actualizaciones, unificaciones o modificaciones a Estudios o diseños o Estudios Complementarios por parte del Contratista de Obra, debido a cambios de la naturaleza, redes de servicios y demás técnicos o sociales necesarios para la correcta ejecución y operación de las obras.</t>
    </r>
  </si>
  <si>
    <t>Especifico</t>
  </si>
  <si>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</si>
  <si>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</si>
  <si>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</si>
  <si>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</si>
  <si>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</si>
  <si>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</si>
  <si>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</si>
  <si>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</si>
  <si>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los estudios realizados y revisión de las cantidades contractuales, a medida que se va ejecutando el proyecto, para realizar ajustes de ser necesario.</t>
  </si>
  <si>
    <r>
      <rPr>
        <b/>
        <sz val="10"/>
        <rFont val="Calibri"/>
        <family val="2"/>
        <scheme val="minor"/>
      </rPr>
      <t>Requerimiento de mayor tiempo en la etapa de ejecución de las obras</t>
    </r>
    <r>
      <rPr>
        <sz val="10"/>
        <rFont val="Calibri"/>
        <family val="2"/>
        <scheme val="minor"/>
      </rPr>
      <t xml:space="preserve"> por efectos de la existencia de dificultades técnicas no imputables al contratista para la construcción de obras;  El contratista debe ejecutar las actividades y obras necesarias de acuerdo a los valores presentados en su oferta, y el INVIAS ajustará las condiciones del plazo. </t>
    </r>
  </si>
  <si>
    <t>Retraso en el plazo de ejecución del contrato.</t>
  </si>
  <si>
    <t>Seguimiento permanente al cumplimiento de la etapa de construcción</t>
  </si>
  <si>
    <t>Puede demorar la construcción de las obras</t>
  </si>
  <si>
    <r>
      <rPr>
        <b/>
        <sz val="10"/>
        <rFont val="Calibri"/>
        <family val="2"/>
        <scheme val="minor"/>
      </rPr>
      <t>Modificación y/o cambios de ubicación en las fuentes de materiales y/o Lugares de disposición de sobrantes, presentados y/o propuestos y/o proyectados  por el PROPONENTE Y/O CONTRATISTA</t>
    </r>
    <r>
      <rPr>
        <sz val="10"/>
        <rFont val="Calibri"/>
        <family val="2"/>
        <scheme val="minor"/>
      </rPr>
      <t xml:space="preserve">. Hace referencia al riesgo técnico, económico, ambiental y/o social, en cuanto a calidad y cantidad del material, explotación y su distancia de acarreo para las fuentes de materiales y/o para los lugares de disposición de sobrantes.  Le corresponde al interesado o proponente verificar en la región del proyecto las fuentes de materiales y lugares de disposición de sobrantes a emplear, para la presentación de una propuesta acorde con las obras a ejecutar. </t>
    </r>
  </si>
  <si>
    <t>Impacto económico al Contratista</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</si>
  <si>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 de sobrantes.</t>
  </si>
  <si>
    <t>En la planeación del proyecto y en la etapa precontractual</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</si>
  <si>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</si>
  <si>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</si>
  <si>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</si>
  <si>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rPr>
        <b/>
        <sz val="10"/>
        <rFont val="Calibri"/>
        <family val="2"/>
        <scheme val="minor"/>
      </rPr>
      <t>Inestabilidad Geológica, Geotécnica,  Hidrogeológica. El r</t>
    </r>
    <r>
      <rPr>
        <sz val="10"/>
        <rFont val="Calibri"/>
        <family val="2"/>
        <scheme val="minor"/>
      </rPr>
      <t>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del contrato. El INVIAS asume el Riesgo por concepto de mayores cantidades de obra que sean necesarias, siempre y cuando no sean de responsabilidad del Contratista.</t>
    </r>
  </si>
  <si>
    <t xml:space="preserve">Impacto negativo en el desarrollo del objeto contractual, Aumento de costos por necesidad de mayores cantidades de obra , y eventuales mayores plazos </t>
  </si>
  <si>
    <t>Monitoreo del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t>
  </si>
  <si>
    <t>En emergencias de gran magnitud puede afectarse la ejecución del contrato.</t>
  </si>
  <si>
    <t>Visitas y recomendaciones de Especialistas, Análisis de Contratista e Interventor y si es necesario participación del INVIAS,  Comités Técnicos, Seguimiento a implementación de medidas preventivas, correctivas o de mitigación, Informes respectivos,  requerimientos escritos-Retroalimentación en los procedimientos adelantados por los responsables del tratamiento.</t>
  </si>
  <si>
    <t>Al inicio del contrato, cuando se detecten nuevos sitios inestables, cuando se presenten emergencias.</t>
  </si>
  <si>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correspondan  de acuerdo con lo establecido en el Capítulo III  de la Ley 1682 de 2013</t>
    </r>
  </si>
  <si>
    <t xml:space="preserve">Impacto negativo en el desarrollo del objeto contractual, por la interferencia de las redes existentes con la ejecución del proyecto </t>
  </si>
  <si>
    <t>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</si>
  <si>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</si>
  <si>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</si>
  <si>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</si>
  <si>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seguimiento semanal </t>
  </si>
  <si>
    <t>Riesgo Financiero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</si>
  <si>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macroeconómicas,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</si>
  <si>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Realizar por parte del Contratista proyecciones de acuerdo con los datos históricos de las variables descritas, y con el estudio de mercado financiero con el fin de que el interesado establezca un punto de equilibrio tendiente a disminuir el riesgo.</t>
  </si>
  <si>
    <t>Contratista</t>
  </si>
  <si>
    <t>Fase precontractual</t>
  </si>
  <si>
    <t>Cotejo de las variables financieras que haya utilizado para el análisis de su oferta con el comportamiento del mercado financiero en la ejecución del contrato, con el  fin de mitigar  los cambios bruscos en sus finanzas que puedan afectar el contrato.</t>
  </si>
  <si>
    <t>Mensual</t>
  </si>
  <si>
    <t>Riesgo Regulatorio</t>
  </si>
  <si>
    <r>
      <rPr>
        <b/>
        <sz val="10"/>
        <rFont val="Calibri"/>
        <family val="2"/>
        <scheme val="minor"/>
      </rPr>
      <t xml:space="preserve">Expedición y/o modificación de normas: </t>
    </r>
    <r>
      <rPr>
        <sz val="10"/>
        <rFont val="Calibri"/>
        <family val="2"/>
        <scheme val="minor"/>
      </rPr>
      <t>Ocurre por cambios normativos o por la expedición de normas posteriores  al cierre del proceso de licitación pública,  que afecten las condiciones económicas y/o  técnicas inicialmente pactadas.</t>
    </r>
  </si>
  <si>
    <t xml:space="preserve">Afectación del  desarrollo  del contrato previsto con la normatividad existente al cierre del proceso de selección </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</si>
  <si>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</si>
  <si>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</si>
  <si>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</si>
  <si>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Ambiental</t>
  </si>
  <si>
    <r>
      <rPr>
        <b/>
        <sz val="10"/>
        <rFont val="Calibri"/>
        <family val="2"/>
        <scheme val="minor"/>
      </rPr>
      <t>Gestión Ambiental:</t>
    </r>
    <r>
      <rPr>
        <sz val="10"/>
        <rFont val="Calibri"/>
        <family val="2"/>
        <scheme val="minor"/>
      </rPr>
      <t xml:space="preserve"> Demora en la obtención de licencias y/o permisos ambientales  por demora y/o  inadecuada   presentación de soportes y estudios.</t>
    </r>
  </si>
  <si>
    <t>Retraso en la Ejecución de los trabajos</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</si>
  <si>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</si>
  <si>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</si>
  <si>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Comités Técnicos, Seguimiento a informes ambientales por parte de la Supervisión ambiental, requerimientos escritos-Retroalimentación en los procedimientos adelantados por los responsables del tratamiento.</t>
  </si>
  <si>
    <t>semanal</t>
  </si>
  <si>
    <r>
      <rPr>
        <b/>
        <sz val="10"/>
        <rFont val="Calibri"/>
        <family val="2"/>
        <scheme val="minor"/>
      </rPr>
      <t>Pasivos  Ambientales:</t>
    </r>
    <r>
      <rPr>
        <sz val="10"/>
        <rFont val="Calibri"/>
        <family val="2"/>
        <scheme val="minor"/>
      </rPr>
      <t xml:space="preserve"> Pasivos ambientales generados en el proceso constructivo, desde el punto de vista ambiental.</t>
    </r>
  </si>
  <si>
    <t xml:space="preserve">Impacto Negativo por efectos en  la Ejecución  del Proyecto </t>
  </si>
  <si>
    <t xml:space="preserve">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impuestas por la autoridad ambiental. Seguimiento por parte de la Subdirección del Medio Ambiente.  De ser necesario llevar a cabo procesos sancionatorios para conminar su cumplimiento o sancionar el incumplimiento. </t>
  </si>
  <si>
    <t>Comités Técnicos, Seguimiento por parte del Especialista Ambiental de la Interventoría. Seguimiento a informes ambientales por parte e la supervisión ambiental, requerimientos escritos-Retroalimentación en los procedimientos adelantados por los responsables del tratamiento.</t>
  </si>
  <si>
    <t>Riesgo Social</t>
  </si>
  <si>
    <r>
      <rPr>
        <b/>
        <sz val="10"/>
        <rFont val="Calibri"/>
        <family val="2"/>
        <scheme val="minor"/>
      </rPr>
      <t>Manifestación Social</t>
    </r>
    <r>
      <rPr>
        <sz val="10"/>
        <rFont val="Calibri"/>
        <family val="2"/>
        <scheme val="minor"/>
      </rPr>
      <t>:  Se refiere a la posibilidad de que la Comunidad presente inconformidades frente a la construcción y puesta en servicio del proyecto. Riesgo asociado a los procesos de Gestión Social que realice el Contratista y que esté en cabeza de éste.</t>
    </r>
  </si>
  <si>
    <t xml:space="preserve">Inconformidad de la comunidad en proceso de Gestión Social por la socialización del proyecto y ejecución de  la obra, puede generar atrasos en la ejecución de la obra.   </t>
  </si>
  <si>
    <t>Riesgo bajo</t>
  </si>
  <si>
    <t>Seguimiento a todos los protocolos y procesos de Gestión Social de los proyectos que así lo requieran.  Socialización desde el comienzo del proyecto a las comunidades que se encuentran directamente afectadas. Atención a las inconformidades de la comunidad.   Seguimiento al proceso en conjunto con el Ministerio del Interior, cuando sea requerido.</t>
  </si>
  <si>
    <t>A la liquidación del contrato con el cierre ambiental</t>
  </si>
  <si>
    <t>Visitas de seguimiento y control para garantizar el  Seguimiento a todos los protocolos y procesos de Gestión social de los proyectos  Socialización desde el comienzo del proyecto a las comunidades que se encuentran directamente afectadas.  Seguimiento al proceso en conjunto con el Ministerio del Interior, cuando sea requerido.</t>
  </si>
  <si>
    <t xml:space="preserve">semanal mientras se ejecute la Gestión social </t>
  </si>
  <si>
    <t>Riesgo de la naturaleza</t>
  </si>
  <si>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</si>
  <si>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</si>
  <si>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</si>
  <si>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</si>
  <si>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</si>
  <si>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</si>
  <si>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</si>
  <si>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</si>
  <si>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</si>
  <si>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</si>
  <si>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o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</si>
  <si>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</si>
  <si>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</si>
  <si>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</si>
  <si>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</si>
  <si>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rFont val="Calibri"/>
        <family val="2"/>
        <scheme val="minor"/>
      </rPr>
      <t xml:space="preserve">Se refiere a la posibilidad que durante la ejecución del contrato, los colaboradores del Contratista, presenten síntomas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</si>
  <si>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</si>
  <si>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 Resolución 0312 de 2019,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</si>
  <si>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</si>
  <si>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</si>
  <si>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</si>
  <si>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</si>
  <si>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rFont val="Calibri"/>
        <family val="2"/>
        <scheme val="minor"/>
      </rPr>
      <t>Se refiere a la posibilidad de que el Contratista no disponga o suministre a sus colaboradores y demás, los Elementos de Protección Personal EPP y los de Riesgo Bilógico.</t>
    </r>
  </si>
  <si>
    <t>Accidentes de trabajo y posible exposición a Riegos Biológicos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</si>
  <si>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</si>
  <si>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</si>
  <si>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</si>
  <si>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Riesgos de Corrupción</t>
  </si>
  <si>
    <r>
      <t xml:space="preserve">Gestión Indebida y dolosa de los Recursos Financieros, de Insumos y Obras. </t>
    </r>
    <r>
      <rPr>
        <sz val="10"/>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</si>
  <si>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</si>
  <si>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enj cuanto al manejo de los recursos públicos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</si>
  <si>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</si>
  <si>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</si>
  <si>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</si>
  <si>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MATRIZ DE RIESGOS LICITACION PUBLICA </t>
  </si>
  <si>
    <t>MATRIZ DE RIESGOS ORGANIZACIONES DE ACCION COMUNA OAC -CONVENIOS SOLIDARIOS</t>
  </si>
  <si>
    <t>Descripcion (Que puede pasar y como puede ocurrir)</t>
  </si>
  <si>
    <t>Categoria</t>
  </si>
  <si>
    <t>AFECTA LA EJECUCION DEL CONTRATO</t>
  </si>
  <si>
    <t>VALORACION</t>
  </si>
  <si>
    <t>CATEGORIA</t>
  </si>
  <si>
    <t>Selección - Ejecucion</t>
  </si>
  <si>
    <t>Riesgo Economico - Riesgo Operacional</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</si>
  <si>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muy por debajo del presupuesto oficial, ó por debajo de los ítems que lo conforman o  de  los insumos del APU del presupuesto oficial,  tales como equipos, materiales, mano de obra, transportes, AIU.</t>
    </r>
  </si>
  <si>
    <t>Impacto económico desfavorable al Contratista</t>
  </si>
  <si>
    <t>Implementacion de Controles en la Fase precontractual y contractual que aseguren la eficiencia del contratista en la ejecucion del contrato conforme a la oferta tecnica y economica presentada.</t>
  </si>
  <si>
    <t>Si son muy bajos puede afectar la ejecución del contrato</t>
  </si>
  <si>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</si>
  <si>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 xml:space="preserve"> </t>
  </si>
  <si>
    <t>Ejecucion</t>
  </si>
  <si>
    <t>Riesgo Economico</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</si>
  <si>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</si>
  <si>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t>Retrazos de las Obras, incumplimiento de cronogramas, mayores costos al contratista de las obras.</t>
  </si>
  <si>
    <t>Recopilación de datos estadísticos e información a partir  de las fuentes oficiales durante la etapa precontractual y contractual. El contratista de las obras deberá identificar, cuantificar y costear las alternativas de fuentes de abastecimiento de todos los insumos necesarios para garantizar la disponibilidad de los mismos.</t>
  </si>
  <si>
    <t>Recopilación de datos estadísticos e información sobre comportamiento histórico de precios, durante la etapa precontractual. Atención al comportamiento de precios en la etapa contractual</t>
  </si>
  <si>
    <t>Comites Técnicos, Seguimiento a la ejecución, Gestión social -Retroalimentación en los procedimientos adelantados por los responsables del tratamiento.</t>
  </si>
  <si>
    <t>Riesgo Sociales o Politicos</t>
  </si>
  <si>
    <t>Posible pérdida de Bienes del contratista, daños en obras del proyecto, reprogramación de cronogramas, retrazos en la ejecución de las obras.</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</si>
  <si>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</si>
  <si>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</si>
  <si>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</si>
  <si>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</si>
  <si>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</si>
  <si>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</si>
  <si>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sus Especialistas,  al Ajuste y/0 Actualizacion  y/o Unificación y/o Modificación de estudios y diseños y/o elaboración de estudios complementarios por parte del Contratista, de manera que los cambios que se requieran impacten lo menos posible al proyecto. </t>
  </si>
  <si>
    <t>Semanal en la etapa de Ajuste y/0 Actualizacion  y/o Unificación y/o Modificación de estudios y diseños y/o elaboración de estudios complementarios</t>
  </si>
  <si>
    <t>Seguimiento permanente al cumplimiento de la etapa de construccción</t>
  </si>
  <si>
    <r>
      <rPr>
        <b/>
        <sz val="10"/>
        <rFont val="Calibri"/>
        <family val="2"/>
        <scheme val="minor"/>
      </rPr>
      <t>Expropiación Predial:</t>
    </r>
    <r>
      <rPr>
        <sz val="10"/>
        <rFont val="Calibri"/>
        <family val="2"/>
        <scheme val="minor"/>
      </rPr>
      <t xml:space="preserve"> Se refiere al caso en el que se requiera recurrir al proceso de expropiacion.  El contratista prestará la colaboración requerida en el proceso de expropiación</t>
    </r>
  </si>
  <si>
    <t>Impacto negativo en el desarrollo  del objeto contractual, por dificultad en gestión predial que afecta la ejecución del proyecto</t>
  </si>
  <si>
    <t>Planeación, revisión, ajuste y seguimiento en la fase precontractual y contractual de forma adecuada a los  diseños.  Seguimiento constante al proceso de expropiación, diligencia en la gestión administrativa, legal y financiera para la menor demora posible.</t>
  </si>
  <si>
    <t>Puede afectarla en cuanto depende de procesos legales</t>
  </si>
  <si>
    <t>Al inicio de la etapa de adquisición de predios</t>
  </si>
  <si>
    <t>Al final de la etapa de adquisición de predios</t>
  </si>
  <si>
    <t>Comites Técnicos, Seguimiento constante al proceso de expropiación, informes de los responsables de la gestión predial,  requerimientos escritos-Retroalimentacio en los procedimientos adelantados por los responsables del tratamiento.</t>
  </si>
  <si>
    <r>
      <rPr>
        <b/>
        <sz val="10"/>
        <rFont val="Calibri"/>
        <family val="2"/>
        <scheme val="minor"/>
      </rPr>
      <t>Adquisición Predial:</t>
    </r>
    <r>
      <rPr>
        <sz val="10"/>
        <rFont val="Calibri"/>
        <family val="2"/>
        <scheme val="minor"/>
      </rPr>
      <t xml:space="preserve"> En caso de requerir adquisicion predial por cambios requeridos justificados técnicamente. INVIAS asume el riesgo del costo predial con cargo al contrato; el Contratista efectuará la gestion de la adquisicion predial.</t>
    </r>
  </si>
  <si>
    <t xml:space="preserve">Impacto negativo en el desarrollo  del objeto contractual, por  gestión Y costo predial para las nuevas adquisiciones requeridas </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</si>
  <si>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</si>
  <si>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Puede demorar la ejecución en cuanto depende de terceros.</t>
  </si>
  <si>
    <t>Comites Técnicos, Seguimiento constante al proceso de adquisición predial,  informes de los responsables de la gestión predial,  requerimientos escritos-Retroalimentacio en los procedimientos adelantados por los responsables del tratamiento.</t>
  </si>
  <si>
    <t>Planeación, revisión, ajuste y seguimiento en la fase precontractual   a las fuentes de materiales y/o lugares de disposición de sobrantes para el proyecto. En la fase contractual verificación del cumplimiento de especificaciones técnicas de los materiales, así como el cumplimiento de los requisitos técnicos y ambientales de los lugares de disposiciónde sobrantes.</t>
  </si>
  <si>
    <t>Comites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</si>
  <si>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r>
      <rPr>
        <b/>
        <sz val="10"/>
        <rFont val="Calibri"/>
        <family val="2"/>
        <scheme val="minor"/>
      </rPr>
      <t>Inestabilidad Geológica, Geotécnica,  Hidrogeológica. El r</t>
    </r>
    <r>
      <rPr>
        <sz val="10"/>
        <rFont val="Calibri"/>
        <family val="2"/>
        <scheme val="minor"/>
      </rPr>
      <t>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debio identificar en el ajuste y/o elaboracion de estudios y diseños y los que se presenten durante la ejecuición del contrato. El INVIAS asume el Riesgo por concepto de mayores cantidades de obra que sean necesarias, siempre y cuando no sean de responsabilidad del Contratista.</t>
    </r>
  </si>
  <si>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</si>
  <si>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</si>
  <si>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r>
      <rPr>
        <b/>
        <sz val="10"/>
        <rFont val="Calibri"/>
        <family val="2"/>
        <scheme val="minor"/>
      </rPr>
      <t>Interferencia con las de redes de servicios públicos existentes:</t>
    </r>
    <r>
      <rPr>
        <sz val="10"/>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</si>
  <si>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Cuando se presenta la interferencia, segurimiento semanal </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</si>
  <si>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del objeto contractual, en los plazos fijados para tal efecto.</t>
    </r>
  </si>
  <si>
    <t>Fase precontractual,   y cuando se expida la nueva  nomatividad que pueda afectar el contrato</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</si>
  <si>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</si>
  <si>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t>Retraso en la Ejecucion de los trabajos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</si>
  <si>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</si>
  <si>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</si>
  <si>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r>
      <rPr>
        <b/>
        <sz val="10"/>
        <rFont val="Calibri"/>
        <family val="2"/>
        <scheme val="minor"/>
      </rPr>
      <t>Manifestación Social</t>
    </r>
    <r>
      <rPr>
        <sz val="10"/>
        <rFont val="Calibri"/>
        <family val="2"/>
        <scheme val="minor"/>
      </rPr>
      <t>:  Se refiere a la posibilidad de que la Comunidad presente inconformidades frente a la contrucción y puesta en servicio del proyecto. Riesgo asociado a los procesos de Gestión Social que realice el Contratista y que esté en cabeza de éste.</t>
    </r>
  </si>
  <si>
    <t>Interferencia  en la ejecución del proyecto, pérdidas de bienes de la nación ó del contratista,  cambios en las obras por necesidad de ajustar diseños</t>
  </si>
  <si>
    <r>
      <t xml:space="preserve">Presencia de Riesgos Biológicos. </t>
    </r>
    <r>
      <rPr>
        <sz val="10"/>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</si>
  <si>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r>
      <t xml:space="preserve">Disponibilidad de los Elementos de Protección Personal. </t>
    </r>
    <r>
      <rPr>
        <sz val="10"/>
        <rFont val="Calibri"/>
        <family val="2"/>
        <scheme val="minor"/>
      </rPr>
      <t>Se refiere a la posibilidad de que el Contratista no disponga o suministre a sus colaboradores y demas, los Elementos de Protección Personal EPP y los de Riesgo Bilógico.</t>
    </r>
  </si>
  <si>
    <t>Accidentes de trabajo y posible exposición a Riegos Biologicos</t>
  </si>
  <si>
    <r>
      <t xml:space="preserve">Gestión Indebida y dolosa de los Recursos Financieros, de Insumos y Obras. </t>
    </r>
    <r>
      <rPr>
        <sz val="10"/>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</si>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</sst>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rial"/>
      <family val="2"/>
    </font>
    <font>
      <sz val="10"/>
      <name val="Calibri"/>
      <family val="2"/>
      <scheme val="minor"/>
    </font>
    <font>
      <b/>
      <sz val="10"/>
      <name val="Calibri"/>
      <family val="2"/>
      <scheme val="minor"/>
    </font>
    <font>
      <b/>
      <sz val="20"/>
      <name val="Arial Narrow"/>
      <family val="2"/>
    </font>
    <font>
      <sz val="1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name val="Arial Narrow"/>
      <family val="2"/>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0" fontId="1" fillId="0" borderId="0"/>
    <xf numFmtId="9" fontId="1" fillId="0" borderId="0" applyFont="0" applyFill="0" applyBorder="0" applyAlignment="0" applyProtection="0"/>
  </cellStyleXfs>
  <cellXfs count="68">
    <xf numFmtId="0" fontId="0" fillId="0" borderId="0" xfId="0"/>
    <xf numFmtId="0" fontId="2" fillId="0" borderId="5" xfId="0" applyFont="1" applyBorder="1" applyAlignment="1">
      <alignment horizontal="center" vertical="center" textRotation="90"/>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xf numFmtId="0" fontId="2" fillId="0" borderId="0" xfId="0" applyFont="1" applyAlignment="1">
      <alignment vertical="center"/>
    </xf>
    <xf numFmtId="0" fontId="5" fillId="0" borderId="0" xfId="0" applyFont="1"/>
    <xf numFmtId="0" fontId="2" fillId="0" borderId="4" xfId="0" applyFont="1" applyBorder="1" applyAlignment="1">
      <alignment horizontal="center" vertical="center"/>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textRotation="90"/>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3" fillId="0" borderId="7" xfId="0" applyFont="1" applyBorder="1" applyAlignment="1">
      <alignment horizontal="center" vertical="center" wrapText="1"/>
    </xf>
    <xf numFmtId="0" fontId="2" fillId="0" borderId="8" xfId="0" applyFont="1" applyBorder="1" applyAlignment="1">
      <alignment horizontal="center" vertical="center" wrapText="1"/>
    </xf>
    <xf numFmtId="0" fontId="5" fillId="0" borderId="0" xfId="0" applyFont="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9" fontId="9" fillId="0" borderId="5" xfId="2" applyFont="1" applyFill="1" applyBorder="1" applyAlignment="1">
      <alignment horizontal="center" vertical="center" wrapText="1"/>
    </xf>
    <xf numFmtId="9" fontId="9" fillId="0" borderId="10" xfId="2" applyFont="1" applyFill="1" applyBorder="1" applyAlignment="1">
      <alignment horizontal="center" vertical="center" wrapText="1"/>
    </xf>
    <xf numFmtId="9" fontId="9" fillId="0" borderId="9" xfId="2" applyFont="1" applyFill="1" applyBorder="1" applyAlignment="1">
      <alignment horizontal="center" vertical="center" wrapText="1"/>
    </xf>
    <xf numFmtId="0" fontId="9" fillId="0" borderId="10" xfId="1" applyFont="1" applyBorder="1" applyAlignment="1">
      <alignment horizontal="center" vertical="center" textRotation="90" wrapText="1"/>
    </xf>
    <xf numFmtId="9" fontId="9" fillId="0" borderId="12" xfId="2" applyFont="1" applyFill="1" applyBorder="1" applyAlignment="1">
      <alignment horizontal="center" vertical="center" wrapText="1"/>
    </xf>
    <xf numFmtId="9" fontId="9" fillId="0" borderId="11" xfId="2" applyFont="1" applyFill="1" applyBorder="1" applyAlignment="1">
      <alignment horizontal="center" vertical="center" wrapText="1"/>
    </xf>
    <xf numFmtId="0" fontId="3" fillId="0" borderId="5" xfId="0" applyFont="1" applyBorder="1" applyAlignment="1">
      <alignment horizontal="center" vertical="center"/>
    </xf>
    <xf numFmtId="0" fontId="2" fillId="0" borderId="13" xfId="0" applyFont="1" applyBorder="1" applyAlignment="1">
      <alignment horizontal="center" vertical="center"/>
    </xf>
    <xf numFmtId="0" fontId="2" fillId="0" borderId="10" xfId="0" applyFont="1" applyBorder="1" applyAlignment="1">
      <alignment horizontal="center" vertical="center" textRotation="90"/>
    </xf>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3" fillId="0" borderId="10" xfId="0" applyFont="1" applyBorder="1" applyAlignment="1">
      <alignment horizontal="center" vertical="center" wrapText="1"/>
    </xf>
    <xf numFmtId="0" fontId="2" fillId="0" borderId="14" xfId="0" applyFont="1" applyBorder="1" applyAlignment="1">
      <alignment horizontal="center" vertical="center" wrapText="1"/>
    </xf>
    <xf numFmtId="9" fontId="9" fillId="3" borderId="9" xfId="2" applyFont="1" applyFill="1" applyBorder="1" applyAlignment="1">
      <alignment horizontal="center" vertical="center" wrapText="1"/>
    </xf>
    <xf numFmtId="9" fontId="9" fillId="3" borderId="11" xfId="2" applyFont="1" applyFill="1" applyBorder="1" applyAlignment="1">
      <alignment horizontal="center" vertical="center" wrapText="1"/>
    </xf>
    <xf numFmtId="9" fontId="9" fillId="3" borderId="5" xfId="2" applyFont="1" applyFill="1" applyBorder="1" applyAlignment="1">
      <alignment horizontal="center" vertical="center" wrapText="1"/>
    </xf>
    <xf numFmtId="0" fontId="2" fillId="0" borderId="12" xfId="0" applyFont="1" applyBorder="1" applyAlignment="1">
      <alignment horizontal="center" vertical="center" wrapText="1"/>
    </xf>
    <xf numFmtId="9" fontId="9" fillId="3" borderId="16" xfId="2" applyFont="1" applyFill="1" applyBorder="1" applyAlignment="1">
      <alignment horizontal="center" vertical="center" wrapText="1"/>
    </xf>
    <xf numFmtId="0" fontId="9" fillId="3" borderId="16" xfId="1" applyFont="1" applyFill="1" applyBorder="1" applyAlignment="1">
      <alignment horizontal="center" vertical="center" textRotation="90" wrapText="1"/>
    </xf>
    <xf numFmtId="9" fontId="9" fillId="3" borderId="17" xfId="2" applyFont="1" applyFill="1" applyBorder="1" applyAlignment="1">
      <alignment horizontal="center" vertical="center" wrapText="1"/>
    </xf>
    <xf numFmtId="0" fontId="9" fillId="3" borderId="5" xfId="1" applyFont="1" applyFill="1" applyBorder="1" applyAlignment="1">
      <alignment horizontal="center" vertical="center" textRotation="90" wrapText="1"/>
    </xf>
    <xf numFmtId="0" fontId="9" fillId="3" borderId="7" xfId="1" applyFont="1" applyFill="1" applyBorder="1" applyAlignment="1">
      <alignment horizontal="center" vertical="center" textRotation="90" wrapText="1"/>
    </xf>
    <xf numFmtId="9" fontId="9" fillId="3" borderId="5" xfId="2" applyFont="1" applyFill="1" applyBorder="1" applyAlignment="1">
      <alignment horizontal="center" vertical="center" wrapText="1"/>
    </xf>
    <xf numFmtId="9" fontId="9" fillId="3" borderId="7" xfId="2"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9" fillId="3" borderId="4" xfId="1" applyFont="1" applyFill="1" applyBorder="1" applyAlignment="1">
      <alignment horizontal="center" vertical="center" textRotation="90" wrapText="1"/>
    </xf>
    <xf numFmtId="0" fontId="9" fillId="3" borderId="15" xfId="1" applyFont="1" applyFill="1" applyBorder="1" applyAlignment="1">
      <alignment horizontal="center" vertical="center" textRotation="90" wrapText="1"/>
    </xf>
    <xf numFmtId="0" fontId="9" fillId="3" borderId="5" xfId="1" applyFont="1" applyFill="1" applyBorder="1" applyAlignment="1">
      <alignment horizontal="center" vertical="center" wrapText="1"/>
    </xf>
    <xf numFmtId="0" fontId="9" fillId="3" borderId="7" xfId="1" applyFont="1" applyFill="1" applyBorder="1" applyAlignment="1">
      <alignment horizontal="center" vertical="center" wrapText="1"/>
    </xf>
    <xf numFmtId="9" fontId="9" fillId="3" borderId="6" xfId="2" applyFont="1" applyFill="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9" fillId="0" borderId="4" xfId="1" applyFont="1" applyBorder="1" applyAlignment="1">
      <alignment horizontal="center" vertical="center" textRotation="90" wrapText="1"/>
    </xf>
    <xf numFmtId="0" fontId="9" fillId="0" borderId="5" xfId="1" applyFont="1" applyBorder="1" applyAlignment="1">
      <alignment horizontal="center" vertical="center" textRotation="90" wrapText="1"/>
    </xf>
    <xf numFmtId="0" fontId="9" fillId="0" borderId="5" xfId="1"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6" xfId="2" applyFont="1" applyFill="1" applyBorder="1" applyAlignment="1">
      <alignment horizontal="center"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27"/>
  <sheetViews>
    <sheetView showGridLines="0" tabSelected="1" zoomScale="70" zoomScaleNormal="70" workbookViewId="0">
      <selection activeCell="F5" sqref="F5"/>
    </sheetView>
  </sheetViews>
  <sheetFormatPr defaultColWidth="11.42578125" defaultRowHeight="15"/>
  <cols>
    <col min="1" max="1" width="4.5703125" style="7" customWidth="1"/>
    <col min="2" max="2" width="5.7109375" style="7" bestFit="1" customWidth="1"/>
    <col min="3" max="3" width="5.5703125" style="7" customWidth="1"/>
    <col min="4" max="4" width="6.7109375" style="7" customWidth="1"/>
    <col min="5" max="5" width="8.140625" style="7" bestFit="1" customWidth="1"/>
    <col min="6" max="6" width="7.5703125" style="7" customWidth="1"/>
    <col min="7" max="7" width="69.7109375" style="7" customWidth="1"/>
    <col min="8" max="8" width="22" style="7" customWidth="1"/>
    <col min="9" max="9" width="9.85546875" style="7" customWidth="1"/>
    <col min="10" max="11" width="7.85546875" style="7" customWidth="1"/>
    <col min="12" max="12" width="11.42578125" style="7" customWidth="1"/>
    <col min="13" max="13" width="9.42578125" style="7" customWidth="1"/>
    <col min="14" max="14" width="17.42578125" style="7" customWidth="1"/>
    <col min="15" max="15" width="53.285156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5703125" style="7" customWidth="1"/>
    <col min="25" max="25" width="15" style="7" customWidth="1"/>
    <col min="26" max="16384" width="11.42578125" style="7"/>
  </cols>
  <sheetData>
    <row r="1" spans="2:25" ht="74.25" customHeight="1">
      <c r="B1" s="46" t="s">
        <v>0</v>
      </c>
      <c r="C1" s="47"/>
      <c r="D1" s="47"/>
      <c r="E1" s="47"/>
      <c r="F1" s="47"/>
      <c r="G1" s="47"/>
      <c r="H1" s="47"/>
      <c r="I1" s="47"/>
      <c r="J1" s="47"/>
      <c r="K1" s="47"/>
      <c r="L1" s="47"/>
      <c r="M1" s="47"/>
      <c r="N1" s="47"/>
      <c r="O1" s="47"/>
      <c r="P1" s="47"/>
      <c r="Q1" s="47"/>
      <c r="R1" s="47"/>
      <c r="S1" s="47"/>
      <c r="T1" s="47"/>
      <c r="U1" s="47"/>
      <c r="V1" s="47"/>
      <c r="W1" s="47"/>
      <c r="X1" s="47"/>
      <c r="Y1" s="48"/>
    </row>
    <row r="2" spans="2:25" ht="36" customHeight="1">
      <c r="B2" s="49" t="s">
        <v>1</v>
      </c>
      <c r="C2" s="42" t="s">
        <v>2</v>
      </c>
      <c r="D2" s="42" t="s">
        <v>3</v>
      </c>
      <c r="E2" s="42" t="s">
        <v>4</v>
      </c>
      <c r="F2" s="42" t="s">
        <v>5</v>
      </c>
      <c r="G2" s="51" t="s">
        <v>6</v>
      </c>
      <c r="H2" s="51" t="s">
        <v>7</v>
      </c>
      <c r="I2" s="42" t="s">
        <v>8</v>
      </c>
      <c r="J2" s="42" t="s">
        <v>9</v>
      </c>
      <c r="K2" s="42" t="s">
        <v>10</v>
      </c>
      <c r="L2" s="42" t="s">
        <v>11</v>
      </c>
      <c r="M2" s="44" t="s">
        <v>12</v>
      </c>
      <c r="N2" s="44"/>
      <c r="O2" s="44" t="s">
        <v>13</v>
      </c>
      <c r="P2" s="44" t="s">
        <v>14</v>
      </c>
      <c r="Q2" s="44"/>
      <c r="R2" s="44"/>
      <c r="S2" s="44"/>
      <c r="T2" s="44" t="s">
        <v>15</v>
      </c>
      <c r="U2" s="44" t="s">
        <v>16</v>
      </c>
      <c r="V2" s="37"/>
      <c r="W2" s="37"/>
      <c r="X2" s="44" t="s">
        <v>17</v>
      </c>
      <c r="Y2" s="53"/>
    </row>
    <row r="3" spans="2:25" ht="15" customHeight="1">
      <c r="B3" s="49"/>
      <c r="C3" s="42"/>
      <c r="D3" s="42"/>
      <c r="E3" s="42"/>
      <c r="F3" s="42"/>
      <c r="G3" s="51"/>
      <c r="H3" s="51"/>
      <c r="I3" s="42"/>
      <c r="J3" s="42"/>
      <c r="K3" s="42"/>
      <c r="L3" s="42"/>
      <c r="M3" s="35"/>
      <c r="N3" s="35"/>
      <c r="O3" s="44"/>
      <c r="P3" s="35"/>
      <c r="Q3" s="35"/>
      <c r="R3" s="35"/>
      <c r="S3" s="35"/>
      <c r="T3" s="44"/>
      <c r="U3" s="44"/>
      <c r="V3" s="35"/>
      <c r="W3" s="35"/>
      <c r="X3" s="35"/>
      <c r="Y3" s="36"/>
    </row>
    <row r="4" spans="2:25" ht="90.75" customHeight="1" thickBot="1">
      <c r="B4" s="50"/>
      <c r="C4" s="43"/>
      <c r="D4" s="43"/>
      <c r="E4" s="43"/>
      <c r="F4" s="43"/>
      <c r="G4" s="52"/>
      <c r="H4" s="52"/>
      <c r="I4" s="43"/>
      <c r="J4" s="43"/>
      <c r="K4" s="43"/>
      <c r="L4" s="43"/>
      <c r="M4" s="39" t="s">
        <v>18</v>
      </c>
      <c r="N4" s="39" t="s">
        <v>19</v>
      </c>
      <c r="O4" s="45"/>
      <c r="P4" s="40" t="s">
        <v>20</v>
      </c>
      <c r="Q4" s="40" t="s">
        <v>21</v>
      </c>
      <c r="R4" s="40" t="s">
        <v>22</v>
      </c>
      <c r="S4" s="40" t="s">
        <v>23</v>
      </c>
      <c r="T4" s="45"/>
      <c r="U4" s="45"/>
      <c r="V4" s="39" t="s">
        <v>24</v>
      </c>
      <c r="W4" s="39" t="s">
        <v>25</v>
      </c>
      <c r="X4" s="39" t="s">
        <v>26</v>
      </c>
      <c r="Y4" s="41" t="s">
        <v>27</v>
      </c>
    </row>
    <row r="5" spans="2:25" ht="102.75" customHeight="1">
      <c r="B5" s="29">
        <v>1</v>
      </c>
      <c r="C5" s="30" t="s">
        <v>28</v>
      </c>
      <c r="D5" s="30" t="s">
        <v>29</v>
      </c>
      <c r="E5" s="30" t="s">
        <v>30</v>
      </c>
      <c r="F5" s="30" t="s">
        <v>31</v>
      </c>
      <c r="G5" s="33" t="s">
        <v>32</v>
      </c>
      <c r="H5" s="31" t="s">
        <v>33</v>
      </c>
      <c r="I5" s="32">
        <v>2</v>
      </c>
      <c r="J5" s="32">
        <v>2</v>
      </c>
      <c r="K5" s="32">
        <v>4</v>
      </c>
      <c r="L5" s="31" t="s">
        <v>34</v>
      </c>
      <c r="M5" s="33"/>
      <c r="N5" s="33" t="s">
        <v>35</v>
      </c>
      <c r="O5" s="16" t="s">
        <v>36</v>
      </c>
      <c r="P5" s="31">
        <v>1</v>
      </c>
      <c r="Q5" s="31">
        <v>1</v>
      </c>
      <c r="R5" s="31">
        <v>2</v>
      </c>
      <c r="S5" s="31" t="s">
        <v>34</v>
      </c>
      <c r="T5" s="31" t="s">
        <v>37</v>
      </c>
      <c r="U5" s="31" t="s">
        <v>38</v>
      </c>
      <c r="V5" s="31" t="s">
        <v>39</v>
      </c>
      <c r="W5" s="31" t="s">
        <v>40</v>
      </c>
      <c r="X5" s="31" t="s">
        <v>41</v>
      </c>
      <c r="Y5" s="38" t="s">
        <v>42</v>
      </c>
    </row>
    <row r="6" spans="2:25" ht="108" customHeight="1">
      <c r="B6" s="8">
        <v>2</v>
      </c>
      <c r="C6" s="1" t="s">
        <v>28</v>
      </c>
      <c r="D6" s="1" t="s">
        <v>29</v>
      </c>
      <c r="E6" s="1" t="s">
        <v>30</v>
      </c>
      <c r="F6" s="1" t="s">
        <v>31</v>
      </c>
      <c r="G6" s="4" t="s">
        <v>43</v>
      </c>
      <c r="H6" s="3" t="s">
        <v>44</v>
      </c>
      <c r="I6" s="2">
        <v>1</v>
      </c>
      <c r="J6" s="2">
        <v>1</v>
      </c>
      <c r="K6" s="2">
        <v>2</v>
      </c>
      <c r="L6" s="3" t="s">
        <v>34</v>
      </c>
      <c r="M6" s="4" t="s">
        <v>35</v>
      </c>
      <c r="N6" s="4" t="s">
        <v>35</v>
      </c>
      <c r="O6" s="3" t="s">
        <v>45</v>
      </c>
      <c r="P6" s="3">
        <v>1</v>
      </c>
      <c r="Q6" s="3">
        <v>1</v>
      </c>
      <c r="R6" s="3">
        <v>2</v>
      </c>
      <c r="S6" s="3" t="s">
        <v>34</v>
      </c>
      <c r="T6" s="3" t="s">
        <v>46</v>
      </c>
      <c r="U6" s="3" t="s">
        <v>38</v>
      </c>
      <c r="V6" s="3" t="s">
        <v>39</v>
      </c>
      <c r="W6" s="3" t="s">
        <v>40</v>
      </c>
      <c r="X6" s="3" t="s">
        <v>47</v>
      </c>
      <c r="Y6" s="10" t="s">
        <v>42</v>
      </c>
    </row>
    <row r="7" spans="2:25" ht="151.5" customHeight="1">
      <c r="B7" s="8">
        <v>3</v>
      </c>
      <c r="C7" s="1" t="s">
        <v>28</v>
      </c>
      <c r="D7" s="1" t="s">
        <v>29</v>
      </c>
      <c r="E7" s="1" t="s">
        <v>30</v>
      </c>
      <c r="F7" s="9" t="s">
        <v>48</v>
      </c>
      <c r="G7" s="3" t="s">
        <v>49</v>
      </c>
      <c r="H7" s="3" t="s">
        <v>50</v>
      </c>
      <c r="I7" s="2">
        <v>1</v>
      </c>
      <c r="J7" s="2">
        <v>1</v>
      </c>
      <c r="K7" s="2">
        <v>2</v>
      </c>
      <c r="L7" s="3" t="s">
        <v>34</v>
      </c>
      <c r="M7" s="4" t="s">
        <v>35</v>
      </c>
      <c r="N7" s="3" t="s">
        <v>35</v>
      </c>
      <c r="O7" s="3" t="s">
        <v>51</v>
      </c>
      <c r="P7" s="3">
        <v>1</v>
      </c>
      <c r="Q7" s="3">
        <v>2</v>
      </c>
      <c r="R7" s="3">
        <v>3</v>
      </c>
      <c r="S7" s="3" t="s">
        <v>34</v>
      </c>
      <c r="T7" s="3" t="s">
        <v>52</v>
      </c>
      <c r="U7" s="3" t="s">
        <v>53</v>
      </c>
      <c r="V7" s="3" t="s">
        <v>39</v>
      </c>
      <c r="W7" s="3" t="s">
        <v>40</v>
      </c>
      <c r="X7" s="3" t="s">
        <v>54</v>
      </c>
      <c r="Y7" s="10" t="s">
        <v>55</v>
      </c>
    </row>
    <row r="8" spans="2:25" s="5" customFormat="1" ht="138" customHeight="1">
      <c r="B8" s="8">
        <v>4</v>
      </c>
      <c r="C8" s="1" t="s">
        <v>28</v>
      </c>
      <c r="D8" s="1" t="s">
        <v>56</v>
      </c>
      <c r="E8" s="1" t="s">
        <v>30</v>
      </c>
      <c r="F8" s="9" t="s">
        <v>57</v>
      </c>
      <c r="G8" s="3" t="s">
        <v>58</v>
      </c>
      <c r="H8" s="3" t="s">
        <v>59</v>
      </c>
      <c r="I8" s="2">
        <v>4</v>
      </c>
      <c r="J8" s="2">
        <v>3</v>
      </c>
      <c r="K8" s="2">
        <v>7</v>
      </c>
      <c r="L8" s="3" t="s">
        <v>60</v>
      </c>
      <c r="M8" s="4" t="s">
        <v>35</v>
      </c>
      <c r="N8" s="4" t="s">
        <v>35</v>
      </c>
      <c r="O8" s="3" t="s">
        <v>61</v>
      </c>
      <c r="P8" s="3">
        <v>3</v>
      </c>
      <c r="Q8" s="3">
        <v>2</v>
      </c>
      <c r="R8" s="3">
        <v>5</v>
      </c>
      <c r="S8" s="3" t="s">
        <v>62</v>
      </c>
      <c r="T8" s="3" t="s">
        <v>46</v>
      </c>
      <c r="U8" s="3" t="s">
        <v>53</v>
      </c>
      <c r="V8" s="3" t="s">
        <v>63</v>
      </c>
      <c r="W8" s="3" t="s">
        <v>64</v>
      </c>
      <c r="X8" s="3" t="s">
        <v>65</v>
      </c>
      <c r="Y8" s="10" t="s">
        <v>66</v>
      </c>
    </row>
    <row r="9" spans="2:25" ht="150" customHeight="1">
      <c r="B9" s="8">
        <v>5</v>
      </c>
      <c r="C9" s="1" t="s">
        <v>28</v>
      </c>
      <c r="D9" s="1" t="s">
        <v>67</v>
      </c>
      <c r="E9" s="1" t="s">
        <v>30</v>
      </c>
      <c r="F9" s="1" t="s">
        <v>68</v>
      </c>
      <c r="G9" s="3" t="s">
        <v>69</v>
      </c>
      <c r="H9" s="3" t="s">
        <v>70</v>
      </c>
      <c r="I9" s="2">
        <v>3</v>
      </c>
      <c r="J9" s="2">
        <v>2</v>
      </c>
      <c r="K9" s="2">
        <v>5</v>
      </c>
      <c r="L9" s="3" t="s">
        <v>62</v>
      </c>
      <c r="M9" s="3"/>
      <c r="N9" s="4" t="s">
        <v>35</v>
      </c>
      <c r="O9" s="3" t="s">
        <v>71</v>
      </c>
      <c r="P9" s="3">
        <v>2</v>
      </c>
      <c r="Q9" s="3">
        <v>2</v>
      </c>
      <c r="R9" s="3">
        <v>4</v>
      </c>
      <c r="S9" s="3" t="s">
        <v>34</v>
      </c>
      <c r="T9" s="3" t="s">
        <v>52</v>
      </c>
      <c r="U9" s="3" t="s">
        <v>53</v>
      </c>
      <c r="V9" s="3" t="s">
        <v>39</v>
      </c>
      <c r="W9" s="3" t="s">
        <v>40</v>
      </c>
      <c r="X9" s="3" t="s">
        <v>72</v>
      </c>
      <c r="Y9" s="10" t="s">
        <v>73</v>
      </c>
    </row>
    <row r="10" spans="2:25" s="5" customFormat="1" ht="140.25">
      <c r="B10" s="8">
        <v>6</v>
      </c>
      <c r="C10" s="1" t="s">
        <v>28</v>
      </c>
      <c r="D10" s="1" t="s">
        <v>67</v>
      </c>
      <c r="E10" s="1" t="s">
        <v>30</v>
      </c>
      <c r="F10" s="1" t="s">
        <v>68</v>
      </c>
      <c r="G10" s="3" t="s">
        <v>74</v>
      </c>
      <c r="H10" s="3" t="s">
        <v>75</v>
      </c>
      <c r="I10" s="2">
        <v>3</v>
      </c>
      <c r="J10" s="2">
        <v>2</v>
      </c>
      <c r="K10" s="2">
        <v>5</v>
      </c>
      <c r="L10" s="3" t="s">
        <v>62</v>
      </c>
      <c r="M10" s="4"/>
      <c r="N10" s="4" t="s">
        <v>35</v>
      </c>
      <c r="O10" s="3" t="s">
        <v>76</v>
      </c>
      <c r="P10" s="3">
        <v>2</v>
      </c>
      <c r="Q10" s="3">
        <v>2</v>
      </c>
      <c r="R10" s="3">
        <v>4</v>
      </c>
      <c r="S10" s="3" t="s">
        <v>34</v>
      </c>
      <c r="T10" s="3" t="s">
        <v>52</v>
      </c>
      <c r="U10" s="3" t="s">
        <v>53</v>
      </c>
      <c r="V10" s="3" t="s">
        <v>77</v>
      </c>
      <c r="W10" s="3" t="s">
        <v>78</v>
      </c>
      <c r="X10" s="3" t="s">
        <v>79</v>
      </c>
      <c r="Y10" s="10" t="s">
        <v>80</v>
      </c>
    </row>
    <row r="11" spans="2:25" s="5" customFormat="1" ht="140.25">
      <c r="B11" s="8">
        <v>7</v>
      </c>
      <c r="C11" s="1" t="s">
        <v>28</v>
      </c>
      <c r="D11" s="1" t="s">
        <v>67</v>
      </c>
      <c r="E11" s="1" t="s">
        <v>30</v>
      </c>
      <c r="F11" s="1" t="s">
        <v>68</v>
      </c>
      <c r="G11" s="17" t="s">
        <v>81</v>
      </c>
      <c r="H11" s="18" t="s">
        <v>75</v>
      </c>
      <c r="I11" s="19">
        <v>3</v>
      </c>
      <c r="J11" s="19">
        <v>2</v>
      </c>
      <c r="K11" s="19">
        <v>5</v>
      </c>
      <c r="L11" s="18" t="s">
        <v>62</v>
      </c>
      <c r="M11" s="20"/>
      <c r="N11" s="20" t="s">
        <v>35</v>
      </c>
      <c r="O11" s="17" t="s">
        <v>76</v>
      </c>
      <c r="P11" s="18">
        <v>2</v>
      </c>
      <c r="Q11" s="18">
        <v>2</v>
      </c>
      <c r="R11" s="18">
        <v>4</v>
      </c>
      <c r="S11" s="18" t="s">
        <v>34</v>
      </c>
      <c r="T11" s="18" t="s">
        <v>52</v>
      </c>
      <c r="U11" s="18" t="s">
        <v>53</v>
      </c>
      <c r="V11" s="17" t="s">
        <v>77</v>
      </c>
      <c r="W11" s="17" t="s">
        <v>78</v>
      </c>
      <c r="X11" s="17" t="s">
        <v>79</v>
      </c>
      <c r="Y11" s="21" t="s">
        <v>80</v>
      </c>
    </row>
    <row r="12" spans="2:25" s="5" customFormat="1" ht="87">
      <c r="B12" s="8">
        <v>8</v>
      </c>
      <c r="C12" s="1" t="s">
        <v>82</v>
      </c>
      <c r="D12" s="1" t="s">
        <v>67</v>
      </c>
      <c r="E12" s="1" t="s">
        <v>30</v>
      </c>
      <c r="F12" s="1" t="s">
        <v>68</v>
      </c>
      <c r="G12" s="3" t="s">
        <v>83</v>
      </c>
      <c r="H12" s="3" t="s">
        <v>84</v>
      </c>
      <c r="I12" s="2">
        <v>2</v>
      </c>
      <c r="J12" s="2">
        <v>2</v>
      </c>
      <c r="K12" s="2">
        <v>4</v>
      </c>
      <c r="L12" s="3" t="s">
        <v>34</v>
      </c>
      <c r="M12" s="4"/>
      <c r="N12" s="4" t="s">
        <v>35</v>
      </c>
      <c r="O12" s="3" t="s">
        <v>85</v>
      </c>
      <c r="P12" s="3">
        <v>1</v>
      </c>
      <c r="Q12" s="3">
        <v>1</v>
      </c>
      <c r="R12" s="3">
        <v>2</v>
      </c>
      <c r="S12" s="3" t="s">
        <v>34</v>
      </c>
      <c r="T12" s="3" t="s">
        <v>52</v>
      </c>
      <c r="U12" s="3" t="s">
        <v>53</v>
      </c>
      <c r="V12" s="3" t="s">
        <v>39</v>
      </c>
      <c r="W12" s="3" t="s">
        <v>40</v>
      </c>
      <c r="X12" s="3" t="s">
        <v>86</v>
      </c>
      <c r="Y12" s="10" t="s">
        <v>87</v>
      </c>
    </row>
    <row r="13" spans="2:25" s="5" customFormat="1" ht="126.75" customHeight="1">
      <c r="B13" s="8">
        <v>9</v>
      </c>
      <c r="C13" s="1" t="s">
        <v>82</v>
      </c>
      <c r="D13" s="1" t="s">
        <v>67</v>
      </c>
      <c r="E13" s="1" t="s">
        <v>30</v>
      </c>
      <c r="F13" s="1" t="s">
        <v>68</v>
      </c>
      <c r="G13" s="3" t="s">
        <v>88</v>
      </c>
      <c r="H13" s="3" t="s">
        <v>89</v>
      </c>
      <c r="I13" s="2">
        <v>4</v>
      </c>
      <c r="J13" s="2">
        <v>3</v>
      </c>
      <c r="K13" s="2">
        <v>7</v>
      </c>
      <c r="L13" s="3" t="s">
        <v>60</v>
      </c>
      <c r="M13" s="4" t="s">
        <v>35</v>
      </c>
      <c r="N13" s="4" t="s">
        <v>35</v>
      </c>
      <c r="O13" s="3" t="s">
        <v>90</v>
      </c>
      <c r="P13" s="3">
        <v>3</v>
      </c>
      <c r="Q13" s="3">
        <v>2</v>
      </c>
      <c r="R13" s="3">
        <v>5</v>
      </c>
      <c r="S13" s="3" t="s">
        <v>62</v>
      </c>
      <c r="T13" s="3" t="s">
        <v>52</v>
      </c>
      <c r="U13" s="3" t="s">
        <v>53</v>
      </c>
      <c r="V13" s="3" t="s">
        <v>39</v>
      </c>
      <c r="W13" s="3" t="s">
        <v>40</v>
      </c>
      <c r="X13" s="3" t="s">
        <v>91</v>
      </c>
      <c r="Y13" s="10" t="s">
        <v>42</v>
      </c>
    </row>
    <row r="14" spans="2:25" s="5" customFormat="1" ht="135" customHeight="1">
      <c r="B14" s="29">
        <v>10</v>
      </c>
      <c r="C14" s="30" t="s">
        <v>82</v>
      </c>
      <c r="D14" s="30" t="s">
        <v>67</v>
      </c>
      <c r="E14" s="30" t="s">
        <v>30</v>
      </c>
      <c r="F14" s="30" t="s">
        <v>68</v>
      </c>
      <c r="G14" s="31" t="s">
        <v>92</v>
      </c>
      <c r="H14" s="31" t="s">
        <v>93</v>
      </c>
      <c r="I14" s="32">
        <v>2</v>
      </c>
      <c r="J14" s="32">
        <v>2</v>
      </c>
      <c r="K14" s="32">
        <v>4</v>
      </c>
      <c r="L14" s="31" t="s">
        <v>62</v>
      </c>
      <c r="M14" s="33" t="s">
        <v>35</v>
      </c>
      <c r="N14" s="33" t="s">
        <v>35</v>
      </c>
      <c r="O14" s="31" t="s">
        <v>94</v>
      </c>
      <c r="P14" s="31">
        <v>3</v>
      </c>
      <c r="Q14" s="31">
        <v>2</v>
      </c>
      <c r="R14" s="31">
        <v>5</v>
      </c>
      <c r="S14" s="31" t="s">
        <v>62</v>
      </c>
      <c r="T14" s="31" t="s">
        <v>95</v>
      </c>
      <c r="U14" s="31" t="s">
        <v>53</v>
      </c>
      <c r="V14" s="31" t="s">
        <v>39</v>
      </c>
      <c r="W14" s="31" t="s">
        <v>40</v>
      </c>
      <c r="X14" s="3" t="s">
        <v>91</v>
      </c>
      <c r="Y14" s="34" t="s">
        <v>42</v>
      </c>
    </row>
    <row r="15" spans="2:25" ht="144" customHeight="1">
      <c r="B15" s="29">
        <v>11</v>
      </c>
      <c r="C15" s="1" t="s">
        <v>82</v>
      </c>
      <c r="D15" s="1" t="s">
        <v>67</v>
      </c>
      <c r="E15" s="1" t="s">
        <v>30</v>
      </c>
      <c r="F15" s="1" t="s">
        <v>68</v>
      </c>
      <c r="G15" s="3" t="s">
        <v>96</v>
      </c>
      <c r="H15" s="3" t="s">
        <v>97</v>
      </c>
      <c r="I15" s="2">
        <v>3</v>
      </c>
      <c r="J15" s="2">
        <v>2</v>
      </c>
      <c r="K15" s="2">
        <v>5</v>
      </c>
      <c r="L15" s="3" t="s">
        <v>62</v>
      </c>
      <c r="M15" s="3"/>
      <c r="N15" s="4" t="s">
        <v>35</v>
      </c>
      <c r="O15" s="3" t="s">
        <v>98</v>
      </c>
      <c r="P15" s="3">
        <v>2</v>
      </c>
      <c r="Q15" s="3">
        <v>2</v>
      </c>
      <c r="R15" s="3">
        <v>4</v>
      </c>
      <c r="S15" s="3" t="s">
        <v>34</v>
      </c>
      <c r="T15" s="3" t="s">
        <v>52</v>
      </c>
      <c r="U15" s="3" t="s">
        <v>53</v>
      </c>
      <c r="V15" s="3" t="s">
        <v>99</v>
      </c>
      <c r="W15" s="3" t="s">
        <v>40</v>
      </c>
      <c r="X15" s="3" t="s">
        <v>100</v>
      </c>
      <c r="Y15" s="10" t="s">
        <v>42</v>
      </c>
    </row>
    <row r="16" spans="2:25" ht="250.5" customHeight="1">
      <c r="B16" s="29">
        <f t="shared" ref="B16:B27" si="0">+B15+1</f>
        <v>12</v>
      </c>
      <c r="C16" s="1" t="s">
        <v>101</v>
      </c>
      <c r="D16" s="1" t="s">
        <v>67</v>
      </c>
      <c r="E16" s="1" t="s">
        <v>30</v>
      </c>
      <c r="F16" s="1" t="s">
        <v>102</v>
      </c>
      <c r="G16" s="3" t="s">
        <v>103</v>
      </c>
      <c r="H16" s="3" t="s">
        <v>104</v>
      </c>
      <c r="I16" s="2">
        <v>3</v>
      </c>
      <c r="J16" s="2">
        <v>3</v>
      </c>
      <c r="K16" s="2">
        <v>6</v>
      </c>
      <c r="L16" s="3" t="s">
        <v>60</v>
      </c>
      <c r="M16" s="4" t="s">
        <v>35</v>
      </c>
      <c r="N16" s="4" t="s">
        <v>35</v>
      </c>
      <c r="O16" s="3" t="s">
        <v>105</v>
      </c>
      <c r="P16" s="3">
        <v>2</v>
      </c>
      <c r="Q16" s="3">
        <v>2</v>
      </c>
      <c r="R16" s="3">
        <v>4</v>
      </c>
      <c r="S16" s="3" t="s">
        <v>62</v>
      </c>
      <c r="T16" s="3" t="s">
        <v>106</v>
      </c>
      <c r="U16" s="3" t="s">
        <v>53</v>
      </c>
      <c r="V16" s="3" t="s">
        <v>39</v>
      </c>
      <c r="W16" s="3" t="s">
        <v>40</v>
      </c>
      <c r="X16" s="3" t="s">
        <v>107</v>
      </c>
      <c r="Y16" s="10" t="s">
        <v>108</v>
      </c>
    </row>
    <row r="17" spans="2:25" s="5" customFormat="1" ht="127.5" customHeight="1">
      <c r="B17" s="29">
        <f t="shared" si="0"/>
        <v>13</v>
      </c>
      <c r="C17" s="1" t="s">
        <v>101</v>
      </c>
      <c r="D17" s="1" t="s">
        <v>67</v>
      </c>
      <c r="E17" s="1" t="s">
        <v>30</v>
      </c>
      <c r="F17" s="1" t="s">
        <v>68</v>
      </c>
      <c r="G17" s="3" t="s">
        <v>109</v>
      </c>
      <c r="H17" s="3" t="s">
        <v>110</v>
      </c>
      <c r="I17" s="2">
        <v>1</v>
      </c>
      <c r="J17" s="2">
        <v>1</v>
      </c>
      <c r="K17" s="2">
        <v>2</v>
      </c>
      <c r="L17" s="3" t="s">
        <v>34</v>
      </c>
      <c r="M17" s="4" t="s">
        <v>35</v>
      </c>
      <c r="N17" s="4" t="s">
        <v>35</v>
      </c>
      <c r="O17" s="3" t="s">
        <v>111</v>
      </c>
      <c r="P17" s="3">
        <v>1</v>
      </c>
      <c r="Q17" s="3">
        <v>1</v>
      </c>
      <c r="R17" s="3">
        <v>2</v>
      </c>
      <c r="S17" s="3" t="s">
        <v>34</v>
      </c>
      <c r="T17" s="3" t="s">
        <v>52</v>
      </c>
      <c r="U17" s="3" t="s">
        <v>53</v>
      </c>
      <c r="V17" s="3" t="s">
        <v>112</v>
      </c>
      <c r="W17" s="3" t="s">
        <v>113</v>
      </c>
      <c r="X17" s="3" t="s">
        <v>114</v>
      </c>
      <c r="Y17" s="10" t="s">
        <v>115</v>
      </c>
    </row>
    <row r="18" spans="2:25" s="5" customFormat="1" ht="183" customHeight="1">
      <c r="B18" s="29">
        <f t="shared" si="0"/>
        <v>14</v>
      </c>
      <c r="C18" s="1" t="s">
        <v>28</v>
      </c>
      <c r="D18" s="1" t="s">
        <v>29</v>
      </c>
      <c r="E18" s="1" t="s">
        <v>30</v>
      </c>
      <c r="F18" s="1" t="s">
        <v>116</v>
      </c>
      <c r="G18" s="18" t="s">
        <v>117</v>
      </c>
      <c r="H18" s="3" t="s">
        <v>97</v>
      </c>
      <c r="I18" s="2">
        <v>2</v>
      </c>
      <c r="J18" s="2">
        <v>2</v>
      </c>
      <c r="K18" s="2">
        <v>4</v>
      </c>
      <c r="L18" s="3" t="s">
        <v>34</v>
      </c>
      <c r="M18" s="4"/>
      <c r="N18" s="4" t="s">
        <v>35</v>
      </c>
      <c r="O18" s="3" t="s">
        <v>118</v>
      </c>
      <c r="P18" s="3">
        <v>1</v>
      </c>
      <c r="Q18" s="3">
        <v>2</v>
      </c>
      <c r="R18" s="3">
        <v>3</v>
      </c>
      <c r="S18" s="3" t="s">
        <v>34</v>
      </c>
      <c r="T18" s="3" t="s">
        <v>52</v>
      </c>
      <c r="U18" s="3" t="s">
        <v>119</v>
      </c>
      <c r="V18" s="3" t="s">
        <v>120</v>
      </c>
      <c r="W18" s="3" t="s">
        <v>40</v>
      </c>
      <c r="X18" s="3" t="s">
        <v>121</v>
      </c>
      <c r="Y18" s="10" t="s">
        <v>122</v>
      </c>
    </row>
    <row r="19" spans="2:25" s="5" customFormat="1" ht="153" customHeight="1">
      <c r="B19" s="29">
        <f t="shared" si="0"/>
        <v>15</v>
      </c>
      <c r="C19" s="1" t="s">
        <v>28</v>
      </c>
      <c r="D19" s="1" t="s">
        <v>29</v>
      </c>
      <c r="E19" s="1" t="s">
        <v>30</v>
      </c>
      <c r="F19" s="1" t="s">
        <v>123</v>
      </c>
      <c r="G19" s="3" t="s">
        <v>124</v>
      </c>
      <c r="H19" s="3" t="s">
        <v>125</v>
      </c>
      <c r="I19" s="2">
        <v>2</v>
      </c>
      <c r="J19" s="2">
        <v>3</v>
      </c>
      <c r="K19" s="2">
        <v>5</v>
      </c>
      <c r="L19" s="3" t="s">
        <v>62</v>
      </c>
      <c r="M19" s="4" t="s">
        <v>35</v>
      </c>
      <c r="N19" s="4"/>
      <c r="O19" s="3" t="s">
        <v>126</v>
      </c>
      <c r="P19" s="3">
        <v>1</v>
      </c>
      <c r="Q19" s="3">
        <v>2</v>
      </c>
      <c r="R19" s="3">
        <v>3</v>
      </c>
      <c r="S19" s="3" t="s">
        <v>34</v>
      </c>
      <c r="T19" s="3" t="s">
        <v>52</v>
      </c>
      <c r="U19" s="3" t="s">
        <v>53</v>
      </c>
      <c r="V19" s="3" t="s">
        <v>127</v>
      </c>
      <c r="W19" s="3" t="s">
        <v>40</v>
      </c>
      <c r="X19" s="3" t="s">
        <v>128</v>
      </c>
      <c r="Y19" s="10" t="s">
        <v>122</v>
      </c>
    </row>
    <row r="20" spans="2:25" ht="135" customHeight="1">
      <c r="B20" s="29">
        <f t="shared" si="0"/>
        <v>16</v>
      </c>
      <c r="C20" s="1" t="s">
        <v>28</v>
      </c>
      <c r="D20" s="1" t="s">
        <v>29</v>
      </c>
      <c r="E20" s="1" t="s">
        <v>30</v>
      </c>
      <c r="F20" s="1" t="s">
        <v>129</v>
      </c>
      <c r="G20" s="3" t="s">
        <v>130</v>
      </c>
      <c r="H20" s="3" t="s">
        <v>131</v>
      </c>
      <c r="I20" s="2">
        <v>3</v>
      </c>
      <c r="J20" s="2">
        <v>3</v>
      </c>
      <c r="K20" s="2">
        <v>6</v>
      </c>
      <c r="L20" s="3" t="s">
        <v>60</v>
      </c>
      <c r="M20" s="3"/>
      <c r="N20" s="4" t="s">
        <v>35</v>
      </c>
      <c r="O20" s="3" t="s">
        <v>132</v>
      </c>
      <c r="P20" s="3">
        <v>2</v>
      </c>
      <c r="Q20" s="3">
        <v>3</v>
      </c>
      <c r="R20" s="3">
        <v>5</v>
      </c>
      <c r="S20" s="3" t="s">
        <v>62</v>
      </c>
      <c r="T20" s="3" t="s">
        <v>52</v>
      </c>
      <c r="U20" s="3" t="s">
        <v>53</v>
      </c>
      <c r="V20" s="3" t="s">
        <v>39</v>
      </c>
      <c r="W20" s="3" t="s">
        <v>133</v>
      </c>
      <c r="X20" s="3" t="s">
        <v>134</v>
      </c>
      <c r="Y20" s="10" t="s">
        <v>135</v>
      </c>
    </row>
    <row r="21" spans="2:25" ht="164.25" customHeight="1">
      <c r="B21" s="29">
        <f t="shared" si="0"/>
        <v>17</v>
      </c>
      <c r="C21" s="1" t="s">
        <v>28</v>
      </c>
      <c r="D21" s="1" t="s">
        <v>29</v>
      </c>
      <c r="E21" s="1" t="s">
        <v>30</v>
      </c>
      <c r="F21" s="1" t="s">
        <v>129</v>
      </c>
      <c r="G21" s="3" t="s">
        <v>136</v>
      </c>
      <c r="H21" s="3" t="s">
        <v>137</v>
      </c>
      <c r="I21" s="2">
        <v>1</v>
      </c>
      <c r="J21" s="2">
        <v>2</v>
      </c>
      <c r="K21" s="2">
        <v>3</v>
      </c>
      <c r="L21" s="3" t="s">
        <v>34</v>
      </c>
      <c r="M21" s="3"/>
      <c r="N21" s="4" t="s">
        <v>35</v>
      </c>
      <c r="O21" s="3" t="s">
        <v>138</v>
      </c>
      <c r="P21" s="3">
        <v>1</v>
      </c>
      <c r="Q21" s="3">
        <v>1</v>
      </c>
      <c r="R21" s="3">
        <v>2</v>
      </c>
      <c r="S21" s="3" t="s">
        <v>34</v>
      </c>
      <c r="T21" s="3" t="s">
        <v>52</v>
      </c>
      <c r="U21" s="3" t="s">
        <v>53</v>
      </c>
      <c r="V21" s="3" t="s">
        <v>39</v>
      </c>
      <c r="W21" s="3" t="s">
        <v>40</v>
      </c>
      <c r="X21" s="3" t="s">
        <v>139</v>
      </c>
      <c r="Y21" s="10" t="s">
        <v>135</v>
      </c>
    </row>
    <row r="22" spans="2:25" s="6" customFormat="1" ht="151.5" customHeight="1">
      <c r="B22" s="29">
        <f t="shared" si="0"/>
        <v>18</v>
      </c>
      <c r="C22" s="1" t="s">
        <v>28</v>
      </c>
      <c r="D22" s="1" t="s">
        <v>29</v>
      </c>
      <c r="E22" s="1" t="s">
        <v>30</v>
      </c>
      <c r="F22" s="1" t="s">
        <v>140</v>
      </c>
      <c r="G22" s="17" t="s">
        <v>141</v>
      </c>
      <c r="H22" s="3" t="s">
        <v>142</v>
      </c>
      <c r="I22" s="2">
        <v>2</v>
      </c>
      <c r="J22" s="2">
        <v>2</v>
      </c>
      <c r="K22" s="3">
        <v>4</v>
      </c>
      <c r="L22" s="3" t="s">
        <v>143</v>
      </c>
      <c r="M22" s="4"/>
      <c r="N22" s="28" t="s">
        <v>35</v>
      </c>
      <c r="O22" s="3" t="s">
        <v>144</v>
      </c>
      <c r="P22" s="3">
        <v>2</v>
      </c>
      <c r="Q22" s="3">
        <v>2</v>
      </c>
      <c r="R22" s="3">
        <v>2</v>
      </c>
      <c r="S22" s="3" t="s">
        <v>143</v>
      </c>
      <c r="T22" s="3" t="s">
        <v>52</v>
      </c>
      <c r="U22" s="3" t="s">
        <v>53</v>
      </c>
      <c r="V22" s="3" t="s">
        <v>39</v>
      </c>
      <c r="W22" s="3" t="s">
        <v>145</v>
      </c>
      <c r="X22" s="3" t="s">
        <v>146</v>
      </c>
      <c r="Y22" s="10" t="s">
        <v>147</v>
      </c>
    </row>
    <row r="23" spans="2:25" s="6" customFormat="1" ht="181.5" customHeight="1">
      <c r="B23" s="29">
        <f t="shared" si="0"/>
        <v>19</v>
      </c>
      <c r="C23" s="1" t="s">
        <v>28</v>
      </c>
      <c r="D23" s="1" t="s">
        <v>29</v>
      </c>
      <c r="E23" s="1" t="s">
        <v>30</v>
      </c>
      <c r="F23" s="1" t="s">
        <v>148</v>
      </c>
      <c r="G23" s="3" t="s">
        <v>149</v>
      </c>
      <c r="H23" s="3" t="s">
        <v>150</v>
      </c>
      <c r="I23" s="2">
        <v>2</v>
      </c>
      <c r="J23" s="2">
        <v>2</v>
      </c>
      <c r="K23" s="3">
        <v>4</v>
      </c>
      <c r="L23" s="3" t="s">
        <v>143</v>
      </c>
      <c r="M23" s="4"/>
      <c r="N23" s="28" t="s">
        <v>35</v>
      </c>
      <c r="O23" s="3" t="s">
        <v>151</v>
      </c>
      <c r="P23" s="3">
        <v>2</v>
      </c>
      <c r="Q23" s="3">
        <v>1</v>
      </c>
      <c r="R23" s="3">
        <v>3</v>
      </c>
      <c r="S23" s="3" t="s">
        <v>152</v>
      </c>
      <c r="T23" s="3" t="s">
        <v>46</v>
      </c>
      <c r="U23" s="3" t="s">
        <v>119</v>
      </c>
      <c r="V23" s="3" t="s">
        <v>153</v>
      </c>
      <c r="W23" s="3" t="s">
        <v>154</v>
      </c>
      <c r="X23" s="3" t="s">
        <v>155</v>
      </c>
      <c r="Y23" s="10" t="s">
        <v>156</v>
      </c>
    </row>
    <row r="24" spans="2:25" s="6" customFormat="1" ht="189" customHeight="1">
      <c r="B24" s="29">
        <f t="shared" si="0"/>
        <v>20</v>
      </c>
      <c r="C24" s="1" t="s">
        <v>28</v>
      </c>
      <c r="D24" s="1" t="s">
        <v>29</v>
      </c>
      <c r="E24" s="1" t="s">
        <v>30</v>
      </c>
      <c r="F24" s="9" t="s">
        <v>157</v>
      </c>
      <c r="G24" s="3" t="s">
        <v>158</v>
      </c>
      <c r="H24" s="3" t="s">
        <v>159</v>
      </c>
      <c r="I24" s="2">
        <v>1</v>
      </c>
      <c r="J24" s="2">
        <v>4</v>
      </c>
      <c r="K24" s="3">
        <v>5</v>
      </c>
      <c r="L24" s="3" t="s">
        <v>62</v>
      </c>
      <c r="M24" s="4" t="s">
        <v>35</v>
      </c>
      <c r="N24" s="28" t="s">
        <v>35</v>
      </c>
      <c r="O24" s="3" t="s">
        <v>160</v>
      </c>
      <c r="P24" s="3">
        <v>1</v>
      </c>
      <c r="Q24" s="3">
        <v>3</v>
      </c>
      <c r="R24" s="3">
        <v>4</v>
      </c>
      <c r="S24" s="3" t="s">
        <v>152</v>
      </c>
      <c r="T24" s="3" t="s">
        <v>46</v>
      </c>
      <c r="U24" s="3" t="s">
        <v>119</v>
      </c>
      <c r="V24" s="3" t="s">
        <v>153</v>
      </c>
      <c r="W24" s="3" t="s">
        <v>40</v>
      </c>
      <c r="X24" s="3" t="s">
        <v>161</v>
      </c>
      <c r="Y24" s="10" t="s">
        <v>162</v>
      </c>
    </row>
    <row r="25" spans="2:25" s="16" customFormat="1" ht="89.25">
      <c r="B25" s="29">
        <f t="shared" si="0"/>
        <v>21</v>
      </c>
      <c r="C25" s="1" t="s">
        <v>28</v>
      </c>
      <c r="D25" s="1" t="s">
        <v>56</v>
      </c>
      <c r="E25" s="1" t="s">
        <v>30</v>
      </c>
      <c r="F25" s="1" t="s">
        <v>163</v>
      </c>
      <c r="G25" s="4" t="s">
        <v>164</v>
      </c>
      <c r="H25" s="3" t="s">
        <v>165</v>
      </c>
      <c r="I25" s="2">
        <v>3</v>
      </c>
      <c r="J25" s="2">
        <v>4</v>
      </c>
      <c r="K25" s="2">
        <v>7</v>
      </c>
      <c r="L25" s="3" t="s">
        <v>60</v>
      </c>
      <c r="M25" s="4"/>
      <c r="N25" s="4" t="s">
        <v>35</v>
      </c>
      <c r="O25" s="3" t="s">
        <v>166</v>
      </c>
      <c r="P25" s="3">
        <v>2</v>
      </c>
      <c r="Q25" s="3">
        <v>3</v>
      </c>
      <c r="R25" s="3">
        <v>5</v>
      </c>
      <c r="S25" s="3" t="s">
        <v>62</v>
      </c>
      <c r="T25" s="3" t="s">
        <v>46</v>
      </c>
      <c r="U25" s="3" t="s">
        <v>167</v>
      </c>
      <c r="V25" s="3" t="s">
        <v>39</v>
      </c>
      <c r="W25" s="3" t="s">
        <v>168</v>
      </c>
      <c r="X25" s="3" t="s">
        <v>169</v>
      </c>
      <c r="Y25" s="10" t="s">
        <v>170</v>
      </c>
    </row>
    <row r="26" spans="2:25" ht="145.5" customHeight="1">
      <c r="B26" s="29">
        <f t="shared" si="0"/>
        <v>22</v>
      </c>
      <c r="C26" s="1" t="s">
        <v>28</v>
      </c>
      <c r="D26" s="1" t="s">
        <v>29</v>
      </c>
      <c r="E26" s="1" t="s">
        <v>30</v>
      </c>
      <c r="F26" s="1" t="s">
        <v>163</v>
      </c>
      <c r="G26" s="4" t="s">
        <v>171</v>
      </c>
      <c r="H26" s="3" t="s">
        <v>172</v>
      </c>
      <c r="I26" s="2">
        <v>3</v>
      </c>
      <c r="J26" s="2">
        <v>4</v>
      </c>
      <c r="K26" s="2">
        <v>7</v>
      </c>
      <c r="L26" s="3" t="s">
        <v>60</v>
      </c>
      <c r="M26" s="3"/>
      <c r="N26" s="4" t="s">
        <v>35</v>
      </c>
      <c r="O26" s="3" t="s">
        <v>173</v>
      </c>
      <c r="P26" s="3">
        <v>2</v>
      </c>
      <c r="Q26" s="3">
        <v>3</v>
      </c>
      <c r="R26" s="3">
        <v>5</v>
      </c>
      <c r="S26" s="3" t="s">
        <v>62</v>
      </c>
      <c r="T26" s="3" t="s">
        <v>46</v>
      </c>
      <c r="U26" s="3" t="s">
        <v>167</v>
      </c>
      <c r="V26" s="3" t="s">
        <v>174</v>
      </c>
      <c r="W26" s="3" t="s">
        <v>168</v>
      </c>
      <c r="X26" s="3" t="s">
        <v>175</v>
      </c>
      <c r="Y26" s="10" t="s">
        <v>73</v>
      </c>
    </row>
    <row r="27" spans="2:25" ht="126.75" customHeight="1" thickBot="1">
      <c r="B27" s="29">
        <f t="shared" si="0"/>
        <v>23</v>
      </c>
      <c r="C27" s="11" t="s">
        <v>28</v>
      </c>
      <c r="D27" s="11" t="s">
        <v>29</v>
      </c>
      <c r="E27" s="11" t="s">
        <v>30</v>
      </c>
      <c r="F27" s="11" t="s">
        <v>176</v>
      </c>
      <c r="G27" s="14" t="s">
        <v>177</v>
      </c>
      <c r="H27" s="12" t="s">
        <v>178</v>
      </c>
      <c r="I27" s="13">
        <v>1</v>
      </c>
      <c r="J27" s="13">
        <v>2</v>
      </c>
      <c r="K27" s="13">
        <v>3</v>
      </c>
      <c r="L27" s="12" t="s">
        <v>34</v>
      </c>
      <c r="M27" s="14" t="s">
        <v>35</v>
      </c>
      <c r="N27" s="14" t="s">
        <v>35</v>
      </c>
      <c r="O27" s="12" t="s">
        <v>179</v>
      </c>
      <c r="P27" s="12">
        <v>1</v>
      </c>
      <c r="Q27" s="12">
        <v>1</v>
      </c>
      <c r="R27" s="12">
        <v>2</v>
      </c>
      <c r="S27" s="12" t="s">
        <v>34</v>
      </c>
      <c r="T27" s="12" t="s">
        <v>46</v>
      </c>
      <c r="U27" s="12" t="s">
        <v>180</v>
      </c>
      <c r="V27" s="12" t="s">
        <v>174</v>
      </c>
      <c r="W27" s="12" t="s">
        <v>168</v>
      </c>
      <c r="X27" s="12" t="s">
        <v>181</v>
      </c>
      <c r="Y27" s="15" t="s">
        <v>182</v>
      </c>
    </row>
  </sheetData>
  <mergeCells count="18">
    <mergeCell ref="I2:I4"/>
    <mergeCell ref="J2:J4"/>
    <mergeCell ref="K2:K4"/>
    <mergeCell ref="L2:L4"/>
    <mergeCell ref="M2:N2"/>
    <mergeCell ref="O2:O4"/>
    <mergeCell ref="B1:Y1"/>
    <mergeCell ref="B2:B4"/>
    <mergeCell ref="C2:C4"/>
    <mergeCell ref="D2:D4"/>
    <mergeCell ref="E2:E4"/>
    <mergeCell ref="F2:F4"/>
    <mergeCell ref="G2:G4"/>
    <mergeCell ref="H2:H4"/>
    <mergeCell ref="P2:S2"/>
    <mergeCell ref="T2:T4"/>
    <mergeCell ref="U2:U4"/>
    <mergeCell ref="X2:Y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A33"/>
  <sheetViews>
    <sheetView showGridLines="0" topLeftCell="A6" zoomScale="70" zoomScaleNormal="70" workbookViewId="0">
      <selection activeCell="A7" sqref="A7:XFD7"/>
    </sheetView>
  </sheetViews>
  <sheetFormatPr defaultColWidth="11.42578125" defaultRowHeight="15"/>
  <cols>
    <col min="1" max="1" width="4.5703125" style="7" customWidth="1"/>
    <col min="2" max="2" width="5.7109375" style="7" bestFit="1" customWidth="1"/>
    <col min="3" max="3" width="5.5703125" style="7" customWidth="1"/>
    <col min="4" max="4" width="6.7109375" style="7" customWidth="1"/>
    <col min="5" max="5" width="8.140625" style="7" bestFit="1" customWidth="1"/>
    <col min="6" max="6" width="7.5703125" style="7" customWidth="1"/>
    <col min="7" max="7" width="69.7109375" style="7" customWidth="1"/>
    <col min="8" max="8" width="22" style="7" customWidth="1"/>
    <col min="9" max="9" width="9.85546875" style="7" customWidth="1"/>
    <col min="10" max="11" width="7.85546875" style="7" customWidth="1"/>
    <col min="12" max="12" width="11.42578125" style="7" customWidth="1"/>
    <col min="13" max="13" width="9.42578125" style="7" customWidth="1"/>
    <col min="14" max="14" width="17.42578125" style="7" customWidth="1"/>
    <col min="15" max="15" width="53.28515625" style="7" customWidth="1"/>
    <col min="16" max="16" width="6.85546875" style="7" customWidth="1"/>
    <col min="17" max="17" width="7.140625" style="7" customWidth="1"/>
    <col min="18" max="18" width="8.42578125" style="7" customWidth="1"/>
    <col min="19" max="19" width="11.42578125" style="7" customWidth="1"/>
    <col min="20" max="20" width="13.85546875" style="7" customWidth="1"/>
    <col min="21" max="21" width="15.85546875" style="7" customWidth="1"/>
    <col min="22" max="22" width="15.28515625" style="7" customWidth="1"/>
    <col min="23" max="23" width="15.7109375" style="7" customWidth="1"/>
    <col min="24" max="24" width="30.5703125" style="7" customWidth="1"/>
    <col min="25" max="25" width="15" style="7" customWidth="1"/>
    <col min="26" max="16384" width="11.42578125" style="7"/>
  </cols>
  <sheetData>
    <row r="1" spans="2:27" ht="25.5">
      <c r="B1" s="54" t="s">
        <v>183</v>
      </c>
      <c r="C1" s="55"/>
      <c r="D1" s="55"/>
      <c r="E1" s="55"/>
      <c r="F1" s="55"/>
      <c r="G1" s="55"/>
      <c r="H1" s="55"/>
      <c r="I1" s="55"/>
      <c r="J1" s="55"/>
      <c r="K1" s="55"/>
      <c r="L1" s="55"/>
      <c r="M1" s="55"/>
      <c r="N1" s="55"/>
      <c r="O1" s="55"/>
      <c r="P1" s="55"/>
      <c r="Q1" s="55"/>
      <c r="R1" s="55"/>
      <c r="S1" s="55"/>
      <c r="T1" s="55"/>
      <c r="U1" s="55"/>
      <c r="V1" s="55"/>
      <c r="W1" s="55"/>
      <c r="X1" s="55"/>
      <c r="Y1" s="56"/>
    </row>
    <row r="2" spans="2:27" ht="25.5">
      <c r="B2" s="65"/>
      <c r="C2" s="66"/>
      <c r="D2" s="66"/>
      <c r="E2" s="66"/>
      <c r="F2" s="66"/>
      <c r="G2" s="66"/>
      <c r="H2" s="66"/>
      <c r="I2" s="66"/>
      <c r="J2" s="66"/>
      <c r="K2" s="66"/>
      <c r="L2" s="66"/>
      <c r="M2" s="66"/>
      <c r="N2" s="66"/>
      <c r="O2" s="66"/>
      <c r="P2" s="66"/>
      <c r="Q2" s="66"/>
      <c r="R2" s="66"/>
      <c r="S2" s="66"/>
      <c r="T2" s="66"/>
      <c r="U2" s="66"/>
      <c r="V2" s="66"/>
      <c r="W2" s="66"/>
      <c r="X2" s="66"/>
      <c r="Y2" s="67"/>
    </row>
    <row r="3" spans="2:27" ht="74.25" customHeight="1">
      <c r="B3" s="57" t="s">
        <v>184</v>
      </c>
      <c r="C3" s="58"/>
      <c r="D3" s="58"/>
      <c r="E3" s="58"/>
      <c r="F3" s="58"/>
      <c r="G3" s="58"/>
      <c r="H3" s="58"/>
      <c r="I3" s="58"/>
      <c r="J3" s="58"/>
      <c r="K3" s="58"/>
      <c r="L3" s="58"/>
      <c r="M3" s="58"/>
      <c r="N3" s="58"/>
      <c r="O3" s="58"/>
      <c r="P3" s="58"/>
      <c r="Q3" s="58"/>
      <c r="R3" s="58"/>
      <c r="S3" s="58"/>
      <c r="T3" s="58"/>
      <c r="U3" s="58"/>
      <c r="V3" s="58"/>
      <c r="W3" s="58"/>
      <c r="X3" s="58"/>
      <c r="Y3" s="59"/>
    </row>
    <row r="4" spans="2:27" ht="36" customHeight="1">
      <c r="B4" s="60" t="s">
        <v>1</v>
      </c>
      <c r="C4" s="61" t="s">
        <v>2</v>
      </c>
      <c r="D4" s="61" t="s">
        <v>3</v>
      </c>
      <c r="E4" s="61" t="s">
        <v>4</v>
      </c>
      <c r="F4" s="61" t="s">
        <v>5</v>
      </c>
      <c r="G4" s="62" t="s">
        <v>185</v>
      </c>
      <c r="H4" s="62" t="s">
        <v>7</v>
      </c>
      <c r="I4" s="61" t="s">
        <v>8</v>
      </c>
      <c r="J4" s="61" t="s">
        <v>9</v>
      </c>
      <c r="K4" s="61" t="s">
        <v>10</v>
      </c>
      <c r="L4" s="61" t="s">
        <v>186</v>
      </c>
      <c r="M4" s="63" t="s">
        <v>12</v>
      </c>
      <c r="N4" s="63"/>
      <c r="O4" s="63" t="s">
        <v>13</v>
      </c>
      <c r="P4" s="63" t="s">
        <v>14</v>
      </c>
      <c r="Q4" s="63"/>
      <c r="R4" s="63"/>
      <c r="S4" s="63"/>
      <c r="T4" s="63" t="s">
        <v>187</v>
      </c>
      <c r="U4" s="63" t="s">
        <v>16</v>
      </c>
      <c r="V4" s="22"/>
      <c r="W4" s="22"/>
      <c r="X4" s="63" t="s">
        <v>17</v>
      </c>
      <c r="Y4" s="64"/>
    </row>
    <row r="5" spans="2:27" ht="15" customHeight="1">
      <c r="B5" s="60"/>
      <c r="C5" s="61"/>
      <c r="D5" s="61"/>
      <c r="E5" s="61"/>
      <c r="F5" s="61"/>
      <c r="G5" s="62"/>
      <c r="H5" s="62"/>
      <c r="I5" s="61"/>
      <c r="J5" s="61"/>
      <c r="K5" s="61"/>
      <c r="L5" s="61"/>
      <c r="M5" s="24"/>
      <c r="N5" s="24"/>
      <c r="O5" s="63"/>
      <c r="P5" s="24"/>
      <c r="Q5" s="24"/>
      <c r="R5" s="24"/>
      <c r="S5" s="24"/>
      <c r="T5" s="63"/>
      <c r="U5" s="63"/>
      <c r="V5" s="24"/>
      <c r="W5" s="24"/>
      <c r="X5" s="24"/>
      <c r="Y5" s="27"/>
    </row>
    <row r="6" spans="2:27" ht="90.75" customHeight="1">
      <c r="B6" s="60"/>
      <c r="C6" s="61"/>
      <c r="D6" s="61"/>
      <c r="E6" s="61"/>
      <c r="F6" s="61"/>
      <c r="G6" s="62"/>
      <c r="H6" s="62"/>
      <c r="I6" s="61"/>
      <c r="J6" s="61"/>
      <c r="K6" s="61"/>
      <c r="L6" s="61"/>
      <c r="M6" s="23" t="s">
        <v>18</v>
      </c>
      <c r="N6" s="23" t="s">
        <v>19</v>
      </c>
      <c r="O6" s="63"/>
      <c r="P6" s="25" t="s">
        <v>20</v>
      </c>
      <c r="Q6" s="25" t="s">
        <v>21</v>
      </c>
      <c r="R6" s="25" t="s">
        <v>188</v>
      </c>
      <c r="S6" s="25" t="s">
        <v>189</v>
      </c>
      <c r="T6" s="63"/>
      <c r="U6" s="63"/>
      <c r="V6" s="23" t="s">
        <v>24</v>
      </c>
      <c r="W6" s="23" t="s">
        <v>25</v>
      </c>
      <c r="X6" s="23" t="s">
        <v>26</v>
      </c>
      <c r="Y6" s="26" t="s">
        <v>27</v>
      </c>
    </row>
    <row r="7" spans="2:27" ht="152.25" customHeight="1">
      <c r="B7" s="8"/>
      <c r="C7" s="1"/>
      <c r="D7" s="1"/>
      <c r="E7" s="1"/>
      <c r="F7" s="9"/>
      <c r="G7" s="3"/>
      <c r="H7" s="3"/>
      <c r="I7" s="2"/>
      <c r="J7" s="2"/>
      <c r="K7" s="2"/>
      <c r="L7" s="3"/>
      <c r="M7" s="3"/>
      <c r="N7" s="4"/>
      <c r="O7" s="3"/>
      <c r="P7" s="3"/>
      <c r="Q7" s="3"/>
      <c r="R7" s="3"/>
      <c r="S7" s="3"/>
      <c r="T7" s="3"/>
      <c r="U7" s="3"/>
      <c r="V7" s="3"/>
      <c r="W7" s="3"/>
      <c r="X7" s="3"/>
      <c r="Y7" s="10"/>
    </row>
    <row r="8" spans="2:27" ht="152.25" customHeight="1">
      <c r="B8" s="8">
        <v>1</v>
      </c>
      <c r="C8" s="1" t="s">
        <v>28</v>
      </c>
      <c r="D8" s="1" t="s">
        <v>29</v>
      </c>
      <c r="E8" s="1" t="s">
        <v>190</v>
      </c>
      <c r="F8" s="9" t="s">
        <v>191</v>
      </c>
      <c r="G8" s="3" t="s">
        <v>192</v>
      </c>
      <c r="H8" s="3" t="s">
        <v>193</v>
      </c>
      <c r="I8" s="2">
        <v>2</v>
      </c>
      <c r="J8" s="2">
        <v>2</v>
      </c>
      <c r="K8" s="2">
        <v>4</v>
      </c>
      <c r="L8" s="3" t="s">
        <v>34</v>
      </c>
      <c r="M8" s="3"/>
      <c r="N8" s="4" t="s">
        <v>35</v>
      </c>
      <c r="O8" s="3" t="s">
        <v>194</v>
      </c>
      <c r="P8" s="3">
        <v>2</v>
      </c>
      <c r="Q8" s="3">
        <v>1</v>
      </c>
      <c r="R8" s="3">
        <v>3</v>
      </c>
      <c r="S8" s="3" t="s">
        <v>34</v>
      </c>
      <c r="T8" s="3" t="s">
        <v>195</v>
      </c>
      <c r="U8" s="3" t="s">
        <v>38</v>
      </c>
      <c r="V8" s="3" t="s">
        <v>39</v>
      </c>
      <c r="W8" s="3" t="s">
        <v>40</v>
      </c>
      <c r="X8" s="3" t="s">
        <v>196</v>
      </c>
      <c r="Y8" s="10" t="s">
        <v>42</v>
      </c>
      <c r="AA8" s="7" t="s">
        <v>197</v>
      </c>
    </row>
    <row r="9" spans="2:27" ht="102.75" customHeight="1">
      <c r="B9" s="8">
        <v>2</v>
      </c>
      <c r="C9" s="1" t="s">
        <v>28</v>
      </c>
      <c r="D9" s="1" t="s">
        <v>29</v>
      </c>
      <c r="E9" s="1" t="s">
        <v>198</v>
      </c>
      <c r="F9" s="1" t="s">
        <v>199</v>
      </c>
      <c r="G9" s="4" t="s">
        <v>200</v>
      </c>
      <c r="H9" s="3" t="s">
        <v>201</v>
      </c>
      <c r="I9" s="2">
        <v>1</v>
      </c>
      <c r="J9" s="2">
        <v>2</v>
      </c>
      <c r="K9" s="2">
        <v>3</v>
      </c>
      <c r="L9" s="3" t="s">
        <v>34</v>
      </c>
      <c r="M9" s="4"/>
      <c r="N9" s="4" t="s">
        <v>35</v>
      </c>
      <c r="O9" s="3" t="s">
        <v>202</v>
      </c>
      <c r="P9" s="3">
        <v>1</v>
      </c>
      <c r="Q9" s="3">
        <v>1</v>
      </c>
      <c r="R9" s="3">
        <v>2</v>
      </c>
      <c r="S9" s="3" t="s">
        <v>34</v>
      </c>
      <c r="T9" s="3" t="s">
        <v>37</v>
      </c>
      <c r="U9" s="3" t="s">
        <v>38</v>
      </c>
      <c r="V9" s="3" t="s">
        <v>39</v>
      </c>
      <c r="W9" s="3" t="s">
        <v>40</v>
      </c>
      <c r="X9" s="3" t="s">
        <v>41</v>
      </c>
      <c r="Y9" s="10" t="s">
        <v>42</v>
      </c>
    </row>
    <row r="10" spans="2:27" ht="108" customHeight="1">
      <c r="B10" s="8">
        <v>3</v>
      </c>
      <c r="C10" s="1" t="s">
        <v>28</v>
      </c>
      <c r="D10" s="1" t="s">
        <v>29</v>
      </c>
      <c r="E10" s="1" t="s">
        <v>198</v>
      </c>
      <c r="F10" s="1" t="s">
        <v>199</v>
      </c>
      <c r="G10" s="4" t="s">
        <v>43</v>
      </c>
      <c r="H10" s="3" t="s">
        <v>44</v>
      </c>
      <c r="I10" s="2">
        <v>2</v>
      </c>
      <c r="J10" s="2">
        <v>2</v>
      </c>
      <c r="K10" s="2">
        <v>4</v>
      </c>
      <c r="L10" s="3" t="s">
        <v>34</v>
      </c>
      <c r="M10" s="4" t="s">
        <v>35</v>
      </c>
      <c r="N10" s="4" t="s">
        <v>35</v>
      </c>
      <c r="O10" s="3" t="s">
        <v>203</v>
      </c>
      <c r="P10" s="3">
        <v>1</v>
      </c>
      <c r="Q10" s="3">
        <v>1</v>
      </c>
      <c r="R10" s="3">
        <v>2</v>
      </c>
      <c r="S10" s="3" t="s">
        <v>34</v>
      </c>
      <c r="T10" s="3" t="s">
        <v>46</v>
      </c>
      <c r="U10" s="3" t="s">
        <v>38</v>
      </c>
      <c r="V10" s="3" t="s">
        <v>39</v>
      </c>
      <c r="W10" s="3" t="s">
        <v>40</v>
      </c>
      <c r="X10" s="3" t="s">
        <v>47</v>
      </c>
      <c r="Y10" s="10" t="s">
        <v>42</v>
      </c>
    </row>
    <row r="11" spans="2:27" ht="151.5" customHeight="1">
      <c r="B11" s="8">
        <v>4</v>
      </c>
      <c r="C11" s="1" t="s">
        <v>28</v>
      </c>
      <c r="D11" s="1" t="s">
        <v>29</v>
      </c>
      <c r="E11" s="1" t="s">
        <v>198</v>
      </c>
      <c r="F11" s="9" t="s">
        <v>48</v>
      </c>
      <c r="G11" s="3" t="s">
        <v>49</v>
      </c>
      <c r="H11" s="3" t="s">
        <v>50</v>
      </c>
      <c r="I11" s="2">
        <v>2</v>
      </c>
      <c r="J11" s="2">
        <v>2</v>
      </c>
      <c r="K11" s="2">
        <v>4</v>
      </c>
      <c r="L11" s="3" t="s">
        <v>34</v>
      </c>
      <c r="M11" s="4" t="s">
        <v>35</v>
      </c>
      <c r="N11" s="3"/>
      <c r="O11" s="3" t="s">
        <v>51</v>
      </c>
      <c r="P11" s="3">
        <v>1</v>
      </c>
      <c r="Q11" s="3">
        <v>2</v>
      </c>
      <c r="R11" s="3">
        <v>3</v>
      </c>
      <c r="S11" s="3" t="s">
        <v>34</v>
      </c>
      <c r="T11" s="3" t="s">
        <v>52</v>
      </c>
      <c r="U11" s="3" t="s">
        <v>53</v>
      </c>
      <c r="V11" s="3" t="s">
        <v>39</v>
      </c>
      <c r="W11" s="3" t="s">
        <v>40</v>
      </c>
      <c r="X11" s="3" t="s">
        <v>204</v>
      </c>
      <c r="Y11" s="10" t="s">
        <v>55</v>
      </c>
    </row>
    <row r="12" spans="2:27" s="5" customFormat="1" ht="138" customHeight="1">
      <c r="B12" s="8">
        <v>5</v>
      </c>
      <c r="C12" s="1" t="s">
        <v>28</v>
      </c>
      <c r="D12" s="1" t="s">
        <v>56</v>
      </c>
      <c r="E12" s="1" t="s">
        <v>30</v>
      </c>
      <c r="F12" s="9" t="s">
        <v>205</v>
      </c>
      <c r="G12" s="3" t="s">
        <v>58</v>
      </c>
      <c r="H12" s="3" t="s">
        <v>206</v>
      </c>
      <c r="I12" s="2">
        <v>4</v>
      </c>
      <c r="J12" s="2">
        <v>3</v>
      </c>
      <c r="K12" s="2">
        <v>7</v>
      </c>
      <c r="L12" s="3" t="s">
        <v>60</v>
      </c>
      <c r="M12" s="4" t="s">
        <v>35</v>
      </c>
      <c r="N12" s="4" t="s">
        <v>35</v>
      </c>
      <c r="O12" s="3" t="s">
        <v>61</v>
      </c>
      <c r="P12" s="3">
        <v>3</v>
      </c>
      <c r="Q12" s="3">
        <v>2</v>
      </c>
      <c r="R12" s="3">
        <v>5</v>
      </c>
      <c r="S12" s="3" t="s">
        <v>62</v>
      </c>
      <c r="T12" s="3" t="s">
        <v>46</v>
      </c>
      <c r="U12" s="3" t="s">
        <v>53</v>
      </c>
      <c r="V12" s="3" t="s">
        <v>63</v>
      </c>
      <c r="W12" s="3" t="s">
        <v>64</v>
      </c>
      <c r="X12" s="3" t="s">
        <v>65</v>
      </c>
      <c r="Y12" s="10" t="s">
        <v>66</v>
      </c>
    </row>
    <row r="13" spans="2:27" ht="150" customHeight="1">
      <c r="B13" s="8">
        <v>6</v>
      </c>
      <c r="C13" s="1" t="s">
        <v>28</v>
      </c>
      <c r="D13" s="1" t="s">
        <v>67</v>
      </c>
      <c r="E13" s="1" t="s">
        <v>198</v>
      </c>
      <c r="F13" s="1" t="s">
        <v>68</v>
      </c>
      <c r="G13" s="3" t="s">
        <v>69</v>
      </c>
      <c r="H13" s="3" t="s">
        <v>207</v>
      </c>
      <c r="I13" s="2">
        <v>3</v>
      </c>
      <c r="J13" s="2">
        <v>2</v>
      </c>
      <c r="K13" s="2">
        <v>5</v>
      </c>
      <c r="L13" s="3" t="s">
        <v>62</v>
      </c>
      <c r="M13" s="3"/>
      <c r="N13" s="4" t="s">
        <v>35</v>
      </c>
      <c r="O13" s="3" t="s">
        <v>71</v>
      </c>
      <c r="P13" s="3">
        <v>2</v>
      </c>
      <c r="Q13" s="3">
        <v>2</v>
      </c>
      <c r="R13" s="3">
        <v>4</v>
      </c>
      <c r="S13" s="3" t="s">
        <v>34</v>
      </c>
      <c r="T13" s="3" t="s">
        <v>52</v>
      </c>
      <c r="U13" s="3" t="s">
        <v>53</v>
      </c>
      <c r="V13" s="3" t="s">
        <v>39</v>
      </c>
      <c r="W13" s="3" t="s">
        <v>40</v>
      </c>
      <c r="X13" s="3" t="s">
        <v>208</v>
      </c>
      <c r="Y13" s="10" t="s">
        <v>73</v>
      </c>
    </row>
    <row r="14" spans="2:27" s="5" customFormat="1" ht="140.25">
      <c r="B14" s="8">
        <v>7</v>
      </c>
      <c r="C14" s="1" t="s">
        <v>28</v>
      </c>
      <c r="D14" s="1" t="s">
        <v>67</v>
      </c>
      <c r="E14" s="1" t="s">
        <v>30</v>
      </c>
      <c r="F14" s="1" t="s">
        <v>68</v>
      </c>
      <c r="G14" s="3" t="s">
        <v>209</v>
      </c>
      <c r="H14" s="3" t="s">
        <v>75</v>
      </c>
      <c r="I14" s="2">
        <v>3</v>
      </c>
      <c r="J14" s="2">
        <v>2</v>
      </c>
      <c r="K14" s="2">
        <v>5</v>
      </c>
      <c r="L14" s="3" t="s">
        <v>62</v>
      </c>
      <c r="M14" s="4"/>
      <c r="N14" s="4" t="s">
        <v>35</v>
      </c>
      <c r="O14" s="3" t="s">
        <v>210</v>
      </c>
      <c r="P14" s="3">
        <v>2</v>
      </c>
      <c r="Q14" s="3">
        <v>2</v>
      </c>
      <c r="R14" s="3">
        <v>4</v>
      </c>
      <c r="S14" s="3" t="s">
        <v>34</v>
      </c>
      <c r="T14" s="3" t="s">
        <v>52</v>
      </c>
      <c r="U14" s="3" t="s">
        <v>53</v>
      </c>
      <c r="V14" s="3" t="s">
        <v>211</v>
      </c>
      <c r="W14" s="3" t="s">
        <v>212</v>
      </c>
      <c r="X14" s="3" t="s">
        <v>213</v>
      </c>
      <c r="Y14" s="10" t="s">
        <v>214</v>
      </c>
    </row>
    <row r="15" spans="2:27" s="5" customFormat="1" ht="140.25">
      <c r="B15" s="8">
        <v>8</v>
      </c>
      <c r="C15" s="1" t="s">
        <v>28</v>
      </c>
      <c r="D15" s="1" t="s">
        <v>67</v>
      </c>
      <c r="E15" s="1" t="s">
        <v>30</v>
      </c>
      <c r="F15" s="1" t="s">
        <v>68</v>
      </c>
      <c r="G15" s="17" t="s">
        <v>81</v>
      </c>
      <c r="H15" s="18" t="s">
        <v>75</v>
      </c>
      <c r="I15" s="19">
        <v>3</v>
      </c>
      <c r="J15" s="19">
        <v>2</v>
      </c>
      <c r="K15" s="19">
        <v>5</v>
      </c>
      <c r="L15" s="18" t="s">
        <v>62</v>
      </c>
      <c r="M15" s="20"/>
      <c r="N15" s="20" t="s">
        <v>35</v>
      </c>
      <c r="O15" s="17" t="s">
        <v>210</v>
      </c>
      <c r="P15" s="18">
        <v>2</v>
      </c>
      <c r="Q15" s="18">
        <v>2</v>
      </c>
      <c r="R15" s="18">
        <v>4</v>
      </c>
      <c r="S15" s="18" t="s">
        <v>34</v>
      </c>
      <c r="T15" s="18" t="s">
        <v>52</v>
      </c>
      <c r="U15" s="18" t="s">
        <v>53</v>
      </c>
      <c r="V15" s="17" t="s">
        <v>211</v>
      </c>
      <c r="W15" s="17" t="s">
        <v>212</v>
      </c>
      <c r="X15" s="17" t="s">
        <v>213</v>
      </c>
      <c r="Y15" s="21" t="s">
        <v>214</v>
      </c>
    </row>
    <row r="16" spans="2:27" s="5" customFormat="1" ht="87">
      <c r="B16" s="8">
        <v>9</v>
      </c>
      <c r="C16" s="1" t="s">
        <v>82</v>
      </c>
      <c r="D16" s="1" t="s">
        <v>67</v>
      </c>
      <c r="E16" s="1" t="s">
        <v>30</v>
      </c>
      <c r="F16" s="1" t="s">
        <v>68</v>
      </c>
      <c r="G16" s="3" t="s">
        <v>83</v>
      </c>
      <c r="H16" s="3" t="s">
        <v>84</v>
      </c>
      <c r="I16" s="2">
        <v>2</v>
      </c>
      <c r="J16" s="2">
        <v>2</v>
      </c>
      <c r="K16" s="2">
        <v>4</v>
      </c>
      <c r="L16" s="3" t="s">
        <v>34</v>
      </c>
      <c r="M16" s="4"/>
      <c r="N16" s="4" t="s">
        <v>35</v>
      </c>
      <c r="O16" s="3" t="s">
        <v>85</v>
      </c>
      <c r="P16" s="3">
        <v>1</v>
      </c>
      <c r="Q16" s="3">
        <v>1</v>
      </c>
      <c r="R16" s="3">
        <v>2</v>
      </c>
      <c r="S16" s="3" t="s">
        <v>34</v>
      </c>
      <c r="T16" s="3" t="s">
        <v>52</v>
      </c>
      <c r="U16" s="3" t="s">
        <v>53</v>
      </c>
      <c r="V16" s="3" t="s">
        <v>39</v>
      </c>
      <c r="W16" s="3" t="s">
        <v>40</v>
      </c>
      <c r="X16" s="3" t="s">
        <v>86</v>
      </c>
      <c r="Y16" s="10" t="s">
        <v>87</v>
      </c>
    </row>
    <row r="17" spans="2:25" s="5" customFormat="1" ht="126.75" customHeight="1">
      <c r="B17" s="8">
        <v>10</v>
      </c>
      <c r="C17" s="1" t="s">
        <v>82</v>
      </c>
      <c r="D17" s="1" t="s">
        <v>67</v>
      </c>
      <c r="E17" s="1" t="s">
        <v>30</v>
      </c>
      <c r="F17" s="1" t="s">
        <v>68</v>
      </c>
      <c r="G17" s="3" t="s">
        <v>88</v>
      </c>
      <c r="H17" s="3" t="s">
        <v>89</v>
      </c>
      <c r="I17" s="2">
        <v>4</v>
      </c>
      <c r="J17" s="2">
        <v>3</v>
      </c>
      <c r="K17" s="2">
        <v>7</v>
      </c>
      <c r="L17" s="3" t="s">
        <v>60</v>
      </c>
      <c r="M17" s="4" t="s">
        <v>35</v>
      </c>
      <c r="N17" s="4" t="s">
        <v>35</v>
      </c>
      <c r="O17" s="3" t="s">
        <v>90</v>
      </c>
      <c r="P17" s="3">
        <v>3</v>
      </c>
      <c r="Q17" s="3">
        <v>2</v>
      </c>
      <c r="R17" s="3">
        <v>5</v>
      </c>
      <c r="S17" s="3" t="s">
        <v>62</v>
      </c>
      <c r="T17" s="3" t="s">
        <v>52</v>
      </c>
      <c r="U17" s="3" t="s">
        <v>53</v>
      </c>
      <c r="V17" s="3" t="s">
        <v>39</v>
      </c>
      <c r="W17" s="3" t="s">
        <v>40</v>
      </c>
      <c r="X17" s="3" t="s">
        <v>91</v>
      </c>
      <c r="Y17" s="10" t="s">
        <v>42</v>
      </c>
    </row>
    <row r="18" spans="2:25" s="5" customFormat="1" ht="135" customHeight="1">
      <c r="B18" s="29">
        <f>+B17+1</f>
        <v>11</v>
      </c>
      <c r="C18" s="30" t="s">
        <v>82</v>
      </c>
      <c r="D18" s="30" t="s">
        <v>67</v>
      </c>
      <c r="E18" s="30" t="s">
        <v>30</v>
      </c>
      <c r="F18" s="30" t="s">
        <v>68</v>
      </c>
      <c r="G18" s="31" t="s">
        <v>92</v>
      </c>
      <c r="H18" s="31" t="s">
        <v>93</v>
      </c>
      <c r="I18" s="32">
        <v>2</v>
      </c>
      <c r="J18" s="32">
        <v>2</v>
      </c>
      <c r="K18" s="32">
        <v>4</v>
      </c>
      <c r="L18" s="31" t="s">
        <v>62</v>
      </c>
      <c r="M18" s="33" t="s">
        <v>35</v>
      </c>
      <c r="N18" s="33" t="s">
        <v>35</v>
      </c>
      <c r="O18" s="31" t="s">
        <v>215</v>
      </c>
      <c r="P18" s="31">
        <v>3</v>
      </c>
      <c r="Q18" s="31">
        <v>2</v>
      </c>
      <c r="R18" s="31">
        <v>5</v>
      </c>
      <c r="S18" s="31" t="s">
        <v>62</v>
      </c>
      <c r="T18" s="31" t="s">
        <v>95</v>
      </c>
      <c r="U18" s="31" t="s">
        <v>53</v>
      </c>
      <c r="V18" s="31" t="s">
        <v>39</v>
      </c>
      <c r="W18" s="31" t="s">
        <v>40</v>
      </c>
      <c r="X18" s="3" t="s">
        <v>91</v>
      </c>
      <c r="Y18" s="34" t="s">
        <v>42</v>
      </c>
    </row>
    <row r="19" spans="2:25" ht="115.5" customHeight="1">
      <c r="B19" s="29">
        <f t="shared" ref="B19:B33" si="0">+B18+1</f>
        <v>12</v>
      </c>
      <c r="C19" s="1" t="s">
        <v>82</v>
      </c>
      <c r="D19" s="1" t="s">
        <v>67</v>
      </c>
      <c r="E19" s="1" t="s">
        <v>198</v>
      </c>
      <c r="F19" s="1" t="s">
        <v>48</v>
      </c>
      <c r="G19" s="3" t="s">
        <v>216</v>
      </c>
      <c r="H19" s="3" t="s">
        <v>217</v>
      </c>
      <c r="I19" s="2">
        <v>1</v>
      </c>
      <c r="J19" s="2">
        <v>2</v>
      </c>
      <c r="K19" s="2">
        <v>3</v>
      </c>
      <c r="L19" s="3" t="s">
        <v>34</v>
      </c>
      <c r="M19" s="4" t="s">
        <v>35</v>
      </c>
      <c r="N19" s="4" t="s">
        <v>35</v>
      </c>
      <c r="O19" s="3" t="s">
        <v>218</v>
      </c>
      <c r="P19" s="3">
        <v>2</v>
      </c>
      <c r="Q19" s="3">
        <v>2</v>
      </c>
      <c r="R19" s="3">
        <v>4</v>
      </c>
      <c r="S19" s="3" t="s">
        <v>34</v>
      </c>
      <c r="T19" s="3" t="s">
        <v>219</v>
      </c>
      <c r="U19" s="3" t="s">
        <v>53</v>
      </c>
      <c r="V19" s="3" t="s">
        <v>220</v>
      </c>
      <c r="W19" s="3" t="s">
        <v>221</v>
      </c>
      <c r="X19" s="3" t="s">
        <v>222</v>
      </c>
      <c r="Y19" s="10" t="s">
        <v>135</v>
      </c>
    </row>
    <row r="20" spans="2:25" ht="139.5" customHeight="1">
      <c r="B20" s="29">
        <f t="shared" si="0"/>
        <v>13</v>
      </c>
      <c r="C20" s="1" t="s">
        <v>82</v>
      </c>
      <c r="D20" s="1" t="s">
        <v>67</v>
      </c>
      <c r="E20" s="1" t="s">
        <v>198</v>
      </c>
      <c r="F20" s="1" t="s">
        <v>68</v>
      </c>
      <c r="G20" s="3" t="s">
        <v>223</v>
      </c>
      <c r="H20" s="3" t="s">
        <v>224</v>
      </c>
      <c r="I20" s="2">
        <v>1</v>
      </c>
      <c r="J20" s="2">
        <v>2</v>
      </c>
      <c r="K20" s="2">
        <v>3</v>
      </c>
      <c r="L20" s="3" t="s">
        <v>34</v>
      </c>
      <c r="M20" s="4" t="s">
        <v>35</v>
      </c>
      <c r="N20" s="4" t="s">
        <v>35</v>
      </c>
      <c r="O20" s="3" t="s">
        <v>225</v>
      </c>
      <c r="P20" s="3">
        <v>2</v>
      </c>
      <c r="Q20" s="3">
        <v>2</v>
      </c>
      <c r="R20" s="3">
        <v>4</v>
      </c>
      <c r="S20" s="3" t="s">
        <v>34</v>
      </c>
      <c r="T20" s="3" t="s">
        <v>226</v>
      </c>
      <c r="U20" s="3" t="s">
        <v>53</v>
      </c>
      <c r="V20" s="3" t="s">
        <v>220</v>
      </c>
      <c r="W20" s="3" t="s">
        <v>221</v>
      </c>
      <c r="X20" s="3" t="s">
        <v>227</v>
      </c>
      <c r="Y20" s="10" t="s">
        <v>135</v>
      </c>
    </row>
    <row r="21" spans="2:25" ht="144" customHeight="1">
      <c r="B21" s="29">
        <f t="shared" si="0"/>
        <v>14</v>
      </c>
      <c r="C21" s="1" t="s">
        <v>82</v>
      </c>
      <c r="D21" s="1" t="s">
        <v>67</v>
      </c>
      <c r="E21" s="1" t="s">
        <v>198</v>
      </c>
      <c r="F21" s="1" t="s">
        <v>68</v>
      </c>
      <c r="G21" s="3" t="s">
        <v>96</v>
      </c>
      <c r="H21" s="3" t="s">
        <v>97</v>
      </c>
      <c r="I21" s="2">
        <v>3</v>
      </c>
      <c r="J21" s="2">
        <v>2</v>
      </c>
      <c r="K21" s="2">
        <v>5</v>
      </c>
      <c r="L21" s="3" t="s">
        <v>62</v>
      </c>
      <c r="M21" s="3"/>
      <c r="N21" s="4" t="s">
        <v>35</v>
      </c>
      <c r="O21" s="3" t="s">
        <v>228</v>
      </c>
      <c r="P21" s="3">
        <v>2</v>
      </c>
      <c r="Q21" s="3">
        <v>2</v>
      </c>
      <c r="R21" s="3">
        <v>4</v>
      </c>
      <c r="S21" s="3" t="s">
        <v>34</v>
      </c>
      <c r="T21" s="3" t="s">
        <v>52</v>
      </c>
      <c r="U21" s="3" t="s">
        <v>53</v>
      </c>
      <c r="V21" s="3" t="s">
        <v>99</v>
      </c>
      <c r="W21" s="3" t="s">
        <v>40</v>
      </c>
      <c r="X21" s="3" t="s">
        <v>229</v>
      </c>
      <c r="Y21" s="10" t="s">
        <v>42</v>
      </c>
    </row>
    <row r="22" spans="2:25" ht="250.5" customHeight="1">
      <c r="B22" s="29">
        <f t="shared" si="0"/>
        <v>15</v>
      </c>
      <c r="C22" s="1" t="s">
        <v>101</v>
      </c>
      <c r="D22" s="1" t="s">
        <v>67</v>
      </c>
      <c r="E22" s="1" t="s">
        <v>198</v>
      </c>
      <c r="F22" s="1" t="s">
        <v>102</v>
      </c>
      <c r="G22" s="3" t="s">
        <v>230</v>
      </c>
      <c r="H22" s="3" t="s">
        <v>104</v>
      </c>
      <c r="I22" s="2">
        <v>3</v>
      </c>
      <c r="J22" s="2">
        <v>3</v>
      </c>
      <c r="K22" s="2">
        <v>6</v>
      </c>
      <c r="L22" s="3" t="s">
        <v>60</v>
      </c>
      <c r="M22" s="4" t="s">
        <v>35</v>
      </c>
      <c r="N22" s="4" t="s">
        <v>35</v>
      </c>
      <c r="O22" s="3" t="s">
        <v>231</v>
      </c>
      <c r="P22" s="3">
        <v>2</v>
      </c>
      <c r="Q22" s="3">
        <v>2</v>
      </c>
      <c r="R22" s="3">
        <v>4</v>
      </c>
      <c r="S22" s="3" t="s">
        <v>62</v>
      </c>
      <c r="T22" s="3" t="s">
        <v>106</v>
      </c>
      <c r="U22" s="3" t="s">
        <v>53</v>
      </c>
      <c r="V22" s="3" t="s">
        <v>39</v>
      </c>
      <c r="W22" s="3" t="s">
        <v>40</v>
      </c>
      <c r="X22" s="3" t="s">
        <v>232</v>
      </c>
      <c r="Y22" s="10" t="s">
        <v>108</v>
      </c>
    </row>
    <row r="23" spans="2:25" s="5" customFormat="1" ht="127.5" customHeight="1">
      <c r="B23" s="29">
        <f t="shared" si="0"/>
        <v>16</v>
      </c>
      <c r="C23" s="1" t="s">
        <v>101</v>
      </c>
      <c r="D23" s="1" t="s">
        <v>67</v>
      </c>
      <c r="E23" s="1" t="s">
        <v>30</v>
      </c>
      <c r="F23" s="1" t="s">
        <v>68</v>
      </c>
      <c r="G23" s="3" t="s">
        <v>233</v>
      </c>
      <c r="H23" s="3" t="s">
        <v>110</v>
      </c>
      <c r="I23" s="2">
        <v>1</v>
      </c>
      <c r="J23" s="2">
        <v>1</v>
      </c>
      <c r="K23" s="2">
        <v>2</v>
      </c>
      <c r="L23" s="3" t="s">
        <v>34</v>
      </c>
      <c r="M23" s="4" t="s">
        <v>35</v>
      </c>
      <c r="N23" s="4" t="s">
        <v>35</v>
      </c>
      <c r="O23" s="3" t="s">
        <v>111</v>
      </c>
      <c r="P23" s="3">
        <v>1</v>
      </c>
      <c r="Q23" s="3">
        <v>1</v>
      </c>
      <c r="R23" s="3">
        <v>2</v>
      </c>
      <c r="S23" s="3" t="s">
        <v>34</v>
      </c>
      <c r="T23" s="3" t="s">
        <v>52</v>
      </c>
      <c r="U23" s="3" t="s">
        <v>53</v>
      </c>
      <c r="V23" s="3" t="s">
        <v>112</v>
      </c>
      <c r="W23" s="3" t="s">
        <v>113</v>
      </c>
      <c r="X23" s="3" t="s">
        <v>114</v>
      </c>
      <c r="Y23" s="10" t="s">
        <v>234</v>
      </c>
    </row>
    <row r="24" spans="2:25" s="5" customFormat="1" ht="183" customHeight="1">
      <c r="B24" s="29">
        <f t="shared" si="0"/>
        <v>17</v>
      </c>
      <c r="C24" s="1" t="s">
        <v>28</v>
      </c>
      <c r="D24" s="1" t="s">
        <v>29</v>
      </c>
      <c r="E24" s="1" t="s">
        <v>30</v>
      </c>
      <c r="F24" s="1" t="s">
        <v>116</v>
      </c>
      <c r="G24" s="18" t="s">
        <v>235</v>
      </c>
      <c r="H24" s="3" t="s">
        <v>97</v>
      </c>
      <c r="I24" s="2">
        <v>2</v>
      </c>
      <c r="J24" s="2">
        <v>2</v>
      </c>
      <c r="K24" s="2">
        <v>4</v>
      </c>
      <c r="L24" s="3" t="s">
        <v>34</v>
      </c>
      <c r="M24" s="4"/>
      <c r="N24" s="4" t="s">
        <v>35</v>
      </c>
      <c r="O24" s="3" t="s">
        <v>118</v>
      </c>
      <c r="P24" s="3">
        <v>1</v>
      </c>
      <c r="Q24" s="3">
        <v>2</v>
      </c>
      <c r="R24" s="3">
        <v>3</v>
      </c>
      <c r="S24" s="3" t="s">
        <v>34</v>
      </c>
      <c r="T24" s="3" t="s">
        <v>52</v>
      </c>
      <c r="U24" s="3" t="s">
        <v>119</v>
      </c>
      <c r="V24" s="3" t="s">
        <v>120</v>
      </c>
      <c r="W24" s="3" t="s">
        <v>40</v>
      </c>
      <c r="X24" s="3" t="s">
        <v>121</v>
      </c>
      <c r="Y24" s="10" t="s">
        <v>122</v>
      </c>
    </row>
    <row r="25" spans="2:25" s="5" customFormat="1" ht="153" customHeight="1">
      <c r="B25" s="29">
        <f t="shared" si="0"/>
        <v>18</v>
      </c>
      <c r="C25" s="1" t="s">
        <v>28</v>
      </c>
      <c r="D25" s="1" t="s">
        <v>29</v>
      </c>
      <c r="E25" s="1" t="s">
        <v>30</v>
      </c>
      <c r="F25" s="1" t="s">
        <v>123</v>
      </c>
      <c r="G25" s="3" t="s">
        <v>124</v>
      </c>
      <c r="H25" s="3" t="s">
        <v>125</v>
      </c>
      <c r="I25" s="2">
        <v>2</v>
      </c>
      <c r="J25" s="2">
        <v>3</v>
      </c>
      <c r="K25" s="2">
        <v>5</v>
      </c>
      <c r="L25" s="3" t="s">
        <v>62</v>
      </c>
      <c r="M25" s="4" t="s">
        <v>35</v>
      </c>
      <c r="N25" s="4"/>
      <c r="O25" s="3" t="s">
        <v>126</v>
      </c>
      <c r="P25" s="3">
        <v>1</v>
      </c>
      <c r="Q25" s="3">
        <v>2</v>
      </c>
      <c r="R25" s="3">
        <v>3</v>
      </c>
      <c r="S25" s="3" t="s">
        <v>34</v>
      </c>
      <c r="T25" s="3" t="s">
        <v>52</v>
      </c>
      <c r="U25" s="3" t="s">
        <v>53</v>
      </c>
      <c r="V25" s="3" t="s">
        <v>236</v>
      </c>
      <c r="W25" s="3" t="s">
        <v>40</v>
      </c>
      <c r="X25" s="3" t="s">
        <v>128</v>
      </c>
      <c r="Y25" s="10" t="s">
        <v>122</v>
      </c>
    </row>
    <row r="26" spans="2:25" ht="135" customHeight="1">
      <c r="B26" s="29">
        <f t="shared" si="0"/>
        <v>19</v>
      </c>
      <c r="C26" s="1" t="s">
        <v>28</v>
      </c>
      <c r="D26" s="1" t="s">
        <v>29</v>
      </c>
      <c r="E26" s="1" t="s">
        <v>198</v>
      </c>
      <c r="F26" s="1" t="s">
        <v>129</v>
      </c>
      <c r="G26" s="3" t="s">
        <v>237</v>
      </c>
      <c r="H26" s="3" t="s">
        <v>238</v>
      </c>
      <c r="I26" s="2">
        <v>2</v>
      </c>
      <c r="J26" s="2">
        <v>3</v>
      </c>
      <c r="K26" s="2">
        <v>5</v>
      </c>
      <c r="L26" s="3" t="s">
        <v>62</v>
      </c>
      <c r="M26" s="3"/>
      <c r="N26" s="4" t="s">
        <v>35</v>
      </c>
      <c r="O26" s="3" t="s">
        <v>132</v>
      </c>
      <c r="P26" s="3">
        <v>1</v>
      </c>
      <c r="Q26" s="3">
        <v>1</v>
      </c>
      <c r="R26" s="3">
        <v>2</v>
      </c>
      <c r="S26" s="3" t="s">
        <v>34</v>
      </c>
      <c r="T26" s="3" t="s">
        <v>52</v>
      </c>
      <c r="U26" s="3" t="s">
        <v>53</v>
      </c>
      <c r="V26" s="3" t="s">
        <v>39</v>
      </c>
      <c r="W26" s="3" t="s">
        <v>133</v>
      </c>
      <c r="X26" s="3" t="s">
        <v>239</v>
      </c>
      <c r="Y26" s="10" t="s">
        <v>135</v>
      </c>
    </row>
    <row r="27" spans="2:25" ht="164.25" customHeight="1">
      <c r="B27" s="29">
        <f t="shared" si="0"/>
        <v>20</v>
      </c>
      <c r="C27" s="1" t="s">
        <v>28</v>
      </c>
      <c r="D27" s="1" t="s">
        <v>29</v>
      </c>
      <c r="E27" s="1" t="s">
        <v>198</v>
      </c>
      <c r="F27" s="1" t="s">
        <v>129</v>
      </c>
      <c r="G27" s="3" t="s">
        <v>136</v>
      </c>
      <c r="H27" s="3" t="s">
        <v>137</v>
      </c>
      <c r="I27" s="2">
        <v>1</v>
      </c>
      <c r="J27" s="2">
        <v>2</v>
      </c>
      <c r="K27" s="2">
        <v>3</v>
      </c>
      <c r="L27" s="3" t="s">
        <v>34</v>
      </c>
      <c r="M27" s="3"/>
      <c r="N27" s="4" t="s">
        <v>35</v>
      </c>
      <c r="O27" s="3" t="s">
        <v>138</v>
      </c>
      <c r="P27" s="3">
        <v>1</v>
      </c>
      <c r="Q27" s="3">
        <v>1</v>
      </c>
      <c r="R27" s="3">
        <v>2</v>
      </c>
      <c r="S27" s="3" t="s">
        <v>34</v>
      </c>
      <c r="T27" s="3" t="s">
        <v>52</v>
      </c>
      <c r="U27" s="3" t="s">
        <v>53</v>
      </c>
      <c r="V27" s="3" t="s">
        <v>39</v>
      </c>
      <c r="W27" s="3" t="s">
        <v>40</v>
      </c>
      <c r="X27" s="3" t="s">
        <v>240</v>
      </c>
      <c r="Y27" s="10" t="s">
        <v>135</v>
      </c>
    </row>
    <row r="28" spans="2:25" s="6" customFormat="1" ht="151.5" customHeight="1">
      <c r="B28" s="29">
        <f t="shared" si="0"/>
        <v>21</v>
      </c>
      <c r="C28" s="1" t="s">
        <v>28</v>
      </c>
      <c r="D28" s="1" t="s">
        <v>29</v>
      </c>
      <c r="E28" s="1" t="s">
        <v>30</v>
      </c>
      <c r="F28" s="1" t="s">
        <v>140</v>
      </c>
      <c r="G28" s="17" t="s">
        <v>241</v>
      </c>
      <c r="H28" s="3" t="s">
        <v>142</v>
      </c>
      <c r="I28" s="2">
        <v>2</v>
      </c>
      <c r="J28" s="2">
        <v>2</v>
      </c>
      <c r="K28" s="3">
        <v>4</v>
      </c>
      <c r="L28" s="3" t="s">
        <v>143</v>
      </c>
      <c r="M28" s="4"/>
      <c r="N28" s="28" t="s">
        <v>35</v>
      </c>
      <c r="O28" s="3" t="s">
        <v>144</v>
      </c>
      <c r="P28" s="3">
        <v>2</v>
      </c>
      <c r="Q28" s="3">
        <v>2</v>
      </c>
      <c r="R28" s="3">
        <v>2</v>
      </c>
      <c r="S28" s="3" t="s">
        <v>143</v>
      </c>
      <c r="T28" s="3" t="s">
        <v>52</v>
      </c>
      <c r="U28" s="3" t="s">
        <v>53</v>
      </c>
      <c r="V28" s="3" t="s">
        <v>39</v>
      </c>
      <c r="W28" s="3" t="s">
        <v>145</v>
      </c>
      <c r="X28" s="3" t="s">
        <v>146</v>
      </c>
      <c r="Y28" s="10" t="s">
        <v>147</v>
      </c>
    </row>
    <row r="29" spans="2:25" s="6" customFormat="1" ht="181.5" customHeight="1">
      <c r="B29" s="29">
        <f t="shared" si="0"/>
        <v>22</v>
      </c>
      <c r="C29" s="1" t="s">
        <v>28</v>
      </c>
      <c r="D29" s="1" t="s">
        <v>29</v>
      </c>
      <c r="E29" s="1" t="s">
        <v>30</v>
      </c>
      <c r="F29" s="1" t="s">
        <v>148</v>
      </c>
      <c r="G29" s="3" t="s">
        <v>149</v>
      </c>
      <c r="H29" s="3" t="s">
        <v>150</v>
      </c>
      <c r="I29" s="2">
        <v>2</v>
      </c>
      <c r="J29" s="2">
        <v>2</v>
      </c>
      <c r="K29" s="3">
        <v>4</v>
      </c>
      <c r="L29" s="3" t="s">
        <v>143</v>
      </c>
      <c r="M29" s="4"/>
      <c r="N29" s="28" t="s">
        <v>35</v>
      </c>
      <c r="O29" s="3" t="s">
        <v>151</v>
      </c>
      <c r="P29" s="3">
        <v>2</v>
      </c>
      <c r="Q29" s="3">
        <v>1</v>
      </c>
      <c r="R29" s="3">
        <v>3</v>
      </c>
      <c r="S29" s="3" t="s">
        <v>152</v>
      </c>
      <c r="T29" s="3" t="s">
        <v>46</v>
      </c>
      <c r="U29" s="3" t="s">
        <v>119</v>
      </c>
      <c r="V29" s="3" t="s">
        <v>153</v>
      </c>
      <c r="W29" s="3" t="s">
        <v>154</v>
      </c>
      <c r="X29" s="3" t="s">
        <v>155</v>
      </c>
      <c r="Y29" s="10" t="s">
        <v>156</v>
      </c>
    </row>
    <row r="30" spans="2:25" s="6" customFormat="1" ht="189" customHeight="1">
      <c r="B30" s="29">
        <f t="shared" si="0"/>
        <v>23</v>
      </c>
      <c r="C30" s="1" t="s">
        <v>28</v>
      </c>
      <c r="D30" s="1" t="s">
        <v>29</v>
      </c>
      <c r="E30" s="1" t="s">
        <v>30</v>
      </c>
      <c r="F30" s="9" t="s">
        <v>157</v>
      </c>
      <c r="G30" s="3" t="s">
        <v>158</v>
      </c>
      <c r="H30" s="3" t="s">
        <v>242</v>
      </c>
      <c r="I30" s="2">
        <v>1</v>
      </c>
      <c r="J30" s="2">
        <v>4</v>
      </c>
      <c r="K30" s="3">
        <v>5</v>
      </c>
      <c r="L30" s="3" t="s">
        <v>62</v>
      </c>
      <c r="M30" s="4" t="s">
        <v>35</v>
      </c>
      <c r="N30" s="28" t="s">
        <v>35</v>
      </c>
      <c r="O30" s="3" t="s">
        <v>160</v>
      </c>
      <c r="P30" s="3">
        <v>1</v>
      </c>
      <c r="Q30" s="3">
        <v>3</v>
      </c>
      <c r="R30" s="3">
        <v>4</v>
      </c>
      <c r="S30" s="3" t="s">
        <v>152</v>
      </c>
      <c r="T30" s="3" t="s">
        <v>46</v>
      </c>
      <c r="U30" s="3" t="s">
        <v>119</v>
      </c>
      <c r="V30" s="3" t="s">
        <v>153</v>
      </c>
      <c r="W30" s="3" t="s">
        <v>40</v>
      </c>
      <c r="X30" s="3" t="s">
        <v>161</v>
      </c>
      <c r="Y30" s="10" t="s">
        <v>162</v>
      </c>
    </row>
    <row r="31" spans="2:25" s="16" customFormat="1" ht="89.25">
      <c r="B31" s="29">
        <f t="shared" si="0"/>
        <v>24</v>
      </c>
      <c r="C31" s="1" t="s">
        <v>28</v>
      </c>
      <c r="D31" s="1" t="s">
        <v>56</v>
      </c>
      <c r="E31" s="1" t="s">
        <v>30</v>
      </c>
      <c r="F31" s="1" t="s">
        <v>163</v>
      </c>
      <c r="G31" s="4" t="s">
        <v>243</v>
      </c>
      <c r="H31" s="3" t="s">
        <v>165</v>
      </c>
      <c r="I31" s="2">
        <v>3</v>
      </c>
      <c r="J31" s="2">
        <v>4</v>
      </c>
      <c r="K31" s="2">
        <v>7</v>
      </c>
      <c r="L31" s="3" t="s">
        <v>60</v>
      </c>
      <c r="M31" s="4"/>
      <c r="N31" s="4" t="s">
        <v>35</v>
      </c>
      <c r="O31" s="3" t="s">
        <v>166</v>
      </c>
      <c r="P31" s="3">
        <v>2</v>
      </c>
      <c r="Q31" s="3">
        <v>3</v>
      </c>
      <c r="R31" s="3">
        <v>5</v>
      </c>
      <c r="S31" s="3" t="s">
        <v>62</v>
      </c>
      <c r="T31" s="3" t="s">
        <v>46</v>
      </c>
      <c r="U31" s="3" t="s">
        <v>167</v>
      </c>
      <c r="V31" s="3" t="s">
        <v>39</v>
      </c>
      <c r="W31" s="3" t="s">
        <v>168</v>
      </c>
      <c r="X31" s="3" t="s">
        <v>169</v>
      </c>
      <c r="Y31" s="10" t="s">
        <v>170</v>
      </c>
    </row>
    <row r="32" spans="2:25" ht="145.5" customHeight="1">
      <c r="B32" s="29">
        <f t="shared" si="0"/>
        <v>25</v>
      </c>
      <c r="C32" s="1" t="s">
        <v>28</v>
      </c>
      <c r="D32" s="1" t="s">
        <v>29</v>
      </c>
      <c r="E32" s="1" t="s">
        <v>198</v>
      </c>
      <c r="F32" s="1" t="s">
        <v>163</v>
      </c>
      <c r="G32" s="4" t="s">
        <v>244</v>
      </c>
      <c r="H32" s="3" t="s">
        <v>245</v>
      </c>
      <c r="I32" s="2">
        <v>3</v>
      </c>
      <c r="J32" s="2">
        <v>4</v>
      </c>
      <c r="K32" s="2">
        <v>7</v>
      </c>
      <c r="L32" s="3" t="s">
        <v>60</v>
      </c>
      <c r="M32" s="3"/>
      <c r="N32" s="4" t="s">
        <v>35</v>
      </c>
      <c r="O32" s="3" t="s">
        <v>173</v>
      </c>
      <c r="P32" s="3">
        <v>2</v>
      </c>
      <c r="Q32" s="3">
        <v>3</v>
      </c>
      <c r="R32" s="3">
        <v>5</v>
      </c>
      <c r="S32" s="3" t="s">
        <v>62</v>
      </c>
      <c r="T32" s="3" t="s">
        <v>46</v>
      </c>
      <c r="U32" s="3" t="s">
        <v>167</v>
      </c>
      <c r="V32" s="3" t="s">
        <v>174</v>
      </c>
      <c r="W32" s="3" t="s">
        <v>168</v>
      </c>
      <c r="X32" s="3" t="s">
        <v>175</v>
      </c>
      <c r="Y32" s="10" t="s">
        <v>73</v>
      </c>
    </row>
    <row r="33" spans="2:25" ht="126.75" customHeight="1" thickBot="1">
      <c r="B33" s="29">
        <f t="shared" si="0"/>
        <v>26</v>
      </c>
      <c r="C33" s="11" t="s">
        <v>28</v>
      </c>
      <c r="D33" s="11" t="s">
        <v>29</v>
      </c>
      <c r="E33" s="11" t="s">
        <v>198</v>
      </c>
      <c r="F33" s="11" t="s">
        <v>176</v>
      </c>
      <c r="G33" s="14" t="s">
        <v>246</v>
      </c>
      <c r="H33" s="12" t="s">
        <v>178</v>
      </c>
      <c r="I33" s="13">
        <v>1</v>
      </c>
      <c r="J33" s="13">
        <v>2</v>
      </c>
      <c r="K33" s="13">
        <v>3</v>
      </c>
      <c r="L33" s="12" t="s">
        <v>34</v>
      </c>
      <c r="M33" s="14" t="s">
        <v>35</v>
      </c>
      <c r="N33" s="14" t="s">
        <v>35</v>
      </c>
      <c r="O33" s="12" t="s">
        <v>247</v>
      </c>
      <c r="P33" s="12">
        <v>1</v>
      </c>
      <c r="Q33" s="12">
        <v>1</v>
      </c>
      <c r="R33" s="12">
        <v>2</v>
      </c>
      <c r="S33" s="12" t="s">
        <v>34</v>
      </c>
      <c r="T33" s="12" t="s">
        <v>46</v>
      </c>
      <c r="U33" s="12" t="s">
        <v>180</v>
      </c>
      <c r="V33" s="12" t="s">
        <v>174</v>
      </c>
      <c r="W33" s="12" t="s">
        <v>168</v>
      </c>
      <c r="X33" s="12" t="s">
        <v>181</v>
      </c>
      <c r="Y33" s="15" t="s">
        <v>182</v>
      </c>
    </row>
  </sheetData>
  <mergeCells count="20">
    <mergeCell ref="M4:N4"/>
    <mergeCell ref="O4:O6"/>
    <mergeCell ref="P4:S4"/>
    <mergeCell ref="B2:Y2"/>
    <mergeCell ref="B1:Y1"/>
    <mergeCell ref="B3:Y3"/>
    <mergeCell ref="B4:B6"/>
    <mergeCell ref="C4:C6"/>
    <mergeCell ref="D4:D6"/>
    <mergeCell ref="E4:E6"/>
    <mergeCell ref="F4:F6"/>
    <mergeCell ref="G4:G6"/>
    <mergeCell ref="H4:H6"/>
    <mergeCell ref="I4:I6"/>
    <mergeCell ref="T4:T6"/>
    <mergeCell ref="U4:U6"/>
    <mergeCell ref="X4:Y4"/>
    <mergeCell ref="J4:J6"/>
    <mergeCell ref="K4:K6"/>
    <mergeCell ref="L4:L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Jeisson Fabian Lozano Lozano</cp:lastModifiedBy>
  <cp:revision/>
  <dcterms:created xsi:type="dcterms:W3CDTF">2019-02-07T20:39:05Z</dcterms:created>
  <dcterms:modified xsi:type="dcterms:W3CDTF">2023-08-10T04:35:58Z</dcterms:modified>
  <cp:category/>
  <cp:contentStatus/>
</cp:coreProperties>
</file>