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workbookPr defaultThemeVersion="166925"/>
  <xr:revisionPtr revIDLastSave="0" documentId="8_{6A00CB3B-44DB-A34B-A837-B7954ED9C334}" xr6:coauthVersionLast="47" xr6:coauthVersionMax="47" xr10:uidLastSave="{00000000-0000-0000-0000-000000000000}"/>
  <bookViews>
    <workbookView xWindow="-120" yWindow="-120" windowWidth="20736" windowHeight="11040" xr2:uid="{00000000-000D-0000-FFFF-FFFF00000000}"/>
  </bookViews>
  <sheets>
    <sheet name="comunidad del cuidado" sheetId="3" r:id="rId1"/>
    <sheet name="FCTI JURI - " sheetId="9" r:id="rId2"/>
    <sheet name="REGISTRO FOTOGRAFICO" sheetId="6" r:id="rId3"/>
    <sheet name="PLANOS" sheetId="8" r:id="rId4"/>
    <sheet name="Hoja4" sheetId="5" state="hidden" r:id="rId5"/>
  </sheets>
  <externalReferences>
    <externalReference r:id="rId6"/>
    <externalReference r:id="rId7"/>
    <externalReference r:id="rId8"/>
    <externalReference r:id="rId9"/>
  </externalReferences>
  <definedNames>
    <definedName name="_xlnm._FilterDatabase" localSheetId="0" hidden="1">'comunidad del cuidado'!$J$83:$K$382</definedName>
    <definedName name="AÑO">[1]Hoja1!$G$4:$G$23</definedName>
    <definedName name="_xlnm.Print_Area" localSheetId="0">'comunidad del cuidado'!$B$1:$N$477</definedName>
    <definedName name="_xlnm.Print_Area" localSheetId="1">'FCTI JURI - '!$A$1:$W$117</definedName>
    <definedName name="_xlnm.Print_Area" localSheetId="3">PLANOS!$A$1:$R$41</definedName>
    <definedName name="Cumplimiento">[2]Hoja2!$B$2:$B$3</definedName>
    <definedName name="DIA">[1]Hoja1!$E$4:$E$35</definedName>
    <definedName name="ESTADO">[3]Hoja2!$B$3:$B$6</definedName>
    <definedName name="FECHA">[4]Hoja1!$E$4:$G$16,[4]Hoja1!$E$17:$E$35,[4]Hoja1!$G$17:$G$23</definedName>
    <definedName name="LOCAL">[1]SUBDIRECIONES!$A$3:$A$18</definedName>
    <definedName name="MES">[1]Hoja1!$F$4:$F$16</definedName>
    <definedName name="OBSERVACION">[3]Hoja2!$D$3:$D$5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46" i="3" l="1"/>
  <c r="H447" i="3"/>
  <c r="G413" i="3"/>
  <c r="G414" i="3"/>
  <c r="G415" i="3"/>
  <c r="G416" i="3"/>
  <c r="G417" i="3"/>
  <c r="G418" i="3"/>
  <c r="G419" i="3"/>
  <c r="G412" i="3"/>
  <c r="G404" i="3"/>
  <c r="G405" i="3"/>
  <c r="G406" i="3"/>
  <c r="G403" i="3"/>
  <c r="G397" i="3"/>
  <c r="G396" i="3"/>
  <c r="D446" i="3"/>
  <c r="C446" i="3"/>
  <c r="G390" i="3"/>
  <c r="G389" i="3"/>
  <c r="F12" i="8"/>
  <c r="F11" i="8"/>
  <c r="Q5" i="8"/>
  <c r="F12" i="6"/>
  <c r="F11" i="6"/>
  <c r="Q5" i="6"/>
  <c r="H398" i="3"/>
  <c r="H420" i="3"/>
  <c r="H407" i="3"/>
  <c r="H470" i="3"/>
  <c r="H391"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Vicky Ludhin del Busto Martinez</author>
  </authors>
  <commentList>
    <comment ref="A15" authorId="0" shapeId="0" xr:uid="{00000000-0006-0000-0400-000001000000}">
      <text>
        <r>
          <rPr>
            <b/>
            <sz val="9"/>
            <color indexed="81"/>
            <rFont val="Tahoma"/>
            <family val="2"/>
          </rPr>
          <t>Vicky Ludhin del Busto Martinez:</t>
        </r>
        <r>
          <rPr>
            <sz val="9"/>
            <color indexed="81"/>
            <rFont val="Tahoma"/>
            <family val="2"/>
          </rPr>
          <t xml:space="preserve">
COMDICIONES URBANISITICAS</t>
        </r>
      </text>
    </comment>
    <comment ref="B19" authorId="0" shapeId="0" xr:uid="{00000000-0006-0000-0400-000002000000}">
      <text>
        <r>
          <rPr>
            <b/>
            <sz val="9"/>
            <color indexed="81"/>
            <rFont val="Tahoma"/>
            <family val="2"/>
          </rPr>
          <t>Vicky Ludhin del Busto Martinez:</t>
        </r>
        <r>
          <rPr>
            <sz val="9"/>
            <color indexed="81"/>
            <rFont val="Tahoma"/>
            <family val="2"/>
          </rPr>
          <t xml:space="preserve">
Esquema básico de los espacios ofertados</t>
        </r>
      </text>
    </comment>
  </commentList>
</comments>
</file>

<file path=xl/sharedStrings.xml><?xml version="1.0" encoding="utf-8"?>
<sst xmlns="http://schemas.openxmlformats.org/spreadsheetml/2006/main" count="1533" uniqueCount="744">
  <si>
    <t>1. OBJETIVO: Verificar la infraestructura ofertada por el proponente , mediante una  visita de inspección ocular a la edificación y determinar si es APTA o NO para prestar los servicios que ofrece la Secretaría Distrital de Integración Social.</t>
  </si>
  <si>
    <t>PARTE I
INFORMACIÓN GENERAL DEL PREDIO</t>
  </si>
  <si>
    <t>PROPONENTE:</t>
  </si>
  <si>
    <t>No. DE PROCESO:</t>
  </si>
  <si>
    <t>CAPACIDAD MÍNIMA DEL PLIEGO:</t>
  </si>
  <si>
    <t>PROYECTO:</t>
  </si>
  <si>
    <t>FECHA DE DILIGENCIAMIENTO:</t>
  </si>
  <si>
    <t>LOCALIDAD:</t>
  </si>
  <si>
    <t>BARRIO:</t>
  </si>
  <si>
    <t>MODALIDAD:</t>
  </si>
  <si>
    <t>DIRECCIÓN:</t>
  </si>
  <si>
    <t>CHIP:</t>
  </si>
  <si>
    <t>SECTOR CATASTRAL:</t>
  </si>
  <si>
    <t>TELÉFONO:</t>
  </si>
  <si>
    <t>TIPO DE CLIMA:</t>
  </si>
  <si>
    <t>USO ACTUAL:</t>
  </si>
  <si>
    <t>MATRICULA INMOBILIARIA:</t>
  </si>
  <si>
    <t>2. PARAMETROS URBANISTICOS</t>
  </si>
  <si>
    <t>ITEM</t>
  </si>
  <si>
    <t>ESPACIO</t>
  </si>
  <si>
    <t>DESCRIPCION</t>
  </si>
  <si>
    <t>REQUISITO MÌNIMO</t>
  </si>
  <si>
    <t>REQUISITO NECESARIO</t>
  </si>
  <si>
    <t>CUMPLIMIENTO</t>
  </si>
  <si>
    <t>N/A</t>
  </si>
  <si>
    <t>OBSERVACIONES</t>
  </si>
  <si>
    <t>SI</t>
  </si>
  <si>
    <t>NO</t>
  </si>
  <si>
    <t>2.1.</t>
  </si>
  <si>
    <t xml:space="preserve">Esquema básico de los espacios ofertados </t>
  </si>
  <si>
    <t>X</t>
  </si>
  <si>
    <t>2.2.</t>
  </si>
  <si>
    <t>Certificado de Riesgos</t>
  </si>
  <si>
    <t>2.3</t>
  </si>
  <si>
    <t>Concepto de uso del suelo</t>
  </si>
  <si>
    <t>El oferente deberá presentar el concepto de uso del suelo expedido por la Secretaría Distrital de Planeación, SINUPOT o Curaduría Urbana, donde conste que de acuerdo con la norma urbanística vigente se permite uno  de los siguientes usos:
a. Dotacional equipamiento colectivo de bienestar social.
b. dotacional equipamiento colectivo.
c. Institucional clase I o II</t>
  </si>
  <si>
    <t>2.4</t>
  </si>
  <si>
    <t>Distancia del inmueble respecto de Líneas de transmisión eléctrica de alta tensión</t>
  </si>
  <si>
    <t xml:space="preserve">Si se evidencian redes eléctricas con líneas de alta y extra alta tensión, se evaluarán de acuerdo con el anexo general del Reglamento Técnico de Instalaciones Eléctricas (RETIE) vigente, “...cumplir con el ancho de la zona de Servidumbre de líneas de transmisión para líneas de alta y extra alta tensión de las Tablas 13,1 y 22.1”. En dado caso de ser líneas de media tensión se deberán garantizar las distancias mínimas de seguridad respecto a las construcciones según lo expuesto en el RETIE. </t>
  </si>
  <si>
    <t>2.5</t>
  </si>
  <si>
    <t xml:space="preserve">Recibos de servicios públicos domiciliarios y certificaciones </t>
  </si>
  <si>
    <t>El oferente deberá presentar los recibos de servicios públicos de energía eléctrica, acueducto  y alcantarillado.</t>
  </si>
  <si>
    <t>Se deberá aportar el recibo de gas natural en caso que el predio cuente con este servicio junto con los certificados de lavado de tanques y fumigación y control el de plagas vigente.</t>
  </si>
  <si>
    <t>PARTE II
INFORMACIÓN TECNICA DEL PREDIO</t>
  </si>
  <si>
    <t xml:space="preserve">3. AFECTACIONES </t>
  </si>
  <si>
    <t>3.1.  AMENAZAS NATURALES</t>
  </si>
  <si>
    <t>No.</t>
  </si>
  <si>
    <t>AMENAZA</t>
  </si>
  <si>
    <t>3.1.1.</t>
  </si>
  <si>
    <r>
      <t xml:space="preserve">Remoción en masa                     </t>
    </r>
    <r>
      <rPr>
        <b/>
        <sz val="14"/>
        <rFont val="Arial"/>
        <family val="2"/>
      </rPr>
      <t/>
    </r>
  </si>
  <si>
    <t>3.1.2.</t>
  </si>
  <si>
    <t xml:space="preserve">Inundación                                                      </t>
  </si>
  <si>
    <t>3.1.3.</t>
  </si>
  <si>
    <t>4. DIAGNOSTICO TÉCNICO</t>
  </si>
  <si>
    <t>4.1  UPZ</t>
  </si>
  <si>
    <t>4.2  SECTOR NORMATIVO</t>
  </si>
  <si>
    <t>4.3 TRATAMIENTO SEGÚN UPZ</t>
  </si>
  <si>
    <t>4.4 ÁREA DE ACTIVIDAD</t>
  </si>
  <si>
    <t>4.5 ZONA</t>
  </si>
  <si>
    <t>4.6 USOS DOTACIONALES DE BIENESTAR SOCIAL PERMITIDOS
(D. 120 DE 2018)</t>
  </si>
  <si>
    <t>4.7 CLASIFICACIÓN DE ESCALA DEL EQUIPAMIENTO OBJETO DEL ESTUDIO</t>
  </si>
  <si>
    <t>4.8 LOCALIZACIÓN</t>
  </si>
  <si>
    <t>Fuente:</t>
  </si>
  <si>
    <t>PARTE III
 CARACTERISTICAS ESPACIOS FISICOS</t>
  </si>
  <si>
    <t>5. CUADRO DE AREAS (M2)</t>
  </si>
  <si>
    <t>ASPECTO</t>
  </si>
  <si>
    <t>M2</t>
  </si>
  <si>
    <t>UNIDAD</t>
  </si>
  <si>
    <t>5.1.</t>
  </si>
  <si>
    <t>Areas de construcción</t>
  </si>
  <si>
    <t>AREA CONTRUIDA TOTAL PARA LA PRESTACIÒN DEL SERVICIO (CATASTRAL)</t>
  </si>
  <si>
    <t>6.  ASPECTOS GENERALES - OBSERVACIONES  DEL ESTADO ACTUAL DE LA EDIFICACION</t>
  </si>
  <si>
    <t>CANTIDAD</t>
  </si>
  <si>
    <t>El inmueble cuenta con servicio de acueducto y alcantarillado y deberá garantizar la prestación de dicho servicio en la Unidad Operativa de manera ininterrumpida.</t>
  </si>
  <si>
    <t xml:space="preserve">El inmueble cuenta con tanque(s) de almacenamiento de agua aéreo o subterráneo conectado directamente al sistema de cocina y baños para garantizar su permanente circulación. Durante la prestación del servicio se debe garantizar el suministro de agua potable permanentemente a la población atendida mediante tanques de almacenamiento y reserva. </t>
  </si>
  <si>
    <t>El inmueble cuenta con servicio de energía eléctrica y deberá garantizar la prestación de dicho servicio en la Unidad Operativa de manera ininterrumpida</t>
  </si>
  <si>
    <t>El inmueble cuenta con servicio de gas y deberá garantizar la prestación de dicho servicio en la Unidad Operativa de manera ininterrumpida</t>
  </si>
  <si>
    <t>El inmueble cuenta con sistema de motobombas funcional, en buen estado y con un programa de mantenimiento (en caso de que existan)</t>
  </si>
  <si>
    <t>EL inmueble cuenta con calderas o calderines funcional, en buen estado y con un programa de mantenimiento (en caso de que existan)</t>
  </si>
  <si>
    <t xml:space="preserve">El inmueble NO se encuentra continuo a zonas de almacenamiento de combustibles </t>
  </si>
  <si>
    <t xml:space="preserve">El inmueble NO se encuentra afectado por su cercanía a focos de contaminación (Rellenos sanitarios, botaderos, plazas de mercado) </t>
  </si>
  <si>
    <t xml:space="preserve">Los cerramientos o muros  que delimitan la planta física con las viviendas vecinas y exteriores impiden el acceso de extraños </t>
  </si>
  <si>
    <t xml:space="preserve">La instalación eléctrica se encuentra en buen estado y funcionando </t>
  </si>
  <si>
    <t>7.  PROGRAMA ARQUITECTONICO Y CARACTERISTICAS DE ESPACIOS</t>
  </si>
  <si>
    <t>Accesibilidad, Señalizacion y señaletica</t>
  </si>
  <si>
    <t>7,4,1</t>
  </si>
  <si>
    <t>Si el inmueble cuenta con ascensor, El ascensor está debidamente certificado por la autoridad competente (ONAC)</t>
  </si>
  <si>
    <t>7,4,2</t>
  </si>
  <si>
    <t>Todos los espacios de la unidad operativa se encuentran con señalización y señalética de evacuacion y seguridad</t>
  </si>
  <si>
    <t>7,4,3</t>
  </si>
  <si>
    <t>Todos los espacios de la unidad operativa se encuentran con señalización y señalética informativa</t>
  </si>
  <si>
    <t>7,4,4</t>
  </si>
  <si>
    <t>Todas las áreas habitables tendrán una altura mínima de 2.05 m de altura.</t>
  </si>
  <si>
    <t>Pasillos y corredores</t>
  </si>
  <si>
    <t>7,5,1</t>
  </si>
  <si>
    <t>7,5,2</t>
  </si>
  <si>
    <t>7,5,3</t>
  </si>
  <si>
    <t>7,5,4</t>
  </si>
  <si>
    <t>7,5,5</t>
  </si>
  <si>
    <t>Rampas</t>
  </si>
  <si>
    <t>7,6,1</t>
  </si>
  <si>
    <t>7,6,2</t>
  </si>
  <si>
    <t>7,6,3</t>
  </si>
  <si>
    <t>7,6,4</t>
  </si>
  <si>
    <t>7,6,5</t>
  </si>
  <si>
    <t xml:space="preserve">Las rampas que salven desniveles superiores a 0,25 m deberán llevar pasamanos </t>
  </si>
  <si>
    <t>7,6,6</t>
  </si>
  <si>
    <t xml:space="preserve">Las rampas tienen pasamanos a ambos lados que cumplan, continuos en todo su recorrido y con prolongaciones horizontales mayores de 30 cm al comienzo y al final </t>
  </si>
  <si>
    <t>7,6,7</t>
  </si>
  <si>
    <t>7,6,8</t>
  </si>
  <si>
    <t>7,6,9</t>
  </si>
  <si>
    <t>Escaleras</t>
  </si>
  <si>
    <t>7,7,1</t>
  </si>
  <si>
    <t>7,7,2</t>
  </si>
  <si>
    <t>7,7,3</t>
  </si>
  <si>
    <t xml:space="preserve">La contrahuella debe tener una altura menor o igual a 18 cm </t>
  </si>
  <si>
    <t>7,7,4</t>
  </si>
  <si>
    <t>7,7,5</t>
  </si>
  <si>
    <t>7,7,6</t>
  </si>
  <si>
    <t>7,7,7</t>
  </si>
  <si>
    <t>7,7,8</t>
  </si>
  <si>
    <t>7,7,9</t>
  </si>
  <si>
    <t>7,7,10</t>
  </si>
  <si>
    <t>Proteccion con barandas en zonas de circulacion y zonas comunes que puedan evitar riesgo de caida durante su transito</t>
  </si>
  <si>
    <t>Puertas en General</t>
  </si>
  <si>
    <t>7,8,1</t>
  </si>
  <si>
    <t>Las puertas están en buen estado, libres de grietas y defectos que dificulten su limpieza y desinfección</t>
  </si>
  <si>
    <t>7,8,2</t>
  </si>
  <si>
    <t>La altura libre mínima de puertas en espacios habitables de la puerta es 1.90 m</t>
  </si>
  <si>
    <t>7,8,3</t>
  </si>
  <si>
    <t>Las puertas o divisiones deben ser visibles. Si son de material transparente tienen franjas de cintas demarcadoras a una altura de 1.00m con un ancho de 0.20m.</t>
  </si>
  <si>
    <t>7,8,4</t>
  </si>
  <si>
    <t>En puertas corredizas, los rieles o guías inferiores están a nivel de piso sin generar riesgo de tropiezo</t>
  </si>
  <si>
    <t>7,8,5</t>
  </si>
  <si>
    <t>Ventanas y vidrios en general</t>
  </si>
  <si>
    <t>7,9,1</t>
  </si>
  <si>
    <t>Los vidrios están en buen estado: completos, sin roturas, vencimientos y asegurados firmemente al marco que los soporta</t>
  </si>
  <si>
    <t>7,9,2</t>
  </si>
  <si>
    <t>7,9,3</t>
  </si>
  <si>
    <t>Todos los vidrios y/o espejos de la institución son laminados, templados o tienen película de seguridad o similar completa.</t>
  </si>
  <si>
    <t>7,9,4</t>
  </si>
  <si>
    <t>Los materiales de frágil resistencia (claraboyas, marquesinas, lámparas) tienen elementos de protección a los efectos causados por el rompimiento de los mismos.</t>
  </si>
  <si>
    <t>Muros, Pisos y techos en zonas comunes</t>
  </si>
  <si>
    <t>7,10,1</t>
  </si>
  <si>
    <t>7,10,2</t>
  </si>
  <si>
    <t xml:space="preserve">Los biseles o pirlanes están fijos y al nivel del piso. </t>
  </si>
  <si>
    <t>7,10,3</t>
  </si>
  <si>
    <t xml:space="preserve">Los pisos deben ser estables </t>
  </si>
  <si>
    <t>7,10,4</t>
  </si>
  <si>
    <t>Los pisos están en buen estado, sin agrietamientos y hendiduras</t>
  </si>
  <si>
    <t>7,10,5</t>
  </si>
  <si>
    <t xml:space="preserve">Las rejillas y otros elementos instalados en el piso están firmemente asegurados a éste y su proyección es menor o igual a 6mm con respecto a la superficie. </t>
  </si>
  <si>
    <t>7,10,6</t>
  </si>
  <si>
    <t xml:space="preserve">Los techos están firmes y estables, no poseen goteras que afecten el confort del espacio ni presentan desprendimiento de superficie </t>
  </si>
  <si>
    <t>7,10,7</t>
  </si>
  <si>
    <t xml:space="preserve">Los techos están en buen estado de mantenimiento, no presentan hendiduras, grietas, ni humedad, de fácil limpieza y mantenimiento </t>
  </si>
  <si>
    <t>7,11,1</t>
  </si>
  <si>
    <t>7,11,2</t>
  </si>
  <si>
    <t>7,11,3</t>
  </si>
  <si>
    <t>El espacio destinado para la oficina de coordinacion cuenta con acabados de techo o cielo raso en buen estado libres de humedad</t>
  </si>
  <si>
    <t>7,11,4</t>
  </si>
  <si>
    <t>El espacio destinado para la oficina de coordinacion cuenta con adecuada ventilacion natural o artificial</t>
  </si>
  <si>
    <t>7,11,5</t>
  </si>
  <si>
    <t>7,11,6</t>
  </si>
  <si>
    <t>Los sistemas de iluminacion son ahorradores</t>
  </si>
  <si>
    <t>7,11,7</t>
  </si>
  <si>
    <t>La iluminación  es suficiente para desarrollar las actividades propias del espacio</t>
  </si>
  <si>
    <t>7,12,1</t>
  </si>
  <si>
    <t>7,12,2</t>
  </si>
  <si>
    <t>7,12,3</t>
  </si>
  <si>
    <t>7,12,4</t>
  </si>
  <si>
    <t>El espacio cuenta con adecuada ventilacion natural o artificial</t>
  </si>
  <si>
    <t>7,12,5</t>
  </si>
  <si>
    <t>7,12,6</t>
  </si>
  <si>
    <t>7,12,7</t>
  </si>
  <si>
    <t>7,13,1</t>
  </si>
  <si>
    <t>7,13,2</t>
  </si>
  <si>
    <t>7,13,3</t>
  </si>
  <si>
    <t>7,13,4</t>
  </si>
  <si>
    <t>7,13,5</t>
  </si>
  <si>
    <t>7,13,6</t>
  </si>
  <si>
    <t>7,13,7</t>
  </si>
  <si>
    <t>7,14,1</t>
  </si>
  <si>
    <t>7,14,2</t>
  </si>
  <si>
    <t>7,14,3</t>
  </si>
  <si>
    <t>7,14,4</t>
  </si>
  <si>
    <t>7,14,5</t>
  </si>
  <si>
    <t>7,15,1</t>
  </si>
  <si>
    <t>7,15,2</t>
  </si>
  <si>
    <t>7,15,3</t>
  </si>
  <si>
    <t xml:space="preserve">El area o espacio debe tener paredes y pisos con superficies de facil limpieza y desinfeccion </t>
  </si>
  <si>
    <t>7,15,4</t>
  </si>
  <si>
    <t>7,15,5</t>
  </si>
  <si>
    <t>7,16,1</t>
  </si>
  <si>
    <t>7,16,2</t>
  </si>
  <si>
    <t>El espacio destinado para el alistamiento de personal cuenta con acabados de muros en buen estado estucado y pintado general (pintura de esmalte hasta una altura de 120 cm), libres de humedad</t>
  </si>
  <si>
    <t>7,16,3</t>
  </si>
  <si>
    <t>El espacio destinado para el alistamiento de personal cuenta con acabados de techo o cielo raso en buen estado libres de humedad</t>
  </si>
  <si>
    <t>7,16,4</t>
  </si>
  <si>
    <t>El espacio destinado para el alistamiento de personal cuenta con adecuada ventilacion natural o artificial</t>
  </si>
  <si>
    <t>7,16,5</t>
  </si>
  <si>
    <t>Las conexiones electricas se encuentran en buen estado  y no estan expuestas generando riesgos eléctricos a los  funcionarios</t>
  </si>
  <si>
    <t>7,16,6</t>
  </si>
  <si>
    <t>7,16,7</t>
  </si>
  <si>
    <t>7,17,1</t>
  </si>
  <si>
    <t>7,17,2</t>
  </si>
  <si>
    <t>7,17,3</t>
  </si>
  <si>
    <t>7,17,4</t>
  </si>
  <si>
    <t>7,17,5</t>
  </si>
  <si>
    <t>7,17,6</t>
  </si>
  <si>
    <t>7,17,7</t>
  </si>
  <si>
    <t>7,18,1</t>
  </si>
  <si>
    <t>7,18,2</t>
  </si>
  <si>
    <t>7,18,3</t>
  </si>
  <si>
    <t>7,18,4</t>
  </si>
  <si>
    <t>7,18,5</t>
  </si>
  <si>
    <t>7,18,6</t>
  </si>
  <si>
    <t>7,18,7</t>
  </si>
  <si>
    <t>7,18,8</t>
  </si>
  <si>
    <t>7,19,1</t>
  </si>
  <si>
    <t>7,19,2</t>
  </si>
  <si>
    <t>7,19,3</t>
  </si>
  <si>
    <t>7,19,4</t>
  </si>
  <si>
    <t>7,19,5</t>
  </si>
  <si>
    <t>7,19,6</t>
  </si>
  <si>
    <t>7,20,1</t>
  </si>
  <si>
    <t>7,20,2</t>
  </si>
  <si>
    <t>7,20,3</t>
  </si>
  <si>
    <t>7,20,4</t>
  </si>
  <si>
    <t>7,20,5</t>
  </si>
  <si>
    <t>7,20,6</t>
  </si>
  <si>
    <t>7,20,7</t>
  </si>
  <si>
    <t>7,20,8</t>
  </si>
  <si>
    <t>7,20,9</t>
  </si>
  <si>
    <t>7,21,1</t>
  </si>
  <si>
    <t>7,21,2</t>
  </si>
  <si>
    <t>7,21,3</t>
  </si>
  <si>
    <t>7,21,4</t>
  </si>
  <si>
    <t>7,21,5</t>
  </si>
  <si>
    <t>Los aparatos de iluminacion estan protegidos para evitar contaminación en caso de rotura</t>
  </si>
  <si>
    <t>7,21,6</t>
  </si>
  <si>
    <t>7,22,1</t>
  </si>
  <si>
    <t>7,22,2</t>
  </si>
  <si>
    <t>7,22,3</t>
  </si>
  <si>
    <t>7,22,4</t>
  </si>
  <si>
    <t>7,22,5</t>
  </si>
  <si>
    <t>7,22,6</t>
  </si>
  <si>
    <t>7,22,7</t>
  </si>
  <si>
    <t xml:space="preserve">Las ventanas y otras aberturas deben garantizar hermeticidad para evitar contaminación de los alimentos e ingreso de vectores y plagas. </t>
  </si>
  <si>
    <t>7,23,1</t>
  </si>
  <si>
    <t>7,23,2</t>
  </si>
  <si>
    <t>7,23,3</t>
  </si>
  <si>
    <t>7,23,4</t>
  </si>
  <si>
    <t>7,23,5</t>
  </si>
  <si>
    <t>7,23,6</t>
  </si>
  <si>
    <t>7,23,7</t>
  </si>
  <si>
    <t>La iluminación es suficiente para desarrollar las actividades propias del espacio</t>
  </si>
  <si>
    <t>7,26,1</t>
  </si>
  <si>
    <t>7,26,2</t>
  </si>
  <si>
    <t>7,26,3</t>
  </si>
  <si>
    <t>7,26,4</t>
  </si>
  <si>
    <t>7,26,5</t>
  </si>
  <si>
    <t>7,27,1</t>
  </si>
  <si>
    <t>7,27,2</t>
  </si>
  <si>
    <t>El espacio cuenta con acabados de muros en buen estado libre de humedad (Si aplica)</t>
  </si>
  <si>
    <t>7,27,3</t>
  </si>
  <si>
    <t>El espacio cuenta con acabados de techo o cielo raso en buen estado libres de humedad (Si aplica)</t>
  </si>
  <si>
    <t>7,27,4</t>
  </si>
  <si>
    <t>7,27,5</t>
  </si>
  <si>
    <t>7,27,6</t>
  </si>
  <si>
    <t>7,27,7</t>
  </si>
  <si>
    <t>7,28,1</t>
  </si>
  <si>
    <t>7,28,2</t>
  </si>
  <si>
    <t>7,28,3</t>
  </si>
  <si>
    <t>7,28,4</t>
  </si>
  <si>
    <t>7,28,5</t>
  </si>
  <si>
    <t xml:space="preserve">El o los tanques de almacenamiento de agua estan debidamente impermeabilizados y protegidos de infiltraciones de agua. </t>
  </si>
  <si>
    <t>7,28,6</t>
  </si>
  <si>
    <t xml:space="preserve">Piso o Nivel  </t>
  </si>
  <si>
    <t xml:space="preserve">Área Máxima
Disponible </t>
  </si>
  <si>
    <t>ESTANDAR</t>
  </si>
  <si>
    <t xml:space="preserve">CAPACIDAD </t>
  </si>
  <si>
    <t>(m2)</t>
  </si>
  <si>
    <t>TOTAL CAPACIDAD</t>
  </si>
  <si>
    <t>Oficina</t>
  </si>
  <si>
    <t>COCINA</t>
  </si>
  <si>
    <t>Cocina</t>
  </si>
  <si>
    <t>Cantidad</t>
  </si>
  <si>
    <t>Estandar</t>
  </si>
  <si>
    <t>Sanitario u orinal</t>
  </si>
  <si>
    <t>Ducha</t>
  </si>
  <si>
    <t xml:space="preserve">TOTAL </t>
  </si>
  <si>
    <t>CAPACIDAD TOTAL AUTORIZADA</t>
  </si>
  <si>
    <t>NOMBRE</t>
  </si>
  <si>
    <t>FIRMA</t>
  </si>
  <si>
    <t>MATRICULA PROFESIONAL</t>
  </si>
  <si>
    <t xml:space="preserve">PROCESO GESTION DE BIENES Y SERVICIOS
FORMATO CALIFICACION TECNICA DE INMUEBLES (COMPONENTE JURIDICO) </t>
  </si>
  <si>
    <t>NOMBRE DEL PROPONENTE:</t>
  </si>
  <si>
    <t>N° PROCESO</t>
  </si>
  <si>
    <t xml:space="preserve">MATRICULA INMOBILIARIA </t>
  </si>
  <si>
    <t xml:space="preserve">CHIP </t>
  </si>
  <si>
    <t xml:space="preserve">PARTE II
</t>
  </si>
  <si>
    <t>8.1.  INFORMACIÓN JURIDICA DEL PREDIO</t>
  </si>
  <si>
    <t>CUENTA CON EL DOCUMENTO</t>
  </si>
  <si>
    <t>NATURALEZA DEL PREDIO</t>
  </si>
  <si>
    <t>CONDICIÓN</t>
  </si>
  <si>
    <t>PUBLICO</t>
  </si>
  <si>
    <t>PRIVADO</t>
  </si>
  <si>
    <t xml:space="preserve">Certificado de Tradición y libertad o Folio de Matricula Inmobiliaria                                                        </t>
  </si>
  <si>
    <t>Los oferentes deberán presentar con su propuesta el CERTIFICADO DE TRADICIÓN Y LIBERTAD documento expedido por la Oficina de Registro de Instrumentos Públicos, con fecha no mayor a un (1) mes  de expedición. De la revisión del mismo se debe concluir si el inmueble es de propiedad de un privado o por el contrario es de propiedad del Distrito Capital. En el evento de pertenecer al Distrito Capital no se reconocerá el pago del rubro asignado para espacio físico funcional, de la estructura de costos, si la infraestructura o construcción propuesta se localiza en más de un predio debe presentarse el certificado de tradición y libertad por cada uno de los predios</t>
  </si>
  <si>
    <t xml:space="preserve">QUE EL OFERENTE NO APORTO EL CERTIFICADO DE TRADICION Y NLIBERTAD VIGENTE </t>
  </si>
  <si>
    <t xml:space="preserve">Certtificado catastral o impuesto predial </t>
  </si>
  <si>
    <t>Los oferentes deberán presentar con su propuesta el certificado catastral o boletín de nomenclatura expedido por la Unidad Administrativa Especial de Catastro Distrital (UAECD) o la  que haga sus veces en los municipios para cada inmueble presentado, documento por medio del cual la autoridad catastral hace constar la inscripción del predio o mejora, sus características y condiciones , según la base de  datos catastral ; en caso de no contar con el respectivo documento se podrá anexar copia del pago del impuesto predial donde conste claramente los siguientes datos del predio: código catastral, CHIP y dirección actual, area de terreno, area construcida.</t>
  </si>
  <si>
    <t>5.2.  VERIFICACIÓN DE LA INSTALACIÓN ELÉCTRICA</t>
  </si>
  <si>
    <t>5.2.1</t>
  </si>
  <si>
    <t xml:space="preserve">Instalaciones eléctricas </t>
  </si>
  <si>
    <r>
      <t xml:space="preserve">La instalación eléctrica se encuentra en buen estado y funcionando </t>
    </r>
    <r>
      <rPr>
        <b/>
        <sz val="14"/>
        <rFont val="Arial Narrow"/>
        <family val="2"/>
      </rPr>
      <t>(Requisito mínimo)</t>
    </r>
  </si>
  <si>
    <t>5.2.2</t>
  </si>
  <si>
    <t>Información sobre la cuenta</t>
  </si>
  <si>
    <t>DATOS</t>
  </si>
  <si>
    <t>Número de cuenta de cliente según factura:</t>
  </si>
  <si>
    <t>Carga aprobada/aforada según factura (kW):</t>
  </si>
  <si>
    <t xml:space="preserve">PARTE VI
 CARACTERISTICAS PARTICULARES DEL SERVICIO A IMPLEMENTAR
</t>
  </si>
  <si>
    <t>6.1.  REQUERIMIENTOS GENERALES  PARA EL FUNCIONAMIENTO DE UN  SERVICIO SOCIAL DE LA SECRETARIA DISTRITAL DE INTEGRACION SOCIAL</t>
  </si>
  <si>
    <t>ELEMENTO</t>
  </si>
  <si>
    <t>DESCRIPCIÓN ACTIVIDAD</t>
  </si>
  <si>
    <t>6.1.1</t>
  </si>
  <si>
    <t>Accesibilidad, señalizacion y señaletica</t>
  </si>
  <si>
    <t>Rampas de acceso o medios alternativos mecanicos para el ingreso a los espacios de la unidad operativa</t>
  </si>
  <si>
    <t>Todos los espacion de la unidad operativa se encuentran con señalizacion y señaletica</t>
  </si>
  <si>
    <t>6.1.2</t>
  </si>
  <si>
    <t>Iluminación y ventilación</t>
  </si>
  <si>
    <r>
      <t xml:space="preserve">El inmueble cuenta con adecuada ventilacion </t>
    </r>
    <r>
      <rPr>
        <b/>
        <sz val="14"/>
        <rFont val="Arial Narrow"/>
        <family val="2"/>
      </rPr>
      <t xml:space="preserve"> (Requisito mínimo)</t>
    </r>
  </si>
  <si>
    <r>
      <t xml:space="preserve">El inmueble cuenta con adecuada Iluminacion </t>
    </r>
    <r>
      <rPr>
        <b/>
        <sz val="14"/>
        <rFont val="Arial Narrow"/>
        <family val="2"/>
      </rPr>
      <t>(Requisito mínimo)</t>
    </r>
  </si>
  <si>
    <t>El inmueble cuenta con adecuada circulación de aire de la cocina  protegidas con mallas de materal no corrosivo (angeo)</t>
  </si>
  <si>
    <t>Los baños del inmueble no podrán compartir una ventana para ventilación con la cocina. En ningún caso deberán existir ventilación cruzada entre baños y cocina</t>
  </si>
  <si>
    <t>Las lámparas protegidas para evitar el riesgo de contaminación física en caso de ruptura accidental de las bombillas</t>
  </si>
  <si>
    <t>6.1.3</t>
  </si>
  <si>
    <t>Escaleras
(en caso de que existan)</t>
  </si>
  <si>
    <r>
      <t xml:space="preserve">Las escaleras estables  </t>
    </r>
    <r>
      <rPr>
        <b/>
        <sz val="14"/>
        <rFont val="Arial Narrow"/>
        <family val="2"/>
      </rPr>
      <t>(Requisito mínimo)</t>
    </r>
  </si>
  <si>
    <t>Cinta antideslizante  en los escalones de la escalera.</t>
  </si>
  <si>
    <t>Pasamanos de escaleras a una altura de +-90 cm.</t>
  </si>
  <si>
    <t>6.1.4</t>
  </si>
  <si>
    <t>Ventanería</t>
  </si>
  <si>
    <t>Marcos de ventana en buen estado sin oxido o elementos sueltos.</t>
  </si>
  <si>
    <t xml:space="preserve">Vidrios de ventanas con películas de seguridad </t>
  </si>
  <si>
    <t>6.1.5</t>
  </si>
  <si>
    <t>Puertas</t>
  </si>
  <si>
    <t>Puerta de cocina y despensa metalica</t>
  </si>
  <si>
    <t>Suplementos para reducir las  aberturas entre las puertas y los pisos las cuales deben ser menores a un centímetro</t>
  </si>
  <si>
    <t>Puertas de baños en buen estado</t>
  </si>
  <si>
    <t>6.1.6</t>
  </si>
  <si>
    <t>Cocina y despensa</t>
  </si>
  <si>
    <r>
      <t xml:space="preserve">La cocina cuenta con sifòn y rejilla para la evacuaciòn de residuos lìquidos en el piso </t>
    </r>
    <r>
      <rPr>
        <b/>
        <sz val="14"/>
        <rFont val="Arial Narrow"/>
        <family val="2"/>
      </rPr>
      <t>(Requisito mínimo)</t>
    </r>
  </si>
  <si>
    <r>
      <t>Los acabados de piso en cocina y despensa son en baldosa y se encuentran en buen estado, sin fracturas ni vencimientos y debidamente emboquillados</t>
    </r>
    <r>
      <rPr>
        <b/>
        <sz val="14"/>
        <rFont val="Arial Narrow"/>
        <family val="2"/>
      </rPr>
      <t xml:space="preserve"> </t>
    </r>
  </si>
  <si>
    <t>Los muros de cocina y despensa son en baldosa o pintura epoxica permitiendo la facil limpieza y desinfeccion</t>
  </si>
  <si>
    <t>El acabado de cielo raso de cocina y despensa cuenta con un acabado que permita la facil limpieza y desinfeccion.</t>
  </si>
  <si>
    <t>La cocina y despensa cuentan con media caña en las uniones piso-muro y  muro-muro</t>
  </si>
  <si>
    <t xml:space="preserve">Los muros de mesones para manipulacion de comida y estructuras de almacenamiento de comida estan con superficies de facil limpieza y desinfeccion </t>
  </si>
  <si>
    <t xml:space="preserve">Existe protección en  las instalaciones electricas (tomacorrientes) en cocina y despensa </t>
  </si>
  <si>
    <t xml:space="preserve">Los aparatos de iluminacion estan protegidos para evitar contaminación </t>
  </si>
  <si>
    <t>6.1.7</t>
  </si>
  <si>
    <t>Comedor (zona de servido)</t>
  </si>
  <si>
    <r>
      <t xml:space="preserve">Cuenta con adecuada ventilacion </t>
    </r>
    <r>
      <rPr>
        <b/>
        <sz val="14"/>
        <rFont val="Arial Narrow"/>
        <family val="2"/>
      </rPr>
      <t>(Requisito mínimo)</t>
    </r>
  </si>
  <si>
    <r>
      <t xml:space="preserve">cuanta con adecuada iluminacion </t>
    </r>
    <r>
      <rPr>
        <b/>
        <sz val="14"/>
        <rFont val="Arial Narrow"/>
        <family val="2"/>
      </rPr>
      <t>(Requisito mínimo)</t>
    </r>
  </si>
  <si>
    <t>paredes y pisos con superficies  de facil limpieza y desinfeccion</t>
  </si>
  <si>
    <t>Techos y cielos rasos con superficies que permital la facil limpiexza y desinfeccion</t>
  </si>
  <si>
    <t>6.1.8</t>
  </si>
  <si>
    <t>Baños</t>
  </si>
  <si>
    <t>Cuenta con baños que permitan el ingreso y uso de todo tipo de ususarios</t>
  </si>
  <si>
    <r>
      <t xml:space="preserve">Cuenta con baterias sanitarias en buen estado (lavamanos e inhodoro) </t>
    </r>
    <r>
      <rPr>
        <b/>
        <sz val="14"/>
        <rFont val="Arial Narrow"/>
        <family val="2"/>
      </rPr>
      <t xml:space="preserve"> (Requisito mínimo)</t>
    </r>
  </si>
  <si>
    <t>Cuenta con barandas o apoyos en baños</t>
  </si>
  <si>
    <t>6.1.9</t>
  </si>
  <si>
    <t>Cuarto de almacenamiento temporal de residuos</t>
  </si>
  <si>
    <r>
      <t xml:space="preserve">Cuarto de almacenamiento temporal de residuos o unidad movil de almacenamiento central de residuos </t>
    </r>
    <r>
      <rPr>
        <b/>
        <sz val="14"/>
        <rFont val="Arial Narrow"/>
        <family val="2"/>
      </rPr>
      <t>(Requisito mínimo)</t>
    </r>
  </si>
  <si>
    <t>El cuarto de basuras o la unidad movil de almacanamiento es hermetico, evitando el acceso y proliferacion de vectores, insectos, roedores, animales domesticos y suciedad</t>
  </si>
  <si>
    <t>El area o espacio debe tener paredes y pisos con superficies de facil limpieza y desinfeccion</t>
  </si>
  <si>
    <t>En caso de tener cuarto de basuras cuanta con punto hidraulico y desague cercano</t>
  </si>
  <si>
    <t xml:space="preserve">El  cuarto de basuras o unidad movil de almacenamiento cuenta con adecuada ventilacion </t>
  </si>
  <si>
    <t xml:space="preserve">La ubicación del cuarto de basuras o unidad movil de almacenamiento central de residuos esta aislada del sitio de preparacion y almacenamiento de alimentos  evitando riesgos de contaminacion </t>
  </si>
  <si>
    <r>
      <t xml:space="preserve">El area del cuarto de basuras o unidad movil de almacenamiento central de residuos es suficiente para contener las canecas de almacenamiento de residuos sólidos </t>
    </r>
    <r>
      <rPr>
        <b/>
        <sz val="14"/>
        <rFont val="Arial Narrow"/>
        <family val="2"/>
      </rPr>
      <t>(Requisito mínimo)</t>
    </r>
  </si>
  <si>
    <t>6.1.10</t>
  </si>
  <si>
    <t xml:space="preserve">Tanque de agua </t>
  </si>
  <si>
    <r>
      <t xml:space="preserve">La edificacion cuenta con tanque de almacenamiento de agua en material diferente a asbesto cemento  </t>
    </r>
    <r>
      <rPr>
        <b/>
        <sz val="14"/>
        <rFont val="Arial Narrow"/>
        <family val="2"/>
      </rPr>
      <t>(Requisito mínimo)</t>
    </r>
  </si>
  <si>
    <r>
      <t xml:space="preserve">El o los tanques de almacenamiento de agua estan debidamente protegidos con tapa que permita el ingreso para su lavado </t>
    </r>
    <r>
      <rPr>
        <b/>
        <sz val="14"/>
        <rFont val="Arial Narrow"/>
        <family val="2"/>
      </rPr>
      <t xml:space="preserve"> (Requisito mínimo)</t>
    </r>
  </si>
  <si>
    <r>
      <t xml:space="preserve">El o los tanques de almacenamiento de agua estan ubicados en áreas de la edificación que permitan acceso para su lavado y desinfección  </t>
    </r>
    <r>
      <rPr>
        <b/>
        <sz val="14"/>
        <rFont val="Arial Narrow"/>
        <family val="2"/>
      </rPr>
      <t>(Requisito mínimo)</t>
    </r>
  </si>
  <si>
    <r>
      <t xml:space="preserve">El o los tanques de almacenamiento de agua estan conectados como mínimo con las redes de suministro de agua en cocina y baños  </t>
    </r>
    <r>
      <rPr>
        <b/>
        <sz val="14"/>
        <rFont val="Arial Narrow"/>
        <family val="2"/>
      </rPr>
      <t>(Requisito mínimo)</t>
    </r>
  </si>
  <si>
    <r>
      <t xml:space="preserve">El o los tanques de almacenamiento de agua estan debidamente impermeabilizados y protegidos de infiltraciones de agua. </t>
    </r>
    <r>
      <rPr>
        <b/>
        <sz val="14"/>
        <rFont val="Arial Narrow"/>
        <family val="2"/>
      </rPr>
      <t xml:space="preserve"> </t>
    </r>
  </si>
  <si>
    <t xml:space="preserve">Cuenta con certificado de lavado de tanque con una vigencia de 6 meses según lo exigido en el Decreto 1575 de 2007 y Resolución 2115 de 2007, que se incluye en el Plan de Saneamiento Básico </t>
  </si>
  <si>
    <t>6.1.11</t>
  </si>
  <si>
    <t>Cielo rasos</t>
  </si>
  <si>
    <t>En zonas de servicios como cocina, alacena, baños,  comedor y cuarto de primero auxilios debe contar con superficies lisas, de fácil limpieza y desinfección (En madera no se acepta)</t>
  </si>
  <si>
    <t>6.1.12</t>
  </si>
  <si>
    <t>Muros</t>
  </si>
  <si>
    <t>las superficies de muros son lisas permitiendo su facil limpieza y desinfeccion</t>
  </si>
  <si>
    <t>los muros estan libres de humedades</t>
  </si>
  <si>
    <t>6.1.13</t>
  </si>
  <si>
    <t>Pisos</t>
  </si>
  <si>
    <t xml:space="preserve">Pisos antideslizantes o cintas antideslizantes en todas las zonas de la unidad operativa  </t>
  </si>
  <si>
    <t>Los pisos de todo el inmueble no deben tener desniveles o tropezones que generen riesgo para los usuarios. En caso de existir deben ser corregidos nivelando el piso o con rampas antideslizantes con pasamanos.</t>
  </si>
  <si>
    <t xml:space="preserve">Pisos en buen estado sin fracturas que generen riesgos para participantes y funcionarios  </t>
  </si>
  <si>
    <t xml:space="preserve">Las rejillas, limpia pies y otros elementos colocados en el piso deben estar firmemente asegurados a éste </t>
  </si>
  <si>
    <t>6.1.14</t>
  </si>
  <si>
    <t>Pintura</t>
  </si>
  <si>
    <t xml:space="preserve">Pintura en muros y techos libres de humedad </t>
  </si>
  <si>
    <t>Pintura en muros y techos en general en buen estado</t>
  </si>
  <si>
    <t>Pintura epóxica en areas no enchapadas de zonas húmedas (cocina, despensa, baños)</t>
  </si>
  <si>
    <t>6.1.15</t>
  </si>
  <si>
    <t>Otros</t>
  </si>
  <si>
    <r>
      <t xml:space="preserve">Si la edificacion cuenta con servicio de gas propano, el lugar de la ubicación de las pipetas es aislado, ventilado y protegido de personas o agentes extraños que puedan causar indebida manipulación </t>
    </r>
    <r>
      <rPr>
        <b/>
        <sz val="14"/>
        <rFont val="Arial Narrow"/>
        <family val="2"/>
      </rPr>
      <t>(Requisito mínimo)</t>
    </r>
  </si>
  <si>
    <r>
      <t>NOTA 1</t>
    </r>
    <r>
      <rPr>
        <sz val="14"/>
        <rFont val="Arial Narrow"/>
        <family val="2"/>
      </rPr>
      <t>: El diligenciamiento de este formato se realiza por medio de una inspeccion ocular.  La estabilidad estructural de la edificacion es responsabilidad del oferente</t>
    </r>
  </si>
  <si>
    <t xml:space="preserve">PARTE VIII
</t>
  </si>
  <si>
    <t>7.1. OBSERVACIONES FINALES</t>
  </si>
  <si>
    <t>7.2. CONCLUSION FINAL</t>
  </si>
  <si>
    <t xml:space="preserve">Propiedad del Distrito  SI ____   NO ___  </t>
  </si>
  <si>
    <t>Carta de compromiso de Arriendo SI___   NO___</t>
  </si>
  <si>
    <t>7.3. FIRMA DE PROFESIONAL RESPONSABLE Y FECHA DE ELABORACION</t>
  </si>
  <si>
    <t>TARJETA PROFESIONAL</t>
  </si>
  <si>
    <t xml:space="preserve">SECRETARIA DISTRITAL DE INTEGRACION SOCIAL
DIRECCION DE GESTION CORPORATIVA
SUBDIRECCION DE PLANTAS FISICAS
FORMATO CALIFICACION TECNICA DE INMUEBLES </t>
  </si>
  <si>
    <t xml:space="preserve">IDENTIFICACION </t>
  </si>
  <si>
    <t>PROYECTO :</t>
  </si>
  <si>
    <t>PROCESO COMPETITIVO:</t>
  </si>
  <si>
    <t>NOMBRE PROPONENTE</t>
  </si>
  <si>
    <t>DIRECCION DEL PREDIO</t>
  </si>
  <si>
    <r>
      <rPr>
        <b/>
        <sz val="10"/>
        <color indexed="8"/>
        <rFont val="Arial"/>
        <family val="2"/>
      </rPr>
      <t>PARTE V</t>
    </r>
    <r>
      <rPr>
        <b/>
        <sz val="14"/>
        <color indexed="8"/>
        <rFont val="Arial"/>
        <family val="2"/>
      </rPr>
      <t xml:space="preserve">
</t>
    </r>
  </si>
  <si>
    <t>11. REGISTRO FOTOGRAFICO ANEXO</t>
  </si>
  <si>
    <t>13.1. FECHA ELABORACIÓN:</t>
  </si>
  <si>
    <t>13.3 LOCALIDAD</t>
  </si>
  <si>
    <t>13.4. CHIP</t>
  </si>
  <si>
    <r>
      <rPr>
        <b/>
        <sz val="10"/>
        <color indexed="8"/>
        <rFont val="Arial"/>
        <family val="2"/>
      </rPr>
      <t>PARTE VI</t>
    </r>
    <r>
      <rPr>
        <b/>
        <sz val="14"/>
        <color indexed="8"/>
        <rFont val="Arial"/>
        <family val="2"/>
      </rPr>
      <t xml:space="preserve">
</t>
    </r>
  </si>
  <si>
    <t>12. PLANOS</t>
  </si>
  <si>
    <t>PROCESO GESTION DE BIENES Y SERVICIOS
FORMATO CALIFICACION TECNICA DE INMUEBLES (COMPONENTE URBANISTICO E INFRAESTRUCTURA) PARA SERVICIO DE VEJEZ EN LA MODALIDAD DE CENTROS DE PROTECCIÓN SOCIAL ADULTO MAYOR (MODALIDAD SEVEROS - MODERADOS) - CENTROS DÍA - CENTROS DÍA Y NOCHE</t>
  </si>
  <si>
    <t xml:space="preserve">NO </t>
  </si>
  <si>
    <r>
      <t xml:space="preserve">Esquema básico de los espacios ofertados                                                      </t>
    </r>
    <r>
      <rPr>
        <b/>
        <sz val="14"/>
        <rFont val="Arial"/>
        <family val="2"/>
      </rPr>
      <t>(Requisito mínimo)</t>
    </r>
  </si>
  <si>
    <t xml:space="preserve">Licencia de Construccion </t>
  </si>
  <si>
    <t>2.3.</t>
  </si>
  <si>
    <r>
      <t xml:space="preserve">Concepto de uso del suelo                                                       </t>
    </r>
    <r>
      <rPr>
        <b/>
        <sz val="14"/>
        <rFont val="Arial"/>
        <family val="2"/>
      </rPr>
      <t>(Requisito mínimo)</t>
    </r>
  </si>
  <si>
    <r>
      <t xml:space="preserve">Redes de Energia                                   </t>
    </r>
    <r>
      <rPr>
        <b/>
        <sz val="14"/>
        <rFont val="Arial"/>
        <family val="2"/>
      </rPr>
      <t>(Requisito mínimo)</t>
    </r>
  </si>
  <si>
    <t>https://www.google.com/maps/place/4%C2%B029'09.1%22N+74%C2%B022'39.3%22W/@4.4858498,-74.3797752,1152m/data=!3m2!1e3!4b1!4m5!3m4!1s0x0:0x0!8m2!3d4.4858498!4d-74.3775865?hl=es</t>
  </si>
  <si>
    <t>NOTA: CUANDO EL SERVICIO SE PRESTE EN ÀREAS PARCIALES SE DEBERÀ DISCRIMINAR EL ÀREA POR PISO</t>
  </si>
  <si>
    <t>"Deben presentarse en el momento de la visita los planos arquitectónicos básicos (pueden ser solo las plantas), en formato DWG preferiblemente en version 2016 o anterior a esta. Especificando el nombre, las medidas y las áreas en m2 de cada uno los espacios ofertados, con el fin de verificar la capacidad de usuarios en cumplimiento del estándar establecido.
Al momento de la visita deben ser presentados en fisico en tamaño carta, teniendo en cuenta que al finalizar, el proponente firmara a modo de aceptacion los espacios y areas expuestos."</t>
  </si>
  <si>
    <t>Las cerraduras están en buen estado de funcionamiento, no presentan filos o bordes, y son de fácil uso para los participantes.</t>
  </si>
  <si>
    <t xml:space="preserve">Las puertas son de al menos 0.80 mts de ancho </t>
  </si>
  <si>
    <t>7,8,6</t>
  </si>
  <si>
    <t>OFICINA DE COORDINACIÓN</t>
  </si>
  <si>
    <t>2 m2 por cada usuario</t>
  </si>
  <si>
    <t>7,21,7</t>
  </si>
  <si>
    <t>7,28,7</t>
  </si>
  <si>
    <t>7,29,1</t>
  </si>
  <si>
    <t>7,29,2</t>
  </si>
  <si>
    <t>7,29,3</t>
  </si>
  <si>
    <t>7,29,4</t>
  </si>
  <si>
    <t>DESPENSA</t>
  </si>
  <si>
    <t>Despensa</t>
  </si>
  <si>
    <t xml:space="preserve">Volúmen Máximo
Disponible </t>
  </si>
  <si>
    <t>7,25,1</t>
  </si>
  <si>
    <t>7,25,2</t>
  </si>
  <si>
    <t>7,25,3</t>
  </si>
  <si>
    <t>7,25,4</t>
  </si>
  <si>
    <t>7,25,5</t>
  </si>
  <si>
    <t>7,26,6</t>
  </si>
  <si>
    <t>7,26,7</t>
  </si>
  <si>
    <t>7,31,1</t>
  </si>
  <si>
    <t>7,31,2</t>
  </si>
  <si>
    <t>El inmueble cuenta con Detectores de humo</t>
  </si>
  <si>
    <t>La altura de antepechos es mayor o igual a 1.20m. Si este no fuera el caso, cuenta con un suplemento como barandas, rejas u otro (con sus respectivos pasamanos) que cumple con esta altura.</t>
  </si>
  <si>
    <t>En espacios donde habitan los participantes, tienen muros que cuentan con bordes y esquinas redondeados o protegidos con esquineros de fácil limpieza y desinfección</t>
  </si>
  <si>
    <t>Todos los corredores y pasillos se encuentran debidamente señalizados</t>
  </si>
  <si>
    <t>Todos los pasillos internos de la edificación deben tener un ancho mínimo no obstruido  de 0.90 mts para lograr obtener conceptos favorables de seguridad humana por parte del Cuerpo Oficial de Bomberos, el servicio a través del acompañamiento técnico debe organizar en la operación que no se supere la carga máxima por piso que es de 50 personas. Si ésta se supera, deberán realizar el ajuste y ampliación de pasillos, escaleras y rutas de evacuación a 1.20 m</t>
  </si>
  <si>
    <t>Los pasillos y corredores estarán libres de obstáculos en todo su ancho mínimo y desde su piso hasta un plano paralelo a él ubicado a 2,05 m de altura. Dentro de ese espacio no se podrá ubicar elementos que lo invadan (ejemplo: luminarias, carteles, equipamiento, partes propias del edificio o de instalaciones).</t>
  </si>
  <si>
    <t>Los pavimentos de corredores y pasillos serán firmes, antideslizante y sin accidentes. No se admite tratamiento de la superficie que modifique esta condición (ejemplo encerado), no deben perder la característica de fácil limpieza y desinfección.</t>
  </si>
  <si>
    <t>El espacio destinado para Archivo cuenta con acabados de muros en buen estado estucado y pintado, libres de humedad</t>
  </si>
  <si>
    <t>El espacio destinado para Archivo cuenta con acabados de techo o cielo raso en buen estado libres de humedad</t>
  </si>
  <si>
    <t>El espacio destinado para Archivo cuenta con adecuada ventilacion natural o artificial</t>
  </si>
  <si>
    <t>Las conexiones electricas se encuentran en buen estado  y no estan expuestas generando riesgos electricos a los funcionarios</t>
  </si>
  <si>
    <t xml:space="preserve">El espacio debe estar separado de las areas pedagogicas </t>
  </si>
  <si>
    <t>7,14,6</t>
  </si>
  <si>
    <t xml:space="preserve">Cuenta con cuarto de basuras o unidad movil de almacenamiento central de residuos </t>
  </si>
  <si>
    <t xml:space="preserve">El area del cuarto de basuras o unidad movil de almacenamiento central de residuos es suficiente para contener las canecas de almacenamiento de residuos sólidos </t>
  </si>
  <si>
    <t>Existe protección en  las instalaciones electricas (tomacorrientes) en cocina tomas GFCI</t>
  </si>
  <si>
    <r>
      <t xml:space="preserve">La cocina cuentan con sifòn y rejilla para la evacuaciòn de residuos lìquidos en el piso </t>
    </r>
    <r>
      <rPr>
        <i/>
        <sz val="14"/>
        <rFont val="Arial"/>
        <family val="2"/>
      </rPr>
      <t/>
    </r>
  </si>
  <si>
    <t>Los acabados de piso de la cocina son en baldosa o epoxicos industriales en material antideslizante y se encuentran en buen estado, sin fracturas ni vencimientos y debidamente emboquillados</t>
  </si>
  <si>
    <t xml:space="preserve">Los acabados de muros de cocina son en baldosa o pintura epóxica permitiendo la fácil limpieza y desinfección, los muros de la Cocina no pueden ser en ladrillo a la vista. </t>
  </si>
  <si>
    <t xml:space="preserve">El acabado de cielo raso de cocina cuenta con un acabado que permita la fácil limpieza y desinfección, el cielo raso o techo falso no puede ser en madera. </t>
  </si>
  <si>
    <t>La cocina cuentan con media caña en las uniones piso-muro, muro-muro y muro - techo.</t>
  </si>
  <si>
    <t>Los mesones para manipulacion de comida y estructuras de almacenamiento de comida estan con superficies de facil limpieza y desinfeccion (tanto en la parte superior como inferior)</t>
  </si>
  <si>
    <t xml:space="preserve"> Las puertas de cocina deben ser metalicas, garantizando hermeticidad para evitar contaminación de los alimentos e ingreso de vectores y plagas.</t>
  </si>
  <si>
    <t>La cocina cuenta con adecuada iluminación natural o artificial.</t>
  </si>
  <si>
    <t>Los aparatos de iluminacion estan protegidos para evitar contaminación en caso de rotura.</t>
  </si>
  <si>
    <t>La cocina cuenta con adecuada ventilación natural o artificial.</t>
  </si>
  <si>
    <t>7,21,8</t>
  </si>
  <si>
    <t>7,21,9</t>
  </si>
  <si>
    <t>7,21,10</t>
  </si>
  <si>
    <t>7,21,11</t>
  </si>
  <si>
    <t>7,21,12</t>
  </si>
  <si>
    <t>7,23,9</t>
  </si>
  <si>
    <t>7,23,8</t>
  </si>
  <si>
    <t>Cuenta con Cuarto de Primeros Auxilios</t>
  </si>
  <si>
    <t xml:space="preserve">El Cuarto de Primeros Auxilios esta dotado de instalaciones sanitarias, electricas e hidraulicas adecuadas </t>
  </si>
  <si>
    <t>7,25,6</t>
  </si>
  <si>
    <t>7,25,7</t>
  </si>
  <si>
    <t>7,26,8</t>
  </si>
  <si>
    <t>7,27,8</t>
  </si>
  <si>
    <t>7,28,8</t>
  </si>
  <si>
    <t>La edificacion cuenta con tanque de almacenamiento de agua en material diferente a asbesto cemento.</t>
  </si>
  <si>
    <t>El o los tanques de almacenamiento de agua estan debidamente protegidos con tapa que permita el ingreso para su lavado.</t>
  </si>
  <si>
    <t>El o los tanques de almacenamiento de agua estan ubicados en áreas de la edificación que permitan acceso para su inspección, lavado y desinfección.</t>
  </si>
  <si>
    <t>El o los tanques de almacenamiento de agua estan conectados como mínimo con las redes de suministro de agua en cocina y baños .</t>
  </si>
  <si>
    <t>Cuenta con certificado de lavado de tanque con una vigencia de 6 meses.</t>
  </si>
  <si>
    <t>Si la edificacion cuenta con servicio de gas propano, el lugar de la ubicación de las pipetas es aislado, ventilado y protegido de personas o agentes extraños que puedan causar indebida manipulación</t>
  </si>
  <si>
    <t>7,30,1</t>
  </si>
  <si>
    <t>7,30,2</t>
  </si>
  <si>
    <t>7,30,3</t>
  </si>
  <si>
    <t>7,30,4</t>
  </si>
  <si>
    <t>7,30,5</t>
  </si>
  <si>
    <t>7,30,6</t>
  </si>
  <si>
    <t>Lavamanos</t>
  </si>
  <si>
    <t>NOTA: La infraestructura se considera CUMPLE si en el momento de la visita el inmueble ofertado da cumplimiento con los numerales marcados como Requisito Mínimo. Los numerales marcados como Requisito Necesario, deberán ser verificados en su cumplimiento por la supervision  antes del acta de inicio.
1. Se aclara que en el momento de realizar la visita se toman medidas generales, se presenta predios con morfología irregular y se revisa el inmueble en perspectiva  existe un margen de error que puede incidir en la capacidad instalada (mínima y máxima -  varía de acuerdo con el número de baterías y las áreas ofertadas).
2, Es deber de la supervisión adelantar el seguimiento respecto a las observaciones en el inmueble que se realizan en las fichas de evaluación de infraestructura.</t>
  </si>
  <si>
    <t>13.2. MODALIDAD:</t>
  </si>
  <si>
    <t>7,18,9</t>
  </si>
  <si>
    <t>7,18,10</t>
  </si>
  <si>
    <t>7,18,11</t>
  </si>
  <si>
    <t>7,18,12</t>
  </si>
  <si>
    <t>8.  ÁREAS DE ESPACIOS</t>
  </si>
  <si>
    <t>9. OBSERVACIONES FINALES</t>
  </si>
  <si>
    <t>10. CONCLUSION FINAL</t>
  </si>
  <si>
    <t>11.  FIRMA DE PROFESIONAL RESPONSABLE</t>
  </si>
  <si>
    <t>PARTE IV 
OBSERVACIONES FINALES</t>
  </si>
  <si>
    <r>
      <t xml:space="preserve">Redes de Energia
</t>
    </r>
    <r>
      <rPr>
        <b/>
        <sz val="22"/>
        <rFont val="Calibri"/>
        <family val="2"/>
        <scheme val="minor"/>
      </rPr>
      <t>(Requisito mínimo)</t>
    </r>
  </si>
  <si>
    <t xml:space="preserve">Las duchas disponen de agua fria y caliente  durante las 24 horas del dia </t>
  </si>
  <si>
    <t>Oficina de Coordinación 
Cuenta con un espacio exclusivo de oficina para el responsable del servicio y archivo, independiente de las áreas pedagógicas y con acceso restringido parusuarios.</t>
  </si>
  <si>
    <t>Almacenamiento de productos químicos
Puede ser un mueble y puede estar ubicado en el cuarto de alistamiento del personal o de asao y en todo caso debe estar aislado del área de preparación de alimentos y comedor. 
Debe tener el acceso restringido usuarios.</t>
  </si>
  <si>
    <t>El espacio destinado para actividades al aire libre es a nivel o cuenta elementos de transición (rampas) para acceder internamente</t>
  </si>
  <si>
    <t>Las terrazas, balcones, miradores o elementos arquitectónicos similares cuentan con elementos de protección que garanticen la seguridad de las personas que las usan.</t>
  </si>
  <si>
    <t>El espacio destinado para actividades al aire libre cuenta con acabados de pisos en buen estado y es antideslizante en caso de lluvia</t>
  </si>
  <si>
    <t>Las circulaciones internas del espacio tienen pasamanos a 90 cm de altura (Las alturas se miden verticalmente desde la arista exterior (virtual), con tolerancias de 5cm)</t>
  </si>
  <si>
    <t>El espacio destinado para Deposito de Material cuenta con acabados de muros en buen estado estucado y pintado, libres de humedad</t>
  </si>
  <si>
    <t>El espacio destinado para Deposito de Material  cuenta con acabados de techo o cielo raso en buen estado libres de humedad</t>
  </si>
  <si>
    <t>El espacio destinado para Deposito de Material  cuenta con adecuada ventilacion natural o artificial</t>
  </si>
  <si>
    <t>COMEDOR</t>
  </si>
  <si>
    <t>HABITACIONES</t>
  </si>
  <si>
    <t>HABITACIÓN</t>
  </si>
  <si>
    <t>5 m2 por cada usuario</t>
  </si>
  <si>
    <t>BATERIAS SANITARIA</t>
  </si>
  <si>
    <r>
      <t xml:space="preserve">Habitación para relaciones afectivas e intimidad
</t>
    </r>
    <r>
      <rPr>
        <sz val="20"/>
        <rFont val="Calibri"/>
        <family val="2"/>
        <scheme val="minor"/>
      </rPr>
      <t>La unidad operativa debe tener un espacio independiente con su respectivo baño, y dotado de una única cama doble para garantizar las relaciones afectivas y los actos sexuales consensuados de las personas mayores que puedan ocurrir. Las habitaciones para relaciones afectivas y/o actos sexuales no se podrán contar como habitaciones para la revisión de la capacidad del inmueble En caso de necesidad, este espacio puede ser también usado o contado como habitación de aislamiento</t>
    </r>
  </si>
  <si>
    <r>
      <t xml:space="preserve">Espacios para realizar actividades
al aire libre (terrazas, patios, etc.)
</t>
    </r>
    <r>
      <rPr>
        <sz val="20"/>
        <rFont val="Calibri"/>
        <family val="2"/>
        <scheme val="minor"/>
      </rPr>
      <t>Las unidades operativas deben contar con espacios descubiertos para el uso y goce de las personas mayores.
Estos espacios tendrán un área mínima de 2m2 por
persona mayor y el asociado deberá garantizar el acceso a este por las personas mayores sin interrupciones durante toda la ejecución del convenio. Esta área será independiente de los espacios para actividades culturales, educativas y recreativas y de los espacios para actividades ocupacionales y artísticas..</t>
    </r>
  </si>
  <si>
    <r>
      <t xml:space="preserve">Espacios para actividades culturales,
educativas y recreativas, seguras
</t>
    </r>
    <r>
      <rPr>
        <sz val="20"/>
        <rFont val="Calibri"/>
        <family val="2"/>
        <scheme val="minor"/>
      </rPr>
      <t>Los espacios para Actividades Culturales, Educativas y recreativas serán cubiertos, accesibles e independientes al área del comedor. Estos espacios como mínimo tendrán la capacidad de atender simultáneamente al 50% de las personas mayores con un área mínima de 2 m2 por persona mayor.
Cuando el área sea compartida con el espacio para
actividades ocupacionales y artísticas, se le debe adicionar el área mínima del espacio para actividades ocupacionales y artísticas, y se deberá garantizar la posibilidad de uso simultáneo.</t>
    </r>
  </si>
  <si>
    <r>
      <t xml:space="preserve">Espacios para los Servicios Primarios
</t>
    </r>
    <r>
      <rPr>
        <sz val="20"/>
        <rFont val="Calibri"/>
        <family val="2"/>
        <scheme val="minor"/>
      </rPr>
      <t>Debe contar con espacio para los servicios primarios, con acceso restringido para las personas mayores, aséptico, demarcado e independiente de los demás espacios de la institución.
- Esta área debe contener elementos como camilla, área de administración y dispensación de medicamentos.
- Los pisos, paredes y techo deben ser en material de fácil limpieza y desinfección.</t>
    </r>
  </si>
  <si>
    <t>Los acabados de piso de Primeros Auxilios son en baldosa o epoxicos industriales en material antideslizante y se encuentran en buen estado, sin fracturas ni vencimientos y debidamente emboquillados</t>
  </si>
  <si>
    <t xml:space="preserve">Los acabados de muros en el Cuarto de Primeros Auxilios son en baldosa o pintura epoxica permitiendo la facil limpieza y desinfección, los muros no deben ser en ladrillo a la vista. </t>
  </si>
  <si>
    <t xml:space="preserve">El acabado de cielo raso en el Cuarto de Primeros Auxilios cuentan con un acabado que permita la facil limpieza y desinfeccion. Los cielo rasos o techos falsos no pueden ser en madera.  </t>
  </si>
  <si>
    <t>El Cuarto de Primeros Auxilios cuentan con media caña en las uniones piso-muro, muro-muro y muro - techo.</t>
  </si>
  <si>
    <t xml:space="preserve">Aparatos sanitarios en buen estado, con las siguientes especificaciones: la altura de la taza del inodoro esta entre 0.45 m y 0.50 m del piso acabado, con barras laterales que sirvan de apoyo, localizadas a 0.35 m por encima del aparato sanitario </t>
  </si>
  <si>
    <t xml:space="preserve">El Toallero debe estar a una altura de 0,80 mts, las barras o agarraderas para ducha están ubicadas a 0.70 m desde el piso acabado, los espejos están ubicados en su parte inferior a partir de 1.10 m  de altura con una inclinación hacia la persona del 10%. </t>
  </si>
  <si>
    <t>Sin obstáculos de ningún tipo dentro de todas las áreas que conforman el baño</t>
  </si>
  <si>
    <t xml:space="preserve">Las puertas de los baños son de al menos 0.80 mts de ancho </t>
  </si>
  <si>
    <t>En los cuartos sanitarios para personas con discapacidad deberá instalarse alarma.</t>
  </si>
  <si>
    <t>Cuenta con media caña entre muro-techo, muro-piso y muro-muro para impedir la acumulación de suciedad y facilitar la limpieza y desinfección.</t>
  </si>
  <si>
    <t>Aparatos sanitarios en buen estado</t>
  </si>
  <si>
    <t>El espacio donde se ubican los baños se encuentra con adecuada ventilación (natural o artificial), garantizando el flujo de aire desde el interior hacia el exterior este puede ser a través de elementos.</t>
  </si>
  <si>
    <t>El espacio donde se ubican los baños se encuentra con adecuada iluminación (natural o artificial)</t>
  </si>
  <si>
    <t>Los acabados de piso en baño son en baldosa o epóxicas industriales, antideslizantes y se encuentran en buen estado, sin fracturas ni vencimientos y debidamente emboquillados</t>
  </si>
  <si>
    <t>Existe sifón con rejilla en piso de baños y sistema de tuberías de drenaje para la recolección y conducción de aguas residuales, con capacidad suficiente para permitir la evacuación efectivas de aguas del lavado</t>
  </si>
  <si>
    <t>Los acabados de muros de los baños son en baldosa o pintura epóxico permitiendo la fácil limpieza y desinfección</t>
  </si>
  <si>
    <t>El acabado de cielo raso en baños permite la fácil limpieza y desinfección de la superficie</t>
  </si>
  <si>
    <t>Las puertas de los baños son de al menos 0.80 mts de ancho.</t>
  </si>
  <si>
    <t>Los acabados de piso en Comedor son en baldosa o epoxicos industriales, antideslizantes y se encuentran en buen estado, sin fracturas ni vencimientos y debidamente emboquillados.</t>
  </si>
  <si>
    <t xml:space="preserve">Los acabados de muros de Comedor deben ser superficies lisas, no porosas y de fácil limpieza y desinfección. </t>
  </si>
  <si>
    <t xml:space="preserve">El acabado de cielo raso o cubierta de Comedor permite la fácil limpieza y desinfección.  </t>
  </si>
  <si>
    <t>El comedor cuenta con adecuada iluminación</t>
  </si>
  <si>
    <t>El espacio donde se ubica el comedor se encuentra con adecuada ventilación natural, garantizando el flujo de aire desde el interior hacia el exterior.</t>
  </si>
  <si>
    <t xml:space="preserve">La Despensa cuenta con sifón y rejilla para la evacuación de residuos líquidos en el piso </t>
  </si>
  <si>
    <t xml:space="preserve">Los acabados de piso en Despensa son de fácil limpieza y desinfección, antideslizantes y se encuentran en buen estado, sin fracturas ni vencimientos y debidamente emboquillados </t>
  </si>
  <si>
    <t>Los acabados de muros de Despensa son de fácil limpieza y desinfección</t>
  </si>
  <si>
    <t>El acabado de cielo raso de Despensa permite la fácil limpieza y desinfección</t>
  </si>
  <si>
    <t>La Despensa cuenta con media caña en las uniones piso-muro, muro-muro y muro-techo.</t>
  </si>
  <si>
    <t xml:space="preserve">Los muros de mesones para manipulación de comida y estructuras de almacenamiento de comida están con superficies de fácil limpieza y desinfección (tanto en la parte superior como inferior) </t>
  </si>
  <si>
    <t xml:space="preserve">Las puertas de Despensa son de fácil limpieza y desinfección, no porosos, garantizando hermeticidad para evitar contaminación de los alimentos e ingreso de vectores y plagas </t>
  </si>
  <si>
    <t>La Despensa cuenta con adecuada iluminación</t>
  </si>
  <si>
    <t>El espacio donde se ubica la despensa se encuentra con adecuada ventilación (natural o artificial), garantizando el flujo de aire desde el interior hacia el exterior, este puede ser a través de elementos mecánicos, ductos, extractores y/o campanas</t>
  </si>
  <si>
    <t xml:space="preserve">Los tomacorrientes tienen protección de interruptor para circuitos con pérdida a tierra - GFCI. </t>
  </si>
  <si>
    <t xml:space="preserve">Todas las circulaciones tienen pasamanos a ambos costados a 90 cm de altura.    </t>
  </si>
  <si>
    <t xml:space="preserve">El pavimento de las rampas deberá ser firme, antideslizante y sin accidentes </t>
  </si>
  <si>
    <t xml:space="preserve">El espacio de recorrido de la rampa esta libre de elementos que la ínvadan (ejemplo: luminarias, carteles, equipamientos) </t>
  </si>
  <si>
    <t>Al comenzar y finalizar una rampa debe existir una superficie de aproximación que permita inscribir un circulo de 1,20 m de diámetro como mínímo, que no deberá ser invadida por elementos fijos, móviles o desplazables o por el barrido de puertas</t>
  </si>
  <si>
    <t xml:space="preserve">Las rampas tienen pasamanos a 90 cm de altura y otro a 70 cm de altura. (Las alturas se miden verticalmente desde la arista exterior (virtual) de la rampa, con tolerancias de 5 cm). </t>
  </si>
  <si>
    <t xml:space="preserve">Todos los espacios de circulacion que presenten cambios de nivel superiores a 0.10 m, cuentan con bordillos </t>
  </si>
  <si>
    <t>Debera contar con elementos  de transicion (rampas) para acceder internamente de un espacio a otro de la Unidad Operativa (Si aplica)</t>
  </si>
  <si>
    <t xml:space="preserve">Las escaleras internas de la edificación deben tener un ancho mínimo no obstruido  de 0.90 mts </t>
  </si>
  <si>
    <t>Los inicios de escaleras, finales de escaleras y escalones aislados, deberán presentar textura. Color e iluminación que los diferencie del pavimento general.</t>
  </si>
  <si>
    <t>Las escaleras estan debidamente señalizadas.</t>
  </si>
  <si>
    <t>Las escaleras tienen pasamanos a ambos lados, firmes, continuos en todo su recorrido y con prolongaciones horizontales mayores de 30 cm al comienzo y al final</t>
  </si>
  <si>
    <t xml:space="preserve">Las escaleras tienen pasamanos a 90 cm de altura (Las alturas se miden verticalmente desde la arista exterior (virtual) de la escalera, con tolerancias del: 5 cm). </t>
  </si>
  <si>
    <t xml:space="preserve">Los extremos de los pasamanos son curvados a manera de evitar el punzonado o eventuales enganches </t>
  </si>
  <si>
    <t>El espacio destinado para la oficina de coordinación cuenta con acabados de pisos en buen estado y es antideslizante</t>
  </si>
  <si>
    <t>El espacio destinado para la oficina de coordinacion cuenta con acabados de muros en buen estado libre de humedad</t>
  </si>
  <si>
    <t>Las conexiones eléctricas se encuentran en buen estado y no están expuestas generando riesgos eléctricos a los funcionarios.</t>
  </si>
  <si>
    <t>El espacio cuenta con acabados de muros en buen estado libres de humedad</t>
  </si>
  <si>
    <t>El espacio cuenta con acabados de techo o cielo raso en buen estado libres de humedad</t>
  </si>
  <si>
    <t>Las conexiones electricas se encuentran en buen estado  y no estan expuestas generando riesgos electricos a los  funcionarios</t>
  </si>
  <si>
    <t>7,14,7</t>
  </si>
  <si>
    <t>Los acabados de piso son en baldosa o epoxicos industriales y se encuentran en buen estado, sin fracturas ni vencimientos y debidamente emboquillados</t>
  </si>
  <si>
    <t xml:space="preserve">Los acabados de muros son en baldosa o pintura epoxica permitiendo la fácil limpieza y desinfección </t>
  </si>
  <si>
    <t>El acabado de cielo raso permiten la facil limpieza y desinfeccion</t>
  </si>
  <si>
    <t>Cuenta con poceta debidamente enchapada, con punto hidráulico, sifón y rejilla en piso o cárcamo de recolección de aguas servidas, con las dimensiones necesarias para su adecuada evacuación.</t>
  </si>
  <si>
    <t>El espacio cuenta con media caña en las uniones piso-muro.</t>
  </si>
  <si>
    <t>7,16,8</t>
  </si>
  <si>
    <t>7,16,9</t>
  </si>
  <si>
    <t>Los acabados de piso en baño son en baldosa o epóxidos industriales, antideslizantes y se encuentran en buen estado, sin fracturas ni vencimientos y debidamente emboquillados. Así mismo no tendrán cambios buscos de nivel que pongan en riesgo la seguridad de las personas mayores.</t>
  </si>
  <si>
    <t>Existe sifon con rejilla en piso de baños y sistema de tuberias de drenaje para la recolección y conduccción de aguas residuales, con capacidad suficiente para permitir la evacuación efectiva de aguas del lavado.</t>
  </si>
  <si>
    <t xml:space="preserve">Los acabados de muros de los baños son en baldosa o pintura epoxica permitiendo la facil limpieza y desinfección </t>
  </si>
  <si>
    <t xml:space="preserve">El acabado de cielo raso en baños permita la facil limpieza y desinfeccion </t>
  </si>
  <si>
    <t>7,21,13</t>
  </si>
  <si>
    <t>7,23,10</t>
  </si>
  <si>
    <t>7,23,11</t>
  </si>
  <si>
    <t>7,23,12</t>
  </si>
  <si>
    <t>El espacio cuenta con acabados de muros en buen estado libre de humedad</t>
  </si>
  <si>
    <t>Las conexiones electricas se encuentran en buen estado  y no estan expuestas generando reisgos eléctricos a los usuario</t>
  </si>
  <si>
    <t>7,29,5</t>
  </si>
  <si>
    <t>7,30,7</t>
  </si>
  <si>
    <t>7,30,8</t>
  </si>
  <si>
    <t>7,31,3</t>
  </si>
  <si>
    <t>7,31,4</t>
  </si>
  <si>
    <t>7,31,5</t>
  </si>
  <si>
    <t>7,31,6</t>
  </si>
  <si>
    <t>7,31,7</t>
  </si>
  <si>
    <t>7,31,8</t>
  </si>
  <si>
    <t>7,32,1</t>
  </si>
  <si>
    <t>7,32,2</t>
  </si>
  <si>
    <t>7,32,3</t>
  </si>
  <si>
    <t>7,32,4</t>
  </si>
  <si>
    <t>7,32,5</t>
  </si>
  <si>
    <t>7,32,6</t>
  </si>
  <si>
    <t>7,32,7</t>
  </si>
  <si>
    <t>7,32,8</t>
  </si>
  <si>
    <t>7,32,9</t>
  </si>
  <si>
    <t>7,33,1</t>
  </si>
  <si>
    <t>7,33,2</t>
  </si>
  <si>
    <t>7,33,3</t>
  </si>
  <si>
    <t>7,33,4</t>
  </si>
  <si>
    <t>7,33,5</t>
  </si>
  <si>
    <t>7,33,6</t>
  </si>
  <si>
    <t>7,34,1</t>
  </si>
  <si>
    <t>7,34,2</t>
  </si>
  <si>
    <r>
      <t xml:space="preserve">Área Almacenamiento de Materiales
</t>
    </r>
    <r>
      <rPr>
        <sz val="18"/>
        <rFont val="Calibri"/>
        <family val="2"/>
        <scheme val="minor"/>
      </rPr>
      <t xml:space="preserve"> Un espacio o mueble para el almacenamiento de materiales administrativos, s y material de dotación, con control de acceso y condiciones ambientales que permita la conservación, clasificación, organización y acceso. Adicionalmente, en este espacio se debe contar con material , y otros elementos como: juegos tradicionales, música de diferentes géneros, juegos de mesa, entre otros para el desarrollo de las actividades de conformidad al Plan de Atención institucional - PAI. En caso de utilizarse un mueble para el almacenamiento, es necesario que el material del que está fabricado y su ubicación garantice condiciones de higiene y seguridad.</t>
    </r>
  </si>
  <si>
    <r>
      <t xml:space="preserve">Baños para participantes
</t>
    </r>
    <r>
      <rPr>
        <sz val="18"/>
        <rFont val="Calibri"/>
        <family val="2"/>
        <scheme val="minor"/>
      </rPr>
      <t>Por cada 10 hombres o mujeres deberán contar con una (1) batería de conformidad con el ítem 2.1.4.9 del Estándar de Calidad de Instituciones de Protección y Atención Integral a las Personas Mayores del D.C.
• De las baterías sanitarias, se deberá garantizar la siguiente cantidad de baños accesibles por personas mayores (estos se incluirán en el conteo de baterías sanitarias)</t>
    </r>
    <r>
      <rPr>
        <b/>
        <sz val="18"/>
        <rFont val="Calibri"/>
        <family val="2"/>
        <scheme val="minor"/>
      </rPr>
      <t xml:space="preserve">
•</t>
    </r>
    <r>
      <rPr>
        <sz val="18"/>
        <rFont val="Calibri"/>
        <family val="2"/>
        <scheme val="minor"/>
      </rPr>
      <t xml:space="preserve"> Todos los Baños en su totalidad deberán poder ser usados por las personas mayores durante las 24 horas del día.
• Una batería sanitaria se compone como mínimo de una ducha, un sanitario y un lavamanos con sus respectivos accesorios.
• Al menos una ducha debe contar con un asiento, barras para apoyarse en él y debe tener ducha tipo teléfono, la temperatura del agua no debe superar los 40ºC y el piso debe ser antideslizante bajo condiciones húmedas.
• Mediante puertas y cortinas, los baños deberán garantizar la privacidad e intimidad de todas las personas mayores durante su uso
• Todos los inodoros, lavamanos y duchas de uso de las personas mayores deben contar con suministro de agua durante las 24 horas del día.
• En la unidad operativa se deberá garantizar todos los días o cuando se requiere la disponibilidad de agua caliente las 24 horas del día
*Para los inmuebles ofertados en Bogotá se podrá optar por aplicar lo previsto en la Resolución 110 de 1995.</t>
    </r>
  </si>
  <si>
    <r>
      <t xml:space="preserve">Habitaciones
</t>
    </r>
    <r>
      <rPr>
        <sz val="18"/>
        <rFont val="Calibri"/>
        <family val="2"/>
        <scheme val="minor"/>
      </rPr>
      <t xml:space="preserve">Las habitaciones deberán ser espacios exclusivos demarcados e independientes entre sí. Así mismo deben garantizar ventilación e iluminación naturales. Por persona mayor deben contar con área mínima de 5m2, garantizando una capacidad máxima de 8 camas
por habitación, sin posibilidad de incluir más camas en la misma.
El área incluye circulación interna para personas mayores con movilidad reducida, en esta no está incluida el área para closet, casillero o gabinete. 
Nota. Durante la ejecución del convenio los espacios de habitación podrán ser personalizados por las personas mayores que lo habiten siempre y cuando no afecten la convivencia en el servicio, no impliquen cambios permanentes al estado de los espacios y no generen problemas para el cumplimiento del presente anexo técnico. </t>
    </r>
  </si>
  <si>
    <t>COMUNIDAD DEL CUIDADO</t>
  </si>
  <si>
    <t>KR 14 1 12 SUR MJ
KR 10 1 59 SUR
KR 10 1 97 SUR
KR 14 1 04
KR 10 1 72 SUR</t>
  </si>
  <si>
    <t>AAA0002BKXS
AAA0262XCNX
AAA0002BKPA
AAA0002BKWW
AAA0262XCOM</t>
  </si>
  <si>
    <t>9. OBSERVACIONES URBANÍSTICA</t>
  </si>
  <si>
    <t>07770 “Compromiso con
el Envejecimiento Activo y una Bogotá Cuidadora e Incluyente”</t>
  </si>
  <si>
    <t>BAÑO USUARIOS</t>
  </si>
  <si>
    <t>ASCENSOR - RAMPAS</t>
  </si>
  <si>
    <t>DUCHA - LAVAMANOS</t>
  </si>
  <si>
    <t>ASEO Y LAVADO / ROPERÍA</t>
  </si>
  <si>
    <t>TALLER - GIMNASIO</t>
  </si>
  <si>
    <t>COMEDOR - AREAS VERDES</t>
  </si>
  <si>
    <t>4.2 ÁREA DE ACTIVIDAD</t>
  </si>
  <si>
    <t>4.4 USOS DOTACIONALES DE BIENESTAR SOCIAL PERMITIDOS</t>
  </si>
  <si>
    <t>INSTITUCIONAL CLASE I</t>
  </si>
  <si>
    <t>4.5 CLASIFICACIÓN DE ESCALA DEL EQUIPAMIENTO OBJETO DEL ESTUDIO</t>
  </si>
  <si>
    <t>4.8 LOCALIZACIÓN - NORMA</t>
  </si>
  <si>
    <t>PROCESO GESTION DE BIENES Y SERVICIOS
FORMATO DE CALIFICACIÓN TÉCNICA DE INMUEBLES (COMPONENTE URBANÍSTICO Y DE INFRAESTRUCTURA) - BENEFICENCIA Y COMUNIDAD DEL CUIDADO</t>
  </si>
  <si>
    <t>OBSERVACIÓN</t>
  </si>
  <si>
    <t xml:space="preserve">Los acabados de piso en el espacio para almacenamiento de elementos de aseo y lavado son en baldosa o epoxicos industriales en material antideslizante y se encuentran en buen estado, sin fracturas ni vencimientos y debidamente emboquillados </t>
  </si>
  <si>
    <t>x</t>
  </si>
  <si>
    <t xml:space="preserve">Los acabados de muros en el en el Almacenamiento de Elementos de Aseo y Lavado son en baldosa o pintura epoxica permitiendo la facil limpieza y desinfección, los muros no pueden ser en ladrillo a la vista </t>
  </si>
  <si>
    <t>El acabado de cielo raso en el Area Almacenamiento de Elementos de Aseo y Lavado cuenta con un acabado que permita la facil limpieza y desinfeccion.  Los cielo rasos o techos falsos no pueden ser en madera</t>
  </si>
  <si>
    <t>7,24,1</t>
  </si>
  <si>
    <t>7,24,2</t>
  </si>
  <si>
    <t>7,24,3</t>
  </si>
  <si>
    <t>7,24,4</t>
  </si>
  <si>
    <t>7,24,5</t>
  </si>
  <si>
    <t>7,24,6</t>
  </si>
  <si>
    <t>El espacio debe estar separado de las areas de preparación de alimentos</t>
  </si>
  <si>
    <t>El espacio debe tener acceso restringido a los usuarios</t>
  </si>
  <si>
    <t>El espacio o lugar de ubicación de las pipetas debe tener acceso restringido a los usuarios</t>
  </si>
  <si>
    <t xml:space="preserve"> Área de estimulacion cognitiva </t>
  </si>
  <si>
    <t>TALLER</t>
  </si>
  <si>
    <r>
      <rPr>
        <sz val="24"/>
        <color theme="1"/>
        <rFont val="Calibri"/>
        <family val="2"/>
        <scheme val="minor"/>
      </rPr>
      <t xml:space="preserve">La planta física del inmueble </t>
    </r>
    <r>
      <rPr>
        <b/>
        <sz val="24"/>
        <color theme="1"/>
        <rFont val="Calibri"/>
        <family val="2"/>
        <scheme val="minor"/>
      </rPr>
      <t xml:space="preserve">CUMPLE  _______ NO CUMPLE________ </t>
    </r>
    <r>
      <rPr>
        <sz val="24"/>
        <color theme="1"/>
        <rFont val="Calibri"/>
        <family val="2"/>
        <scheme val="minor"/>
      </rPr>
      <t>para la ubicación del Servicio Social, en el tema de ambientes adecuados y seguros, siempre y cuando por parte del operador se realicen la obras necesarias para dar cumplimiento a los item antes descritos, lo anterior,se podra realizar durante la ejecuciòn del contrato y conforme protocolo aprobado por la Subdirecciòn para la Vejez en cual se garantice el buen funcionamiento del servicio sin afectacion de la poblaciòn atendida.</t>
    </r>
  </si>
  <si>
    <t>4.1  UPZ - UPL</t>
  </si>
  <si>
    <t>4.3 TRATAMIENTO SEGÚN UPZ - UPL</t>
  </si>
  <si>
    <t xml:space="preserve">La Secretaría Distrital de Integración Social realizará la revisión del predio en el Geo portal oficial de la Secretaria Distrital de Planeación.
https://experience.arcgis.com/experience/e98ec14cafbc440fac30664aff6d1ac3
donde verificará el estado de riesgo de cada uno de los predios, si el oferente cuenta con certificación del riesgo, concepto de mitigación u otro documento oficial que valide dicho estado deberá aportarlo y subirlo a la plataforma SECOP II.
Si el predio es fuera de Bogotá el documento deberá solicitarse a la Entidad Territorial correspondiente.
</t>
  </si>
  <si>
    <t xml:space="preserve">El ancho mínimo libre de las rampas es de 0,90 m. </t>
  </si>
  <si>
    <t>Las escaleras deben ser estables, no pueden ser de estructura de madera ni tipo caracol</t>
  </si>
  <si>
    <t xml:space="preserve">La superficie de los pisos deben ser antideslizantes. sin relieves en su superficie, con las puntas diferenciadas visualmente. </t>
  </si>
  <si>
    <t>El espacio cuenta con acabados de pisos en buen estado y con superficie antideslizante</t>
  </si>
  <si>
    <t>El espacio destinado para Archivo cuenta con acabados de pisos en buen estado y con superficie antideslizante</t>
  </si>
  <si>
    <t xml:space="preserve">Los sistemas de iluminacion son ahorradores </t>
  </si>
  <si>
    <r>
      <t xml:space="preserve">Área Almacenamiento de Materiales
</t>
    </r>
    <r>
      <rPr>
        <sz val="18"/>
        <rFont val="Calibri"/>
        <family val="2"/>
        <scheme val="minor"/>
      </rPr>
      <t xml:space="preserve"> Un espacio o mueble para el almacenamiento de materiales administrativos, y material de dotación, con control de acceso y condiciones ambientales que permita la conservación, clasificación, organización y acceso. Adicionalmente, en este espacio se debe contar con material , y otros elementos como: juegos tradicionales, música de diferentes géneros, juegos de mesa, entre otros para el desarrollo de las actividades de conformidad al Plan de Atención institucional - PAI. En caso de utilizarse un mueble para el almacenamiento, es necesario que el material del que está fabricado y su ubicación garantice condiciones de higiene y seguridad.</t>
    </r>
  </si>
  <si>
    <t>El espacio destinado para Deposito de Material cuenta con acabados de pisos en buen estado y con superficie antideslizante</t>
  </si>
  <si>
    <t xml:space="preserve">El cuarto de basuras o la unidad movil de almacanamiento es hermetico (totalmente, incluir espacio bajo puerta y cualquier espacios en el que pueda ingresar vectores o animales) evitando el acceso y proliferacion de vectores, insectos, roedores, animales domesticos y suciedad. </t>
  </si>
  <si>
    <t xml:space="preserve">En caso de tener cuarto de basuras cuenta con punto hidraulico y desague cercano  </t>
  </si>
  <si>
    <t>El  cuarto de basuras o unidad movil de almacenamiento cuenta con adecuada ventilación</t>
  </si>
  <si>
    <t>El espacio destinado para el alistamiento de personal cuenta con acabados de pisos en buen estado y con superficies antideslizante</t>
  </si>
  <si>
    <t>El espacio donde se ubican los baños se encuentra con adecuada ventilación (natural o artificial), garantizando el flujo de aire desde el interior hacia el exterior, este puede ser a través de elementos mecanicos.</t>
  </si>
  <si>
    <t>Aparatos sanitarios en buen estado.
Igualmente deben contar con puerta y división entre los aparatos sanitarios, que grantice la privacidad de los usuarios.</t>
  </si>
  <si>
    <t>Estarán ubicados cerca de espacios de permanencia de los usuarios para permitir el fácil acceso a la población en general.</t>
  </si>
  <si>
    <t xml:space="preserve">Los lavamanos deben contar con una altura de 0.80 m máxima y un espacio libre debajo del artefacto de 0.35 m a cada lado a partir del centro </t>
  </si>
  <si>
    <r>
      <t xml:space="preserve">Baño Administrativo y Visitantes.
(Servicios)
</t>
    </r>
    <r>
      <rPr>
        <sz val="20"/>
        <color theme="1"/>
        <rFont val="Calibri"/>
        <family val="2"/>
        <scheme val="minor"/>
      </rPr>
      <t>Una unidad Sanitaria (1 lavamanos + Sanitario) por cada 15 usuarios. Si en dado caso el baño administrativo no cumple las condiciones de discapacidad, se deberá presentar un baño para personas con discapacidad diferente al de los participantes.</t>
    </r>
  </si>
  <si>
    <t>Debe contar con un lavamanos  de accionamiento no manual de conformidad con lo estipulado en la Resolucion 2674 de 2013, articulo 6, numeral 6, item 6,3</t>
  </si>
  <si>
    <t xml:space="preserve">El Almacenamiento de Elementos de Aseo y Lavado cuenta con poceta debidamente enchapada, con punto hidraulico, sifon y rejilla en piso o carcamo de recoleccion de aguas servidas, con las dimensiones necesarias para su adecuada evacuación </t>
  </si>
  <si>
    <t>Todas las lámparas y bombillos en el Cuarto de Primeros Auxilios deben contar con protección que evite accidentes en caso de rotura y estar debidamente aseguradas</t>
  </si>
  <si>
    <t>Las conexiones electricas se encuentran en buen estado  y no estan expuestas generando riesgos eléctricos a los usuario</t>
  </si>
  <si>
    <t>Todas las lámparas y bombillos de los espacios de permanencia de los usuarios deben contar con protección que evite accidentes en caso de rotura y estar debidamnete aseguradas</t>
  </si>
  <si>
    <t>El espacio cuenta con acabados de pisos en buen estado y con superficies antideslizante</t>
  </si>
  <si>
    <t>Los sistemas de iluminacion son ahorradores tipo LED</t>
  </si>
  <si>
    <t>El área de Lavanderia y Roperia cuenta con sifon y rejilla en piso o carcamo de recoleccion de aguas servidas, con las dimensiones necesarias para su adecuada evacuación</t>
  </si>
  <si>
    <t>(m3)</t>
  </si>
  <si>
    <t>AULAS ESTIMULACIÓN COGNITIVA ( 2 aulas mínimo)</t>
  </si>
  <si>
    <t>Por cada 10 hombres o mujeres deberán contar con una (1) batería 
• De las baterías sanitarias, se deberá garantizar la siguiente cantidad de baños accesibles por personas mayores (estos se incluirán en el conteo de baterías sanitarias) 
• Todos los Baños en su totalidad deberán poder ser usados por las personas mayores durante las 24 horas del día.
• Una batería sanitaria se compone como mínimo de una ducha, un sanitario y un lavamanos con sus respectivos accesorios.
• Al menos una ducha debe contar con un asiento, barras para apoyarse en él y debe tener ducha tipo teléfono, la temperatura del agua no debe superar los 40ºC y el piso debe ser antideslizante bajo condiciones húmedas.
• Mediante puertas y cortinas, los baños deberán garantizar la privacidad e intimidad de todas las personas mayores durante su uso
• Todos los inodoros, lavamanos y duchas de uso de las personas mayores deben contar con suministro de agua durante las 24 horas del día.
• En la unidad operativa se deberá garantizar todos los días o cuando se requiere la disponibilidad de agua caliente las 24 horas del día
*Para los inmuebles ofertados en Bogotá se podrá optar por aplicar lo previsto en la Resolución 110 de 1995.</t>
  </si>
  <si>
    <t>TALLERES ( 2 área mínimo)</t>
  </si>
  <si>
    <r>
      <t xml:space="preserve">Acceso
</t>
    </r>
    <r>
      <rPr>
        <sz val="20"/>
        <color theme="1"/>
        <rFont val="Calibri"/>
        <family val="2"/>
        <scheme val="minor"/>
      </rPr>
      <t>El predio cuenta con acceso independiente para la prestación del Servicio.</t>
    </r>
  </si>
  <si>
    <r>
      <t xml:space="preserve">Uso Exclusivo
</t>
    </r>
    <r>
      <rPr>
        <sz val="20"/>
        <color theme="1"/>
        <rFont val="Calibri"/>
        <family val="2"/>
        <scheme val="minor"/>
      </rPr>
      <t>Las áreas ofertadas por el proponente serán determinadas en los planos presentados dentro de la propuesta, las cuales serán visitadas y avaladas por la Subdirección de Plantas físicas y deberán ser de uso exclusivo para la prestación del servicio.
En caso que se comparta estos espacios, el asociado deberá presentar un protocolo que regule el modo de uso de cada uno de estos espacios donde especifique como va a garantizar el uso correcto y exclusivo para los participantes y/o usuarios durante la prestación del servicio.  La supervisión o interventoría podrá solicitar modificación a los protocolos si lo considera pertinente durante la ejecución del convenio o contrato, garantizando el área para el uso de la totalidad de la población , incluyendo los otros participantes, de acuerdo al presente anexo técnico.</t>
    </r>
  </si>
  <si>
    <r>
      <rPr>
        <b/>
        <sz val="20"/>
        <color theme="1"/>
        <rFont val="Calibri"/>
        <family val="2"/>
        <scheme val="minor"/>
      </rPr>
      <t>Confort</t>
    </r>
    <r>
      <rPr>
        <sz val="20"/>
        <color theme="1"/>
        <rFont val="Calibri"/>
        <family val="2"/>
        <scheme val="minor"/>
      </rPr>
      <t xml:space="preserve">
Independientemente del clima donde se localice el inmueble objeto de prestación del servicio, deberá brindar las mejores condiciones de temperatura, humedad, ventilación, entre otras, garantizando la salud, bienestar y seguridad de los usuarios.</t>
    </r>
  </si>
  <si>
    <r>
      <t xml:space="preserve">Oficina de Coordinación 
</t>
    </r>
    <r>
      <rPr>
        <sz val="20"/>
        <color theme="1"/>
        <rFont val="Calibri"/>
        <family val="2"/>
        <scheme val="minor"/>
      </rPr>
      <t>Cuenta con un espacio exclusivo de oficina para el responsable del servicio y archivo, independiente de las áreas pedagógicas y con acceso restringido a usuarios.</t>
    </r>
  </si>
  <si>
    <r>
      <t xml:space="preserve">Espacio para la atención profesional 
</t>
    </r>
    <r>
      <rPr>
        <sz val="20"/>
        <rFont val="Calibri"/>
        <family val="2"/>
        <scheme val="minor"/>
      </rPr>
      <t xml:space="preserve">Espacio de uso exclusivo, demarcado e independiente de los demás espacios en el que se garantice la privacidad en la atención a la Población. Mínimo 10 M2. </t>
    </r>
  </si>
  <si>
    <r>
      <t xml:space="preserve">Espacio para la atención profesional 
</t>
    </r>
    <r>
      <rPr>
        <sz val="20"/>
        <rFont val="Calibri"/>
        <family val="2"/>
        <scheme val="minor"/>
      </rPr>
      <t xml:space="preserve">Espacio de uso exclusivo, demarcado e independiente de los demás espacios en el que se garantice la privacidad en la atención de la Población. Mínimo 10 M2. </t>
    </r>
  </si>
  <si>
    <r>
      <t xml:space="preserve">Archivo
</t>
    </r>
    <r>
      <rPr>
        <sz val="20"/>
        <color theme="1"/>
        <rFont val="Calibri"/>
        <family val="2"/>
        <scheme val="minor"/>
      </rPr>
      <t>Cuenta con espacio para archivo de las historias de los participantes y la documentación administrativa que se genere en la unidad operativa organizada conforme a las tablas de retención documental.</t>
    </r>
  </si>
  <si>
    <r>
      <t xml:space="preserve">Espacios para Almacenamiento de Elementos de Aseo y Lavado
</t>
    </r>
    <r>
      <rPr>
        <sz val="20"/>
        <color theme="1"/>
        <rFont val="Calibri"/>
        <family val="2"/>
        <scheme val="minor"/>
      </rPr>
      <t>El inmueble debe tener un espacio o mueble para almacenamiento de productos químicos y elementos de aseo institucional, independiente y alejado del servicio de alimentos. Así mismo debe tener un espacio destinado para la higienización de elementos de aseo, alejado de los espacios del servicio de alimentos y contar con percheros y semaforización de los elementos de aseo como escobas, traperos, recogedores y guantes (código de colores), donde especifique el área donde se utiliza cada elemento.
Este espacio debe contar con paso restringido para las personas mayores.</t>
    </r>
  </si>
  <si>
    <r>
      <t xml:space="preserve">Espacios para la Disposición de Basuras 
</t>
    </r>
    <r>
      <rPr>
        <sz val="20"/>
        <color theme="1"/>
        <rFont val="Calibri"/>
        <family val="2"/>
        <scheme val="minor"/>
      </rPr>
      <t>El espacio o unidad para el almacenamiento de residuos sólidos, de fácil limpieza y desinfección, aislada del sitio de preparación y almacenamiento de alimentos.</t>
    </r>
  </si>
  <si>
    <r>
      <t xml:space="preserve">Alistamiento de Personal
</t>
    </r>
    <r>
      <rPr>
        <sz val="20"/>
        <rFont val="Calibri"/>
        <family val="2"/>
        <scheme val="minor"/>
      </rPr>
      <t>Deben contar con un espacio independiente para el alistamiento del personal operativo. Este espacio debe estar ubicado cerca del acceso del talento humano a la unidad operativa, ser lo suficientemente grande para ubicar lockers del personal y permitir la correcta desinfección del talento humano antes del inicio de sus actividades laborales</t>
    </r>
    <r>
      <rPr>
        <b/>
        <sz val="20"/>
        <rFont val="Calibri"/>
        <family val="2"/>
        <scheme val="minor"/>
      </rPr>
      <t>.</t>
    </r>
  </si>
  <si>
    <r>
      <t xml:space="preserve">Baño para movilidad reducida o discapacidad
(Servicios)
</t>
    </r>
    <r>
      <rPr>
        <sz val="20"/>
        <color theme="1"/>
        <rFont val="Calibri"/>
        <family val="2"/>
        <scheme val="minor"/>
      </rPr>
      <t>Baño o batería sanitaria para movilidad reducida o discapacidad acorde con la normatividad vigente.</t>
    </r>
  </si>
  <si>
    <t>7,19,7</t>
  </si>
  <si>
    <r>
      <t xml:space="preserve">Cocina
</t>
    </r>
    <r>
      <rPr>
        <sz val="20"/>
        <color theme="1"/>
        <rFont val="Calibri"/>
        <family val="2"/>
        <scheme val="minor"/>
      </rPr>
      <t xml:space="preserve">El área mínima destinada para la cocina es de 0.2 M2 por usuario atendido y en ningún caso será inferior a 20 m2. El servicio de alimentos incluye y debe cumplir con las siguientes áreas: Área fría, área caliente, área de alistamiento y área de higienización. </t>
    </r>
  </si>
  <si>
    <r>
      <t xml:space="preserve">Despensa
</t>
    </r>
    <r>
      <rPr>
        <sz val="20"/>
        <color theme="1"/>
        <rFont val="Calibri"/>
        <family val="2"/>
        <scheme val="minor"/>
      </rPr>
      <t>El área destinada para despensa debe ser mínimo de 8.00 M3 por cada 50 usuarios atendidos.
Deberá contar con ambiente para recepción, almacenamiento de víveres secos, refrigeración para víveres perecederos, despensa diaria (incluye cuartos fríos).</t>
    </r>
  </si>
  <si>
    <r>
      <t xml:space="preserve">Almacenamiento de productos químicos
</t>
    </r>
    <r>
      <rPr>
        <sz val="20"/>
        <color theme="1"/>
        <rFont val="Calibri"/>
        <family val="2"/>
        <scheme val="minor"/>
      </rPr>
      <t>Puede ser un mueble y puede estar ubicado en el cuarto de alistamiento del personal o de aseo y en todo caso debe estar aislado del área de preparación de alimentos y comedor. 
Debe tener el acceso restringido a usuarios.</t>
    </r>
  </si>
  <si>
    <r>
      <t xml:space="preserve">Espacios para actividades
ocupacionales y artísticas (talleres)          
</t>
    </r>
    <r>
      <rPr>
        <sz val="20"/>
        <rFont val="Calibri"/>
        <family val="2"/>
        <scheme val="minor"/>
      </rPr>
      <t>Los espacios para actividades ocupacionales y artísticas (talleres) serán independientes y tendrán la capacidad mínima de atender simultáneamente al 20% de las personas mayores con un área mínima de 2m2 por persona mayor.</t>
    </r>
  </si>
  <si>
    <r>
      <rPr>
        <b/>
        <sz val="20"/>
        <color theme="1"/>
        <rFont val="Calibri"/>
        <family val="2"/>
        <scheme val="minor"/>
      </rPr>
      <t xml:space="preserve">Área de trabajo en grupo compatible con actividades de estimulacion cognitiva </t>
    </r>
    <r>
      <rPr>
        <sz val="20"/>
        <color theme="1"/>
        <rFont val="Calibri"/>
        <family val="2"/>
        <scheme val="minor"/>
      </rPr>
      <t xml:space="preserve">
Los espacios para actividades y estimulación cognitiva serán independientes y tendrán la capacidad mínima de atender simultáneamente al 20% de las personas mayores con un área mínima de 2m2 por persona mayor.</t>
    </r>
  </si>
  <si>
    <r>
      <t xml:space="preserve">Área de trabajo en grupo compatible con actividades de estimulacion cognitiva 
</t>
    </r>
    <r>
      <rPr>
        <sz val="20"/>
        <rFont val="Calibri"/>
        <family val="2"/>
        <scheme val="minor"/>
      </rPr>
      <t>Iluminada y ventilada - 
Area minima de 2 M2 por Usuario, esta debe tener minimo 2 espacios.</t>
    </r>
  </si>
  <si>
    <r>
      <t xml:space="preserve">Area de lavanderia y Ropería
</t>
    </r>
    <r>
      <rPr>
        <sz val="20"/>
        <rFont val="Calibri"/>
        <family val="2"/>
        <scheme val="minor"/>
      </rPr>
      <t>Debe tener acceso restringido a los usuarios. 
Separado de las áreas pedagógicas y del área de almacenamiento y preparación de alimentos.</t>
    </r>
  </si>
  <si>
    <r>
      <t xml:space="preserve">Tanque de agua 
</t>
    </r>
    <r>
      <rPr>
        <sz val="20"/>
        <rFont val="Calibri"/>
        <family val="2"/>
        <scheme val="minor"/>
      </rPr>
      <t>El inmueble cuenta con tanque(s) de almacenamiento de agua. Durante la prestación del servicio se debe garantizar el suministro de agua potable permanentemente a la población atendida.</t>
    </r>
  </si>
  <si>
    <r>
      <t xml:space="preserve">Otros
</t>
    </r>
    <r>
      <rPr>
        <sz val="20"/>
        <rFont val="Calibri"/>
        <family val="2"/>
        <scheme val="minor"/>
      </rPr>
      <t>Si la edificación cuenta con servicio de gas propano, el lugar de la ubicación de las pipetas es aislado, ventilado y protegido de personas o agentes extraños que puedan causar indebida manipulación</t>
    </r>
  </si>
  <si>
    <r>
      <t xml:space="preserve">Comedor
</t>
    </r>
    <r>
      <rPr>
        <sz val="20"/>
        <color theme="1"/>
        <rFont val="Calibri"/>
        <family val="2"/>
        <scheme val="minor"/>
      </rPr>
      <t>La unidad operativa cuenta con un ambiente para comedor destinado a la toma de los alimentos de los participantes del servicio, con puestos de un área mínima de (2 m2) por persona.</t>
    </r>
  </si>
  <si>
    <r>
      <t xml:space="preserve">Baños para participantes
</t>
    </r>
    <r>
      <rPr>
        <sz val="18"/>
        <rFont val="Calibri"/>
        <family val="2"/>
        <scheme val="minor"/>
      </rPr>
      <t>Por cada 10 hombres o mujeres deberán contar con una (1) batería 
• De las baterías sanitarias, se deberá garantizar la siguiente cantidad de baños accesibles por personas mayores (estos se incluirán en el conteo de baterías sanitarias)</t>
    </r>
    <r>
      <rPr>
        <b/>
        <sz val="18"/>
        <rFont val="Calibri"/>
        <family val="2"/>
        <scheme val="minor"/>
      </rPr>
      <t xml:space="preserve">
•</t>
    </r>
    <r>
      <rPr>
        <sz val="18"/>
        <rFont val="Calibri"/>
        <family val="2"/>
        <scheme val="minor"/>
      </rPr>
      <t xml:space="preserve"> Todos los Baños en su totalidad deberán poder ser usados por las personas mayores durante las 24 horas del día.
• Una batería sanitaria se compone como mínimo de una ducha, un sanitario y un lavamanos con sus respectivos accesorios.
• Al menos una ducha debe contar con un asiento, barras para apoyarse en él y debe tener ducha tipo teléfono, la temperatura del agua no debe superar los 40ºC y el piso debe ser antideslizante bajo condiciones húmedas. Todas las duchas deben contar con puerta 
• Todos los inodoros, lavamanos y duchas de uso de las personas mayores deben contar con suministro de agua durante las 24 horas del día.
</t>
    </r>
  </si>
  <si>
    <t>REQUISITO NO MÌNIMO</t>
  </si>
  <si>
    <t>Las duchas cuentan con puerta que grantice la privacidad de los usuarios.</t>
  </si>
  <si>
    <t>El espacio destinado para ducha cuenta con acabado de facil limpieza y desinfeccion tanto en muros, pisos y cielo raso.</t>
  </si>
  <si>
    <t>7,18,13</t>
  </si>
  <si>
    <t>Para los predios que se presenten en modalidad severa deben tener rampa y / o ascensor</t>
  </si>
  <si>
    <t>Si el inmueble se presenta para modalidad severa y cuenta con ascensor, el oferente deberá presentar plan de mantenimiento periódico del mismo</t>
  </si>
  <si>
    <t xml:space="preserve">El predio debe garantizar la accesibilidad desde el ingreso principal a toda la unida operativa </t>
  </si>
  <si>
    <r>
      <t xml:space="preserve">Espacios para realizar actividades
al aire libre (terrazas, patios, etc.)
</t>
    </r>
    <r>
      <rPr>
        <sz val="20"/>
        <rFont val="Calibri"/>
        <family val="2"/>
        <scheme val="minor"/>
      </rPr>
      <t>Contar con un área recreativa, en el momento del uso se deben garantizar dos (2) metros cuadrados por adulto mayor y cumplir con lo establecido en el protocolo de permanencia en áreas recreativas que podrá ser en tres turnos. En caso de que el centro no cuente con espacios de recreación internos, podrá́ acceder a las áreas recreativas aledañas, ubicadas en un radio no mayor a 500 metros, garantizando todas las medidas de seguridad durante el traslado y permanencia de los usuarios. Conforme a lo anterior, no se puede reemplazar con el área de comedor.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</si>
</sst>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3" x14ac:knownFonts="1">
    <font>
      <sz val="11"/>
      <color theme="1"/>
      <name val="Calibri"/>
      <family val="2"/>
      <scheme val="minor"/>
    </font>
    <font>
      <sz val="11"/>
      <color theme="1"/>
      <name val="Calibri"/>
      <family val="2"/>
      <scheme val="minor"/>
    </font>
    <font>
      <sz val="10"/>
      <name val="Arial"/>
      <family val="2"/>
    </font>
    <font>
      <sz val="14"/>
      <name val="Arial"/>
      <family val="2"/>
    </font>
    <font>
      <sz val="14"/>
      <name val="Arial Narrow"/>
      <family val="2"/>
    </font>
    <font>
      <b/>
      <sz val="14"/>
      <name val="Arial"/>
      <family val="2"/>
    </font>
    <font>
      <u/>
      <sz val="10"/>
      <color theme="10"/>
      <name val="Arial"/>
      <family val="2"/>
    </font>
    <font>
      <sz val="10"/>
      <color rgb="FF000000"/>
      <name val="Arial"/>
      <family val="2"/>
    </font>
    <font>
      <u/>
      <sz val="14"/>
      <color theme="10"/>
      <name val="Arial"/>
      <family val="2"/>
    </font>
    <font>
      <sz val="9"/>
      <color indexed="81"/>
      <name val="Tahoma"/>
      <family val="2"/>
    </font>
    <font>
      <b/>
      <sz val="9"/>
      <color indexed="81"/>
      <name val="Tahoma"/>
      <family val="2"/>
    </font>
    <font>
      <sz val="8"/>
      <name val="Calibri"/>
      <family val="2"/>
      <scheme val="minor"/>
    </font>
    <font>
      <sz val="14"/>
      <color indexed="8"/>
      <name val="Arial"/>
      <family val="2"/>
    </font>
    <font>
      <b/>
      <sz val="14"/>
      <color indexed="8"/>
      <name val="Arial"/>
      <family val="2"/>
    </font>
    <font>
      <sz val="14"/>
      <color indexed="8"/>
      <name val="Tahoma"/>
      <family val="2"/>
    </font>
    <font>
      <sz val="14"/>
      <color theme="1"/>
      <name val="Calibri"/>
      <family val="2"/>
      <scheme val="minor"/>
    </font>
    <font>
      <b/>
      <sz val="16"/>
      <color indexed="8"/>
      <name val="Calibri"/>
      <family val="2"/>
      <scheme val="minor"/>
    </font>
    <font>
      <sz val="16"/>
      <name val="Calibri"/>
      <family val="2"/>
      <scheme val="minor"/>
    </font>
    <font>
      <sz val="16"/>
      <color indexed="8"/>
      <name val="Calibri"/>
      <family val="2"/>
      <scheme val="minor"/>
    </font>
    <font>
      <sz val="11"/>
      <name val="Arial"/>
      <family val="2"/>
    </font>
    <font>
      <b/>
      <sz val="11"/>
      <color rgb="FF000000"/>
      <name val="Arial"/>
      <family val="2"/>
    </font>
    <font>
      <b/>
      <sz val="8"/>
      <color rgb="FF000000"/>
      <name val="Arial"/>
      <family val="2"/>
    </font>
    <font>
      <sz val="8"/>
      <color rgb="FF000000"/>
      <name val="Arial"/>
      <family val="2"/>
    </font>
    <font>
      <b/>
      <sz val="10"/>
      <color indexed="8"/>
      <name val="Arial"/>
      <family val="2"/>
    </font>
    <font>
      <b/>
      <sz val="10"/>
      <name val="Arial"/>
      <family val="2"/>
    </font>
    <font>
      <sz val="10"/>
      <name val="Swis721 md bt"/>
    </font>
    <font>
      <b/>
      <sz val="11"/>
      <name val="Arial"/>
      <family val="2"/>
    </font>
    <font>
      <sz val="14"/>
      <color indexed="8"/>
      <name val="Arial Narrow"/>
      <family val="2"/>
    </font>
    <font>
      <b/>
      <sz val="14"/>
      <color indexed="8"/>
      <name val="Arial Narrow"/>
      <family val="2"/>
    </font>
    <font>
      <b/>
      <sz val="14"/>
      <color indexed="9"/>
      <name val="Arial Narrow"/>
      <family val="2"/>
    </font>
    <font>
      <b/>
      <sz val="14"/>
      <name val="Arial Narrow"/>
      <family val="2"/>
    </font>
    <font>
      <sz val="18"/>
      <name val="Arial Narrow"/>
      <family val="2"/>
    </font>
    <font>
      <i/>
      <sz val="14"/>
      <name val="Arial"/>
      <family val="2"/>
    </font>
    <font>
      <b/>
      <sz val="24"/>
      <name val="Calibri"/>
      <family val="2"/>
      <scheme val="minor"/>
    </font>
    <font>
      <sz val="24"/>
      <name val="Calibri"/>
      <family val="2"/>
      <scheme val="minor"/>
    </font>
    <font>
      <sz val="24"/>
      <color theme="1"/>
      <name val="Calibri"/>
      <family val="2"/>
      <scheme val="minor"/>
    </font>
    <font>
      <b/>
      <sz val="24"/>
      <color theme="1"/>
      <name val="Calibri"/>
      <family val="2"/>
      <scheme val="minor"/>
    </font>
    <font>
      <b/>
      <sz val="20"/>
      <name val="Calibri"/>
      <family val="2"/>
      <scheme val="minor"/>
    </font>
    <font>
      <b/>
      <sz val="22"/>
      <name val="Calibri"/>
      <family val="2"/>
      <scheme val="minor"/>
    </font>
    <font>
      <b/>
      <sz val="22"/>
      <color indexed="8"/>
      <name val="Calibri"/>
      <family val="2"/>
      <scheme val="minor"/>
    </font>
    <font>
      <sz val="22"/>
      <name val="Calibri"/>
      <family val="2"/>
      <scheme val="minor"/>
    </font>
    <font>
      <sz val="22"/>
      <color indexed="8"/>
      <name val="Calibri"/>
      <family val="2"/>
      <scheme val="minor"/>
    </font>
    <font>
      <u/>
      <sz val="22"/>
      <color theme="10"/>
      <name val="Calibri"/>
      <family val="2"/>
      <scheme val="minor"/>
    </font>
    <font>
      <sz val="22"/>
      <color theme="1"/>
      <name val="Calibri"/>
      <family val="2"/>
      <scheme val="minor"/>
    </font>
    <font>
      <b/>
      <sz val="22"/>
      <color theme="1"/>
      <name val="Calibri"/>
      <family val="2"/>
      <scheme val="minor"/>
    </font>
    <font>
      <b/>
      <sz val="22"/>
      <name val="Arial"/>
      <family val="2"/>
    </font>
    <font>
      <sz val="12"/>
      <color theme="1"/>
      <name val="Arial"/>
      <family val="2"/>
    </font>
    <font>
      <sz val="20"/>
      <name val="Calibri"/>
      <family val="2"/>
      <scheme val="minor"/>
    </font>
    <font>
      <b/>
      <sz val="10"/>
      <name val="Calibri"/>
      <family val="2"/>
      <scheme val="minor"/>
    </font>
    <font>
      <b/>
      <sz val="18"/>
      <name val="Calibri"/>
      <family val="2"/>
      <scheme val="minor"/>
    </font>
    <font>
      <sz val="18"/>
      <name val="Calibri"/>
      <family val="2"/>
      <scheme val="minor"/>
    </font>
    <font>
      <b/>
      <sz val="14"/>
      <name val="Calibri"/>
      <family val="2"/>
      <scheme val="minor"/>
    </font>
    <font>
      <b/>
      <sz val="22"/>
      <color theme="1"/>
      <name val="Arial"/>
      <family val="2"/>
    </font>
    <font>
      <b/>
      <sz val="26"/>
      <name val="Calibri"/>
      <family val="2"/>
      <scheme val="minor"/>
    </font>
    <font>
      <b/>
      <sz val="26"/>
      <color theme="1"/>
      <name val="Calibri"/>
      <family val="2"/>
      <scheme val="minor"/>
    </font>
    <font>
      <b/>
      <sz val="26"/>
      <color theme="1"/>
      <name val="Arial"/>
      <family val="2"/>
    </font>
    <font>
      <sz val="20"/>
      <color theme="1"/>
      <name val="Calibri"/>
      <family val="2"/>
      <scheme val="minor"/>
    </font>
    <font>
      <b/>
      <sz val="20"/>
      <color indexed="8"/>
      <name val="Calibri"/>
      <family val="2"/>
      <scheme val="minor"/>
    </font>
    <font>
      <sz val="20"/>
      <name val="Arial"/>
      <family val="2"/>
    </font>
    <font>
      <b/>
      <sz val="20"/>
      <color theme="1"/>
      <name val="Calibri"/>
      <family val="2"/>
      <scheme val="minor"/>
    </font>
    <font>
      <b/>
      <sz val="18"/>
      <color theme="1"/>
      <name val="Calibri"/>
      <family val="2"/>
      <scheme val="minor"/>
    </font>
    <font>
      <b/>
      <sz val="20"/>
      <name val="Arial"/>
      <family val="2"/>
    </font>
    <font>
      <b/>
      <sz val="20"/>
      <color theme="1"/>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FFFFFF"/>
        <bgColor rgb="FFFFFFFF"/>
      </patternFill>
    </fill>
    <fill>
      <patternFill patternType="solid">
        <fgColor rgb="FFBFBFBF"/>
        <bgColor rgb="FFBFBFBF"/>
      </patternFill>
    </fill>
    <fill>
      <patternFill patternType="solid">
        <fgColor theme="1" tint="0.249977111117893"/>
        <bgColor indexed="64"/>
      </patternFill>
    </fill>
    <fill>
      <patternFill patternType="solid">
        <fgColor indexed="9"/>
        <bgColor indexed="64"/>
      </patternFill>
    </fill>
    <fill>
      <patternFill patternType="solid">
        <fgColor indexed="63"/>
        <bgColor indexed="64"/>
      </patternFill>
    </fill>
  </fills>
  <borders count="158">
    <border>
      <left/>
      <right/>
      <top/>
      <bottom/>
      <diagonal/>
    </border>
    <border>
      <left style="medium">
        <color auto="1"/>
      </left>
      <right/>
      <top style="medium">
        <color auto="1"/>
      </top>
      <bottom/>
      <diagonal/>
    </border>
    <border>
      <left/>
      <right/>
      <top style="medium">
        <color auto="1"/>
      </top>
      <bottom style="medium">
        <color indexed="64"/>
      </bottom>
      <diagonal/>
    </border>
    <border>
      <left/>
      <right style="medium">
        <color auto="1"/>
      </right>
      <top style="medium">
        <color auto="1"/>
      </top>
      <bottom/>
      <diagonal/>
    </border>
    <border>
      <left style="medium">
        <color auto="1"/>
      </left>
      <right/>
      <top/>
      <bottom/>
      <diagonal/>
    </border>
    <border>
      <left/>
      <right/>
      <top style="medium">
        <color auto="1"/>
      </top>
      <bottom/>
      <diagonal/>
    </border>
    <border>
      <left style="medium">
        <color auto="1"/>
      </left>
      <right style="medium">
        <color indexed="64"/>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auto="1"/>
      </bottom>
      <diagonal/>
    </border>
    <border>
      <left/>
      <right style="thin">
        <color auto="1"/>
      </right>
      <top style="thin">
        <color auto="1"/>
      </top>
      <bottom style="medium">
        <color indexed="64"/>
      </bottom>
      <diagonal/>
    </border>
    <border>
      <left/>
      <right style="medium">
        <color auto="1"/>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auto="1"/>
      </left>
      <right/>
      <top style="thin">
        <color auto="1"/>
      </top>
      <bottom/>
      <diagonal/>
    </border>
    <border>
      <left/>
      <right/>
      <top style="thin">
        <color auto="1"/>
      </top>
      <bottom/>
      <diagonal/>
    </border>
    <border>
      <left/>
      <right style="medium">
        <color indexed="64"/>
      </right>
      <top style="thin">
        <color indexed="64"/>
      </top>
      <bottom/>
      <diagonal/>
    </border>
    <border>
      <left style="medium">
        <color indexed="64"/>
      </left>
      <right/>
      <top/>
      <bottom style="hair">
        <color indexed="64"/>
      </bottom>
      <diagonal/>
    </border>
    <border>
      <left/>
      <right/>
      <top/>
      <bottom style="hair">
        <color indexed="64"/>
      </bottom>
      <diagonal/>
    </border>
    <border>
      <left style="medium">
        <color indexed="64"/>
      </left>
      <right/>
      <top style="hair">
        <color auto="1"/>
      </top>
      <bottom/>
      <diagonal/>
    </border>
    <border>
      <left/>
      <right/>
      <top style="hair">
        <color auto="1"/>
      </top>
      <bottom/>
      <diagonal/>
    </border>
    <border>
      <left style="hair">
        <color auto="1"/>
      </left>
      <right/>
      <top style="hair">
        <color auto="1"/>
      </top>
      <bottom style="medium">
        <color indexed="64"/>
      </bottom>
      <diagonal/>
    </border>
    <border>
      <left/>
      <right/>
      <top style="hair">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medium">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top style="medium">
        <color indexed="64"/>
      </top>
      <bottom style="medium">
        <color auto="1"/>
      </bottom>
      <diagonal/>
    </border>
    <border>
      <left/>
      <right style="medium">
        <color auto="1"/>
      </right>
      <top style="medium">
        <color indexed="64"/>
      </top>
      <bottom style="medium">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bottom/>
      <diagonal/>
    </border>
    <border>
      <left style="thin">
        <color auto="1"/>
      </left>
      <right style="medium">
        <color indexed="64"/>
      </right>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top/>
      <bottom/>
      <diagonal/>
    </border>
    <border>
      <left/>
      <right style="thin">
        <color auto="1"/>
      </right>
      <top/>
      <bottom/>
      <diagonal/>
    </border>
    <border>
      <left/>
      <right style="thin">
        <color auto="1"/>
      </right>
      <top/>
      <bottom style="medium">
        <color auto="1"/>
      </bottom>
      <diagonal/>
    </border>
    <border>
      <left style="thin">
        <color auto="1"/>
      </left>
      <right style="thin">
        <color auto="1"/>
      </right>
      <top style="medium">
        <color indexed="64"/>
      </top>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style="medium">
        <color indexed="64"/>
      </top>
      <bottom/>
      <diagonal/>
    </border>
    <border>
      <left style="thin">
        <color indexed="64"/>
      </left>
      <right style="medium">
        <color indexed="64"/>
      </right>
      <top/>
      <bottom style="thin">
        <color indexed="64"/>
      </bottom>
      <diagonal/>
    </border>
    <border>
      <left/>
      <right style="thin">
        <color auto="1"/>
      </right>
      <top style="medium">
        <color indexed="64"/>
      </top>
      <bottom style="thin">
        <color auto="1"/>
      </bottom>
      <diagonal/>
    </border>
    <border>
      <left/>
      <right style="thin">
        <color auto="1"/>
      </right>
      <top style="medium">
        <color indexed="64"/>
      </top>
      <bottom/>
      <diagonal/>
    </border>
    <border>
      <left/>
      <right style="thin">
        <color auto="1"/>
      </right>
      <top style="medium">
        <color indexed="64"/>
      </top>
      <bottom style="medium">
        <color auto="1"/>
      </bottom>
      <diagonal/>
    </border>
    <border>
      <left style="thin">
        <color auto="1"/>
      </left>
      <right/>
      <top style="medium">
        <color auto="1"/>
      </top>
      <bottom style="thin">
        <color auto="1"/>
      </bottom>
      <diagonal/>
    </border>
    <border>
      <left style="medium">
        <color auto="1"/>
      </left>
      <right/>
      <top style="medium">
        <color indexed="64"/>
      </top>
      <bottom style="medium">
        <color auto="1"/>
      </bottom>
      <diagonal/>
    </border>
    <border>
      <left style="medium">
        <color auto="1"/>
      </left>
      <right/>
      <top/>
      <bottom style="thin">
        <color indexed="64"/>
      </bottom>
      <diagonal/>
    </border>
    <border>
      <left style="medium">
        <color indexed="64"/>
      </left>
      <right/>
      <top style="thin">
        <color auto="1"/>
      </top>
      <bottom style="medium">
        <color indexed="64"/>
      </bottom>
      <diagonal/>
    </border>
    <border>
      <left style="hair">
        <color auto="1"/>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diagonal/>
    </border>
    <border>
      <left style="medium">
        <color rgb="FF000000"/>
      </left>
      <right/>
      <top style="medium">
        <color rgb="FF000000"/>
      </top>
      <bottom/>
      <diagonal/>
    </border>
    <border>
      <left/>
      <right/>
      <top style="medium">
        <color rgb="FF000000"/>
      </top>
      <bottom style="medium">
        <color rgb="FF000000"/>
      </bottom>
      <diagonal/>
    </border>
    <border>
      <left/>
      <right style="medium">
        <color rgb="FF000000"/>
      </right>
      <top style="medium">
        <color rgb="FF000000"/>
      </top>
      <bottom/>
      <diagonal/>
    </border>
    <border>
      <left style="medium">
        <color rgb="FF000000"/>
      </left>
      <right/>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medium">
        <color rgb="FF000000"/>
      </right>
      <top/>
      <bottom/>
      <diagonal/>
    </border>
    <border>
      <left/>
      <right style="thin">
        <color rgb="FF000000"/>
      </right>
      <top/>
      <bottom/>
      <diagonal/>
    </border>
    <border>
      <left style="thin">
        <color rgb="FF000000"/>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thin">
        <color rgb="FF000000"/>
      </top>
      <bottom/>
      <diagonal/>
    </border>
    <border>
      <left/>
      <right style="thin">
        <color rgb="FF000000"/>
      </right>
      <top style="thin">
        <color rgb="FF000000"/>
      </top>
      <bottom/>
      <diagonal/>
    </border>
    <border>
      <left style="medium">
        <color rgb="FF000000"/>
      </left>
      <right style="medium">
        <color rgb="FF000000"/>
      </right>
      <top/>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thin">
        <color auto="1"/>
      </left>
      <right/>
      <top style="double">
        <color auto="1"/>
      </top>
      <bottom/>
      <diagonal/>
    </border>
    <border>
      <left/>
      <right style="thin">
        <color auto="1"/>
      </right>
      <top style="double">
        <color auto="1"/>
      </top>
      <bottom/>
      <diagonal/>
    </border>
    <border>
      <left style="medium">
        <color indexed="64"/>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medium">
        <color indexed="64"/>
      </right>
      <top style="hair">
        <color auto="1"/>
      </top>
      <bottom style="hair">
        <color auto="1"/>
      </bottom>
      <diagonal/>
    </border>
    <border>
      <left style="medium">
        <color indexed="64"/>
      </left>
      <right style="thin">
        <color auto="1"/>
      </right>
      <top/>
      <bottom/>
      <diagonal/>
    </border>
    <border>
      <left style="medium">
        <color indexed="64"/>
      </left>
      <right/>
      <top/>
      <bottom style="double">
        <color auto="1"/>
      </bottom>
      <diagonal/>
    </border>
    <border>
      <left/>
      <right style="medium">
        <color auto="1"/>
      </right>
      <top/>
      <bottom style="double">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top style="double">
        <color auto="1"/>
      </top>
      <bottom style="thin">
        <color auto="1"/>
      </bottom>
      <diagonal/>
    </border>
    <border>
      <left/>
      <right/>
      <top style="double">
        <color auto="1"/>
      </top>
      <bottom style="thin">
        <color auto="1"/>
      </bottom>
      <diagonal/>
    </border>
    <border>
      <left/>
      <right style="medium">
        <color auto="1"/>
      </right>
      <top style="double">
        <color auto="1"/>
      </top>
      <bottom style="thin">
        <color auto="1"/>
      </bottom>
      <diagonal/>
    </border>
    <border>
      <left style="medium">
        <color indexed="64"/>
      </left>
      <right/>
      <top style="double">
        <color auto="1"/>
      </top>
      <bottom/>
      <diagonal/>
    </border>
    <border>
      <left/>
      <right style="medium">
        <color indexed="64"/>
      </right>
      <top style="double">
        <color auto="1"/>
      </top>
      <bottom/>
      <diagonal/>
    </border>
    <border>
      <left style="medium">
        <color indexed="64"/>
      </left>
      <right/>
      <top style="thin">
        <color auto="1"/>
      </top>
      <bottom style="hair">
        <color auto="1"/>
      </bottom>
      <diagonal/>
    </border>
    <border>
      <left/>
      <right/>
      <top style="thin">
        <color auto="1"/>
      </top>
      <bottom style="hair">
        <color auto="1"/>
      </bottom>
      <diagonal/>
    </border>
    <border>
      <left/>
      <right style="medium">
        <color indexed="64"/>
      </right>
      <top style="thin">
        <color indexed="64"/>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style="hair">
        <color auto="1"/>
      </top>
      <bottom/>
      <diagonal/>
    </border>
    <border>
      <left style="thin">
        <color auto="1"/>
      </left>
      <right/>
      <top style="hair">
        <color auto="1"/>
      </top>
      <bottom/>
      <diagonal/>
    </border>
    <border>
      <left/>
      <right style="medium">
        <color indexed="64"/>
      </right>
      <top style="hair">
        <color auto="1"/>
      </top>
      <bottom/>
      <diagonal/>
    </border>
    <border>
      <left style="thin">
        <color auto="1"/>
      </left>
      <right/>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s>
  <cellStyleXfs count="7">
    <xf numFmtId="0" fontId="0" fillId="0" borderId="0"/>
    <xf numFmtId="0" fontId="6" fillId="0" borderId="0" applyNumberFormat="0" applyFill="0" applyBorder="0" applyAlignment="0" applyProtection="0"/>
    <xf numFmtId="0" fontId="2" fillId="0" borderId="0"/>
    <xf numFmtId="0" fontId="1" fillId="0" borderId="0"/>
    <xf numFmtId="0" fontId="7" fillId="0" borderId="0"/>
    <xf numFmtId="0" fontId="1" fillId="0" borderId="0"/>
    <xf numFmtId="0" fontId="1" fillId="0" borderId="0"/>
  </cellStyleXfs>
  <cellXfs count="1285">
    <xf numFmtId="0" fontId="0" fillId="0" borderId="0" xfId="0"/>
    <xf numFmtId="0" fontId="5" fillId="0" borderId="28" xfId="2" applyFont="1" applyBorder="1" applyAlignment="1">
      <alignment horizontal="center" vertical="center" wrapText="1"/>
    </xf>
    <xf numFmtId="0" fontId="5" fillId="0" borderId="24" xfId="2" applyFont="1" applyBorder="1" applyAlignment="1">
      <alignment horizontal="center" vertical="center" wrapText="1"/>
    </xf>
    <xf numFmtId="0" fontId="5" fillId="0" borderId="50" xfId="2" applyFont="1" applyBorder="1" applyAlignment="1">
      <alignment horizontal="center" vertical="center" wrapText="1"/>
    </xf>
    <xf numFmtId="0" fontId="5" fillId="0" borderId="21" xfId="2" applyFont="1" applyBorder="1" applyAlignment="1">
      <alignment horizontal="center" vertical="center" wrapText="1"/>
    </xf>
    <xf numFmtId="0" fontId="5" fillId="2" borderId="20" xfId="2" applyFont="1" applyFill="1" applyBorder="1" applyAlignment="1">
      <alignment horizontal="left" vertical="center" wrapText="1"/>
    </xf>
    <xf numFmtId="0" fontId="5" fillId="2" borderId="15" xfId="2" applyFont="1" applyFill="1" applyBorder="1" applyAlignment="1">
      <alignment horizontal="left" vertical="center" wrapText="1"/>
    </xf>
    <xf numFmtId="14" fontId="5" fillId="0" borderId="21" xfId="2" applyNumberFormat="1" applyFont="1" applyBorder="1" applyAlignment="1">
      <alignment horizontal="center" vertical="center" wrapText="1"/>
    </xf>
    <xf numFmtId="0" fontId="5" fillId="2" borderId="20" xfId="2" applyFont="1" applyFill="1" applyBorder="1" applyAlignment="1">
      <alignment horizontal="left" vertical="center"/>
    </xf>
    <xf numFmtId="0" fontId="5" fillId="2" borderId="15" xfId="2" applyFont="1" applyFill="1" applyBorder="1" applyAlignment="1">
      <alignment horizontal="left" vertical="center"/>
    </xf>
    <xf numFmtId="0" fontId="5" fillId="2" borderId="26" xfId="2" applyFont="1" applyFill="1" applyBorder="1" applyAlignment="1">
      <alignment horizontal="left" vertical="center" wrapText="1"/>
    </xf>
    <xf numFmtId="0" fontId="5" fillId="2" borderId="25" xfId="2" applyFont="1" applyFill="1" applyBorder="1" applyAlignment="1">
      <alignment horizontal="left" vertical="center" wrapText="1"/>
    </xf>
    <xf numFmtId="0" fontId="5" fillId="0" borderId="22" xfId="2" applyFont="1" applyBorder="1" applyAlignment="1">
      <alignment horizontal="center" vertical="center" wrapText="1"/>
    </xf>
    <xf numFmtId="0" fontId="5" fillId="0" borderId="23" xfId="2" applyFont="1" applyBorder="1" applyAlignment="1">
      <alignment vertical="center" wrapText="1"/>
    </xf>
    <xf numFmtId="0" fontId="5" fillId="3" borderId="17" xfId="2" applyFont="1" applyFill="1" applyBorder="1" applyAlignment="1">
      <alignment horizontal="center" vertical="center" wrapText="1"/>
    </xf>
    <xf numFmtId="0" fontId="5" fillId="0" borderId="8" xfId="2" applyFont="1" applyBorder="1" applyAlignment="1">
      <alignment vertical="center"/>
    </xf>
    <xf numFmtId="0" fontId="5" fillId="0" borderId="17" xfId="2" applyFont="1" applyBorder="1" applyAlignment="1">
      <alignment horizontal="center" vertical="center" wrapText="1"/>
    </xf>
    <xf numFmtId="0" fontId="15" fillId="0" borderId="0" xfId="0" applyFont="1"/>
    <xf numFmtId="0" fontId="5" fillId="0" borderId="63" xfId="2" applyFont="1" applyBorder="1" applyAlignment="1">
      <alignment horizontal="center" vertical="center" wrapText="1"/>
    </xf>
    <xf numFmtId="0" fontId="0" fillId="0" borderId="0" xfId="0" applyAlignment="1">
      <alignment horizontal="left"/>
    </xf>
    <xf numFmtId="0" fontId="19" fillId="0" borderId="82" xfId="4" applyFont="1" applyBorder="1"/>
    <xf numFmtId="0" fontId="19" fillId="0" borderId="0" xfId="4" applyFont="1"/>
    <xf numFmtId="0" fontId="7" fillId="0" borderId="0" xfId="4"/>
    <xf numFmtId="0" fontId="22" fillId="0" borderId="97" xfId="4" applyFont="1" applyBorder="1" applyAlignment="1">
      <alignment horizontal="center" vertical="center" wrapText="1"/>
    </xf>
    <xf numFmtId="0" fontId="22" fillId="0" borderId="97" xfId="4" applyFont="1" applyBorder="1" applyAlignment="1">
      <alignment horizontal="center" vertical="center"/>
    </xf>
    <xf numFmtId="0" fontId="22" fillId="0" borderId="104" xfId="4" applyFont="1" applyBorder="1" applyAlignment="1">
      <alignment horizontal="center" vertical="center" wrapText="1"/>
    </xf>
    <xf numFmtId="0" fontId="26" fillId="0" borderId="0" xfId="4" applyFont="1" applyAlignment="1">
      <alignment horizontal="center" vertical="center"/>
    </xf>
    <xf numFmtId="0" fontId="26" fillId="7" borderId="0" xfId="4" applyFont="1" applyFill="1" applyAlignment="1">
      <alignment horizontal="center" vertical="center" wrapText="1"/>
    </xf>
    <xf numFmtId="0" fontId="26" fillId="7" borderId="0" xfId="4" applyFont="1" applyFill="1" applyAlignment="1">
      <alignment vertical="center" wrapText="1"/>
    </xf>
    <xf numFmtId="0" fontId="19" fillId="0" borderId="98" xfId="4" applyFont="1" applyBorder="1"/>
    <xf numFmtId="0" fontId="19" fillId="0" borderId="116" xfId="4" applyFont="1" applyBorder="1"/>
    <xf numFmtId="0" fontId="4" fillId="0" borderId="119" xfId="2" applyFont="1" applyBorder="1" applyAlignment="1">
      <alignment vertical="center" wrapText="1"/>
    </xf>
    <xf numFmtId="0" fontId="4" fillId="0" borderId="120" xfId="2" applyFont="1" applyBorder="1" applyAlignment="1">
      <alignment horizontal="center" vertical="center" wrapText="1"/>
    </xf>
    <xf numFmtId="0" fontId="4" fillId="0" borderId="120" xfId="2" applyFont="1" applyBorder="1" applyAlignment="1">
      <alignment vertical="center" wrapText="1"/>
    </xf>
    <xf numFmtId="0" fontId="4" fillId="0" borderId="121" xfId="2" applyFont="1" applyBorder="1" applyAlignment="1">
      <alignment vertical="center" wrapText="1"/>
    </xf>
    <xf numFmtId="0" fontId="4" fillId="0" borderId="0" xfId="2" applyFont="1" applyAlignment="1">
      <alignment vertical="center" wrapText="1"/>
    </xf>
    <xf numFmtId="0" fontId="4" fillId="0" borderId="122" xfId="2" applyFont="1" applyBorder="1" applyAlignment="1">
      <alignment vertical="center" wrapText="1"/>
    </xf>
    <xf numFmtId="0" fontId="4" fillId="0" borderId="123" xfId="2" applyFont="1" applyBorder="1" applyAlignment="1">
      <alignment vertical="center" wrapText="1"/>
    </xf>
    <xf numFmtId="0" fontId="27" fillId="0" borderId="0" xfId="5" applyFont="1" applyAlignment="1">
      <alignment horizontal="center" vertical="center" wrapText="1"/>
    </xf>
    <xf numFmtId="0" fontId="28" fillId="0" borderId="0" xfId="5" applyFont="1" applyAlignment="1">
      <alignment horizontal="center" vertical="center" wrapText="1"/>
    </xf>
    <xf numFmtId="0" fontId="4" fillId="0" borderId="122" xfId="2" applyFont="1" applyBorder="1" applyAlignment="1">
      <alignment wrapText="1"/>
    </xf>
    <xf numFmtId="0" fontId="4" fillId="0" borderId="127" xfId="2" applyFont="1" applyBorder="1" applyAlignment="1">
      <alignment horizontal="center" vertical="center" wrapText="1"/>
    </xf>
    <xf numFmtId="0" fontId="4" fillId="0" borderId="128" xfId="2" applyFont="1" applyBorder="1" applyAlignment="1">
      <alignment vertical="center" wrapText="1"/>
    </xf>
    <xf numFmtId="0" fontId="4" fillId="0" borderId="123" xfId="2" applyFont="1" applyBorder="1" applyAlignment="1">
      <alignment wrapText="1"/>
    </xf>
    <xf numFmtId="0" fontId="4" fillId="0" borderId="0" xfId="2" applyFont="1" applyAlignment="1">
      <alignment wrapText="1"/>
    </xf>
    <xf numFmtId="0" fontId="1" fillId="0" borderId="0" xfId="5"/>
    <xf numFmtId="0" fontId="4" fillId="0" borderId="4" xfId="2" applyFont="1" applyBorder="1" applyAlignment="1">
      <alignment horizontal="center" vertical="center" wrapText="1"/>
    </xf>
    <xf numFmtId="0" fontId="4" fillId="0" borderId="0" xfId="2" applyFont="1" applyAlignment="1">
      <alignment horizontal="center" vertical="center" wrapText="1"/>
    </xf>
    <xf numFmtId="0" fontId="4" fillId="0" borderId="7" xfId="2" applyFont="1" applyBorder="1" applyAlignment="1">
      <alignment vertical="center" wrapText="1"/>
    </xf>
    <xf numFmtId="0" fontId="4" fillId="3" borderId="122" xfId="2" applyFont="1" applyFill="1" applyBorder="1" applyAlignment="1">
      <alignment vertical="center" wrapText="1"/>
    </xf>
    <xf numFmtId="0" fontId="29" fillId="3" borderId="4" xfId="2" applyFont="1" applyFill="1" applyBorder="1" applyAlignment="1">
      <alignment horizontal="center" vertical="center" wrapText="1"/>
    </xf>
    <xf numFmtId="0" fontId="29" fillId="3" borderId="0" xfId="2" applyFont="1" applyFill="1" applyAlignment="1">
      <alignment horizontal="center" vertical="center" wrapText="1"/>
    </xf>
    <xf numFmtId="0" fontId="29" fillId="3" borderId="7" xfId="2" applyFont="1" applyFill="1" applyBorder="1" applyAlignment="1">
      <alignment horizontal="center" vertical="center" wrapText="1"/>
    </xf>
    <xf numFmtId="0" fontId="4" fillId="3" borderId="123" xfId="2" applyFont="1" applyFill="1" applyBorder="1" applyAlignment="1">
      <alignment vertical="center" wrapText="1"/>
    </xf>
    <xf numFmtId="0" fontId="4" fillId="3" borderId="0" xfId="2" applyFont="1" applyFill="1" applyAlignment="1">
      <alignment vertical="center" wrapText="1"/>
    </xf>
    <xf numFmtId="0" fontId="29" fillId="11" borderId="44" xfId="2" applyFont="1" applyFill="1" applyBorder="1" applyAlignment="1">
      <alignment vertical="center" wrapText="1"/>
    </xf>
    <xf numFmtId="0" fontId="29" fillId="11" borderId="0" xfId="2" applyFont="1" applyFill="1" applyAlignment="1">
      <alignment vertical="center"/>
    </xf>
    <xf numFmtId="0" fontId="29" fillId="11" borderId="7" xfId="2" applyFont="1" applyFill="1" applyBorder="1" applyAlignment="1">
      <alignment vertical="center"/>
    </xf>
    <xf numFmtId="0" fontId="4" fillId="3" borderId="122" xfId="2" applyFont="1" applyFill="1" applyBorder="1" applyAlignment="1">
      <alignment wrapText="1"/>
    </xf>
    <xf numFmtId="0" fontId="29" fillId="3" borderId="123" xfId="5" applyFont="1" applyFill="1" applyBorder="1" applyAlignment="1">
      <alignment horizontal="center" vertical="center" wrapText="1"/>
    </xf>
    <xf numFmtId="0" fontId="4" fillId="3" borderId="0" xfId="2" applyFont="1" applyFill="1" applyAlignment="1">
      <alignment wrapText="1"/>
    </xf>
    <xf numFmtId="0" fontId="4" fillId="3" borderId="123" xfId="2" applyFont="1" applyFill="1" applyBorder="1" applyAlignment="1">
      <alignment wrapText="1"/>
    </xf>
    <xf numFmtId="0" fontId="4" fillId="3" borderId="136" xfId="5" applyFont="1" applyFill="1" applyBorder="1" applyAlignment="1">
      <alignment horizontal="center" vertical="center" wrapText="1"/>
    </xf>
    <xf numFmtId="0" fontId="30" fillId="3" borderId="54" xfId="5" applyFont="1" applyFill="1" applyBorder="1" applyAlignment="1">
      <alignment horizontal="center" vertical="center" wrapText="1"/>
    </xf>
    <xf numFmtId="0" fontId="29" fillId="3" borderId="54" xfId="5" applyFont="1" applyFill="1" applyBorder="1" applyAlignment="1">
      <alignment horizontal="center" vertical="center" wrapText="1"/>
    </xf>
    <xf numFmtId="0" fontId="30" fillId="0" borderId="0" xfId="2" applyFont="1" applyAlignment="1">
      <alignment horizontal="center" vertical="center" wrapText="1"/>
    </xf>
    <xf numFmtId="0" fontId="30" fillId="0" borderId="7" xfId="2" applyFont="1" applyBorder="1" applyAlignment="1">
      <alignment horizontal="center" vertical="center" wrapText="1"/>
    </xf>
    <xf numFmtId="0" fontId="4" fillId="0" borderId="122" xfId="2" applyFont="1" applyBorder="1" applyAlignment="1">
      <alignment horizontal="left" vertical="center" wrapText="1"/>
    </xf>
    <xf numFmtId="0" fontId="4" fillId="0" borderId="17" xfId="2" applyFont="1" applyBorder="1" applyAlignment="1">
      <alignment horizontal="center" vertical="center" wrapText="1"/>
    </xf>
    <xf numFmtId="0" fontId="4" fillId="0" borderId="19" xfId="2" applyFont="1" applyBorder="1" applyAlignment="1">
      <alignment vertical="center" wrapText="1"/>
    </xf>
    <xf numFmtId="0" fontId="4" fillId="0" borderId="123" xfId="2" applyFont="1" applyBorder="1" applyAlignment="1">
      <alignment horizontal="left" vertical="center" wrapText="1"/>
    </xf>
    <xf numFmtId="0" fontId="4" fillId="0" borderId="0" xfId="2" applyFont="1" applyAlignment="1">
      <alignment horizontal="left" vertical="center" wrapText="1"/>
    </xf>
    <xf numFmtId="0" fontId="4" fillId="0" borderId="137" xfId="2" applyFont="1" applyBorder="1" applyAlignment="1">
      <alignment horizontal="center" vertical="center" wrapText="1"/>
    </xf>
    <xf numFmtId="0" fontId="4" fillId="0" borderId="125" xfId="2" applyFont="1" applyBorder="1" applyAlignment="1">
      <alignment vertical="center" wrapText="1"/>
    </xf>
    <xf numFmtId="0" fontId="4" fillId="0" borderId="125" xfId="2" applyFont="1" applyBorder="1" applyAlignment="1">
      <alignment horizontal="center" vertical="center" wrapText="1"/>
    </xf>
    <xf numFmtId="0" fontId="4" fillId="0" borderId="138" xfId="2" applyFont="1" applyBorder="1" applyAlignment="1">
      <alignment vertical="center" wrapText="1"/>
    </xf>
    <xf numFmtId="0" fontId="27" fillId="0" borderId="4" xfId="5" applyFont="1" applyBorder="1" applyAlignment="1">
      <alignment horizontal="center" vertical="center" wrapText="1"/>
    </xf>
    <xf numFmtId="0" fontId="27" fillId="0" borderId="7" xfId="5" applyFont="1" applyBorder="1" applyAlignment="1">
      <alignment horizontal="center" vertical="center" wrapText="1"/>
    </xf>
    <xf numFmtId="0" fontId="4" fillId="0" borderId="7" xfId="2" applyFont="1" applyBorder="1" applyAlignment="1">
      <alignment horizontal="center" vertical="center" wrapText="1"/>
    </xf>
    <xf numFmtId="0" fontId="29" fillId="0" borderId="4" xfId="2" applyFont="1" applyBorder="1" applyAlignment="1">
      <alignment horizontal="center" vertical="center" wrapText="1"/>
    </xf>
    <xf numFmtId="0" fontId="29" fillId="0" borderId="0" xfId="2" applyFont="1" applyAlignment="1">
      <alignment horizontal="center" vertical="center" wrapText="1"/>
    </xf>
    <xf numFmtId="0" fontId="4" fillId="3" borderId="52" xfId="2" applyFont="1" applyFill="1" applyBorder="1" applyAlignment="1">
      <alignment horizontal="center" vertical="center" wrapText="1"/>
    </xf>
    <xf numFmtId="0" fontId="30" fillId="3" borderId="19" xfId="2" applyFont="1" applyFill="1" applyBorder="1" applyAlignment="1">
      <alignment vertical="center" wrapText="1"/>
    </xf>
    <xf numFmtId="0" fontId="4" fillId="3" borderId="0" xfId="2" applyFont="1" applyFill="1" applyAlignment="1">
      <alignment horizontal="center" vertical="center" wrapText="1"/>
    </xf>
    <xf numFmtId="0" fontId="4" fillId="3" borderId="19" xfId="2" applyFont="1" applyFill="1" applyBorder="1" applyAlignment="1">
      <alignment vertical="center" wrapText="1"/>
    </xf>
    <xf numFmtId="0" fontId="4" fillId="3" borderId="17" xfId="2" applyFont="1" applyFill="1" applyBorder="1" applyAlignment="1">
      <alignment horizontal="center" vertical="center" wrapText="1"/>
    </xf>
    <xf numFmtId="0" fontId="4" fillId="0" borderId="122" xfId="2" applyFont="1" applyBorder="1" applyAlignment="1">
      <alignment horizontal="center" vertical="center" wrapText="1"/>
    </xf>
    <xf numFmtId="0" fontId="4" fillId="0" borderId="123" xfId="2" applyFont="1" applyBorder="1" applyAlignment="1">
      <alignment horizontal="center" vertical="center" wrapText="1"/>
    </xf>
    <xf numFmtId="0" fontId="29" fillId="3" borderId="32" xfId="2" applyFont="1" applyFill="1" applyBorder="1" applyAlignment="1">
      <alignment horizontal="center" vertical="center" wrapText="1"/>
    </xf>
    <xf numFmtId="0" fontId="29" fillId="3" borderId="33" xfId="2" applyFont="1" applyFill="1" applyBorder="1" applyAlignment="1">
      <alignment horizontal="center" vertical="center" wrapText="1"/>
    </xf>
    <xf numFmtId="0" fontId="29" fillId="3" borderId="34" xfId="2" applyFont="1" applyFill="1" applyBorder="1" applyAlignment="1">
      <alignment horizontal="center" vertical="center" wrapText="1"/>
    </xf>
    <xf numFmtId="0" fontId="4" fillId="3" borderId="4" xfId="2" applyFont="1" applyFill="1" applyBorder="1" applyAlignment="1">
      <alignment horizontal="center" vertical="center" wrapText="1"/>
    </xf>
    <xf numFmtId="0" fontId="4" fillId="3" borderId="7" xfId="2" applyFont="1" applyFill="1" applyBorder="1" applyAlignment="1">
      <alignment vertical="center" wrapText="1"/>
    </xf>
    <xf numFmtId="0" fontId="4" fillId="0" borderId="156" xfId="2" applyFont="1" applyBorder="1" applyAlignment="1">
      <alignment vertical="center" wrapText="1"/>
    </xf>
    <xf numFmtId="0" fontId="4" fillId="3" borderId="125" xfId="2" applyFont="1" applyFill="1" applyBorder="1" applyAlignment="1">
      <alignment horizontal="center" vertical="center" wrapText="1"/>
    </xf>
    <xf numFmtId="0" fontId="4" fillId="0" borderId="157" xfId="2" applyFont="1" applyBorder="1" applyAlignment="1">
      <alignment vertical="center" wrapText="1"/>
    </xf>
    <xf numFmtId="0" fontId="35" fillId="0" borderId="18" xfId="0" applyFont="1" applyBorder="1"/>
    <xf numFmtId="0" fontId="35" fillId="0" borderId="23" xfId="0" applyFont="1" applyBorder="1"/>
    <xf numFmtId="0" fontId="35" fillId="0" borderId="4" xfId="0" applyFont="1" applyBorder="1" applyAlignment="1">
      <alignment horizontal="center"/>
    </xf>
    <xf numFmtId="0" fontId="35" fillId="0" borderId="0" xfId="0" applyFont="1" applyAlignment="1">
      <alignment horizontal="center"/>
    </xf>
    <xf numFmtId="0" fontId="35" fillId="0" borderId="7" xfId="0" applyFont="1" applyBorder="1" applyAlignment="1">
      <alignment horizontal="center"/>
    </xf>
    <xf numFmtId="164" fontId="36" fillId="5" borderId="11" xfId="0" applyNumberFormat="1" applyFont="1" applyFill="1" applyBorder="1" applyAlignment="1">
      <alignment horizontal="center" vertical="center" wrapText="1"/>
    </xf>
    <xf numFmtId="0" fontId="34" fillId="0" borderId="17" xfId="2" applyFont="1" applyBorder="1" applyAlignment="1">
      <alignment horizontal="center" vertical="center" wrapText="1"/>
    </xf>
    <xf numFmtId="0" fontId="35" fillId="0" borderId="18" xfId="0" applyFont="1" applyBorder="1" applyAlignment="1">
      <alignment horizontal="center" vertical="center" wrapText="1"/>
    </xf>
    <xf numFmtId="0" fontId="35" fillId="0" borderId="18" xfId="0" applyFont="1" applyBorder="1" applyAlignment="1">
      <alignment horizontal="center" vertical="center"/>
    </xf>
    <xf numFmtId="0" fontId="36" fillId="5" borderId="11" xfId="0" applyFont="1" applyFill="1" applyBorder="1" applyAlignment="1">
      <alignment horizontal="center" vertical="center" wrapText="1"/>
    </xf>
    <xf numFmtId="0" fontId="34" fillId="0" borderId="22" xfId="2" applyFont="1" applyBorder="1" applyAlignment="1">
      <alignment horizontal="center" vertical="center" wrapText="1"/>
    </xf>
    <xf numFmtId="0" fontId="33" fillId="5" borderId="11" xfId="2" applyFont="1" applyFill="1" applyBorder="1" applyAlignment="1">
      <alignment horizontal="center" vertical="center" wrapText="1"/>
    </xf>
    <xf numFmtId="0" fontId="35" fillId="2" borderId="18" xfId="0" applyFont="1" applyFill="1" applyBorder="1" applyAlignment="1">
      <alignment horizontal="center" vertical="center"/>
    </xf>
    <xf numFmtId="0" fontId="35" fillId="2" borderId="47" xfId="0" applyFont="1" applyFill="1" applyBorder="1" applyAlignment="1">
      <alignment horizontal="center" vertical="center" wrapText="1"/>
    </xf>
    <xf numFmtId="0" fontId="35" fillId="0" borderId="17" xfId="0" applyFont="1" applyBorder="1" applyAlignment="1">
      <alignment horizontal="center" vertical="center" wrapText="1"/>
    </xf>
    <xf numFmtId="164" fontId="33" fillId="5" borderId="11" xfId="2" applyNumberFormat="1" applyFont="1" applyFill="1" applyBorder="1" applyAlignment="1">
      <alignment horizontal="center" vertical="center" wrapText="1"/>
    </xf>
    <xf numFmtId="0" fontId="35" fillId="0" borderId="70" xfId="0" applyFont="1" applyBorder="1" applyAlignment="1">
      <alignment horizontal="center"/>
    </xf>
    <xf numFmtId="0" fontId="35" fillId="0" borderId="2" xfId="0" applyFont="1" applyBorder="1" applyAlignment="1">
      <alignment horizontal="center"/>
    </xf>
    <xf numFmtId="0" fontId="35" fillId="0" borderId="51" xfId="0" applyFont="1" applyBorder="1" applyAlignment="1">
      <alignment horizontal="center"/>
    </xf>
    <xf numFmtId="0" fontId="37" fillId="2" borderId="18" xfId="2" applyFont="1" applyFill="1" applyBorder="1" applyAlignment="1">
      <alignment horizontal="left" vertical="center" wrapText="1"/>
    </xf>
    <xf numFmtId="14" fontId="37" fillId="0" borderId="18" xfId="2" applyNumberFormat="1" applyFont="1" applyBorder="1" applyAlignment="1">
      <alignment horizontal="center" vertical="center" wrapText="1"/>
    </xf>
    <xf numFmtId="0" fontId="37" fillId="2" borderId="18" xfId="2" applyFont="1" applyFill="1" applyBorder="1" applyAlignment="1">
      <alignment horizontal="left" vertical="center"/>
    </xf>
    <xf numFmtId="0" fontId="37" fillId="0" borderId="23" xfId="2" applyFont="1" applyBorder="1" applyAlignment="1">
      <alignment horizontal="center" vertical="center" wrapText="1"/>
    </xf>
    <xf numFmtId="0" fontId="37" fillId="2" borderId="23" xfId="2" applyFont="1" applyFill="1" applyBorder="1" applyAlignment="1">
      <alignment horizontal="left" vertical="center" wrapText="1"/>
    </xf>
    <xf numFmtId="0" fontId="38" fillId="2" borderId="26" xfId="2" applyFont="1" applyFill="1" applyBorder="1" applyAlignment="1">
      <alignment horizontal="center" vertical="center" wrapText="1"/>
    </xf>
    <xf numFmtId="0" fontId="38" fillId="2" borderId="24" xfId="2" applyFont="1" applyFill="1" applyBorder="1" applyAlignment="1">
      <alignment horizontal="center" vertical="center" wrapText="1"/>
    </xf>
    <xf numFmtId="0" fontId="38" fillId="2" borderId="23" xfId="2" applyFont="1" applyFill="1" applyBorder="1" applyAlignment="1">
      <alignment horizontal="center" vertical="center" wrapText="1"/>
    </xf>
    <xf numFmtId="0" fontId="38" fillId="0" borderId="29" xfId="2" applyFont="1" applyBorder="1" applyAlignment="1">
      <alignment horizontal="center" vertical="center" wrapText="1"/>
    </xf>
    <xf numFmtId="0" fontId="38" fillId="0" borderId="14" xfId="2" applyFont="1" applyBorder="1" applyAlignment="1">
      <alignment horizontal="center" vertical="center" wrapText="1"/>
    </xf>
    <xf numFmtId="0" fontId="38" fillId="0" borderId="19" xfId="2" applyFont="1" applyBorder="1" applyAlignment="1">
      <alignment horizontal="center" vertical="center" wrapText="1"/>
    </xf>
    <xf numFmtId="0" fontId="38" fillId="0" borderId="32" xfId="2" applyFont="1" applyBorder="1" applyAlignment="1">
      <alignment horizontal="center" vertical="center" wrapText="1"/>
    </xf>
    <xf numFmtId="0" fontId="38" fillId="3" borderId="17" xfId="2" applyFont="1" applyFill="1" applyBorder="1" applyAlignment="1">
      <alignment horizontal="center" vertical="center" wrapText="1"/>
    </xf>
    <xf numFmtId="0" fontId="38" fillId="3" borderId="22" xfId="2" applyFont="1" applyFill="1" applyBorder="1" applyAlignment="1">
      <alignment horizontal="center" vertical="center" wrapText="1"/>
    </xf>
    <xf numFmtId="0" fontId="38" fillId="0" borderId="70" xfId="2" applyFont="1" applyBorder="1" applyAlignment="1">
      <alignment vertical="center"/>
    </xf>
    <xf numFmtId="0" fontId="38" fillId="0" borderId="17" xfId="2" applyFont="1" applyBorder="1" applyAlignment="1">
      <alignment horizontal="center" vertical="center" wrapText="1"/>
    </xf>
    <xf numFmtId="0" fontId="38" fillId="2" borderId="42" xfId="2" applyFont="1" applyFill="1" applyBorder="1" applyAlignment="1">
      <alignment horizontal="center" vertical="center" wrapText="1"/>
    </xf>
    <xf numFmtId="0" fontId="38" fillId="2" borderId="41" xfId="2" applyFont="1" applyFill="1" applyBorder="1" applyAlignment="1">
      <alignment horizontal="center" vertical="center" wrapText="1"/>
    </xf>
    <xf numFmtId="0" fontId="38" fillId="2" borderId="75" xfId="2" applyFont="1" applyFill="1" applyBorder="1" applyAlignment="1">
      <alignment horizontal="center" vertical="center" wrapText="1"/>
    </xf>
    <xf numFmtId="0" fontId="44" fillId="2" borderId="79" xfId="0" applyFont="1" applyFill="1" applyBorder="1" applyAlignment="1">
      <alignment horizontal="center" vertical="center"/>
    </xf>
    <xf numFmtId="0" fontId="44" fillId="0" borderId="79" xfId="0" applyFont="1" applyBorder="1" applyAlignment="1">
      <alignment horizontal="center" vertical="center"/>
    </xf>
    <xf numFmtId="2" fontId="44" fillId="2" borderId="79" xfId="0" applyNumberFormat="1" applyFont="1" applyFill="1" applyBorder="1" applyAlignment="1">
      <alignment horizontal="center" vertical="center"/>
    </xf>
    <xf numFmtId="0" fontId="44" fillId="2" borderId="76" xfId="0" applyFont="1" applyFill="1" applyBorder="1" applyAlignment="1">
      <alignment horizontal="center" vertical="center"/>
    </xf>
    <xf numFmtId="0" fontId="45" fillId="0" borderId="18" xfId="2" applyFont="1" applyBorder="1" applyAlignment="1">
      <alignment horizontal="center" vertical="center" wrapText="1"/>
    </xf>
    <xf numFmtId="0" fontId="45" fillId="0" borderId="19" xfId="2" applyFont="1" applyBorder="1" applyAlignment="1">
      <alignment horizontal="center" vertical="center" wrapText="1"/>
    </xf>
    <xf numFmtId="0" fontId="45" fillId="0" borderId="28" xfId="2" applyFont="1" applyBorder="1" applyAlignment="1">
      <alignment horizontal="center" vertical="center" wrapText="1"/>
    </xf>
    <xf numFmtId="0" fontId="15" fillId="2" borderId="17" xfId="0" applyFont="1" applyFill="1" applyBorder="1" applyAlignment="1">
      <alignment horizontal="center" vertical="center" wrapText="1"/>
    </xf>
    <xf numFmtId="0" fontId="49" fillId="3" borderId="76" xfId="2" applyFont="1" applyFill="1" applyBorder="1" applyAlignment="1">
      <alignment horizontal="center" vertical="center" wrapText="1"/>
    </xf>
    <xf numFmtId="0" fontId="49" fillId="3" borderId="79" xfId="2" applyFont="1" applyFill="1" applyBorder="1" applyAlignment="1">
      <alignment horizontal="center" vertical="center" wrapText="1"/>
    </xf>
    <xf numFmtId="0" fontId="49" fillId="2" borderId="74" xfId="2" applyFont="1" applyFill="1" applyBorder="1" applyAlignment="1">
      <alignment horizontal="center" vertical="center" wrapText="1"/>
    </xf>
    <xf numFmtId="0" fontId="52" fillId="0" borderId="23" xfId="0" applyFont="1" applyBorder="1"/>
    <xf numFmtId="0" fontId="43" fillId="2" borderId="47" xfId="0" applyFont="1" applyFill="1" applyBorder="1" applyAlignment="1">
      <alignment horizontal="center" vertical="center" wrapText="1"/>
    </xf>
    <xf numFmtId="0" fontId="37" fillId="0" borderId="18" xfId="2" applyFont="1" applyBorder="1" applyAlignment="1">
      <alignment horizontal="center" vertical="center" wrapText="1"/>
    </xf>
    <xf numFmtId="0" fontId="53" fillId="0" borderId="66" xfId="2" applyFont="1" applyBorder="1" applyAlignment="1">
      <alignment horizontal="center" vertical="center" wrapText="1"/>
    </xf>
    <xf numFmtId="0" fontId="53" fillId="0" borderId="12" xfId="2" applyFont="1" applyBorder="1" applyAlignment="1">
      <alignment horizontal="center" vertical="center" wrapText="1"/>
    </xf>
    <xf numFmtId="0" fontId="53" fillId="0" borderId="13" xfId="2" applyFont="1" applyBorder="1" applyAlignment="1">
      <alignment horizontal="center" vertical="center" wrapText="1"/>
    </xf>
    <xf numFmtId="0" fontId="53" fillId="0" borderId="20" xfId="2" applyFont="1" applyBorder="1" applyAlignment="1">
      <alignment horizontal="center" vertical="center" wrapText="1"/>
    </xf>
    <xf numFmtId="0" fontId="53" fillId="0" borderId="18" xfId="2" applyFont="1" applyBorder="1" applyAlignment="1">
      <alignment horizontal="center" vertical="center" wrapText="1"/>
    </xf>
    <xf numFmtId="0" fontId="53" fillId="0" borderId="19" xfId="2" applyFont="1" applyBorder="1" applyAlignment="1">
      <alignment horizontal="center" vertical="center" wrapText="1"/>
    </xf>
    <xf numFmtId="0" fontId="53" fillId="0" borderId="42" xfId="2" applyFont="1" applyBorder="1" applyAlignment="1">
      <alignment horizontal="center" vertical="center" wrapText="1"/>
    </xf>
    <xf numFmtId="0" fontId="53" fillId="0" borderId="47" xfId="2" applyFont="1" applyBorder="1" applyAlignment="1">
      <alignment horizontal="center" vertical="center" wrapText="1"/>
    </xf>
    <xf numFmtId="0" fontId="53" fillId="0" borderId="53" xfId="2" applyFont="1" applyBorder="1" applyAlignment="1">
      <alignment horizontal="center" vertical="center" wrapText="1"/>
    </xf>
    <xf numFmtId="0" fontId="53" fillId="0" borderId="26" xfId="2" applyFont="1" applyBorder="1" applyAlignment="1">
      <alignment horizontal="center" vertical="center" wrapText="1"/>
    </xf>
    <xf numFmtId="0" fontId="53" fillId="0" borderId="23" xfId="2" applyFont="1" applyBorder="1" applyAlignment="1">
      <alignment horizontal="center" vertical="center" wrapText="1"/>
    </xf>
    <xf numFmtId="0" fontId="53" fillId="0" borderId="28" xfId="2" applyFont="1" applyBorder="1" applyAlignment="1">
      <alignment horizontal="center" vertical="center" wrapText="1"/>
    </xf>
    <xf numFmtId="0" fontId="53" fillId="2" borderId="66" xfId="2" applyFont="1" applyFill="1" applyBorder="1" applyAlignment="1">
      <alignment horizontal="center" vertical="center" wrapText="1"/>
    </xf>
    <xf numFmtId="0" fontId="53" fillId="2" borderId="12" xfId="2" applyFont="1" applyFill="1" applyBorder="1" applyAlignment="1">
      <alignment horizontal="center" vertical="center" wrapText="1"/>
    </xf>
    <xf numFmtId="0" fontId="53" fillId="2" borderId="13" xfId="2" applyFont="1" applyFill="1" applyBorder="1" applyAlignment="1">
      <alignment horizontal="center" vertical="center" wrapText="1"/>
    </xf>
    <xf numFmtId="0" fontId="53" fillId="2" borderId="20" xfId="2" applyFont="1" applyFill="1" applyBorder="1" applyAlignment="1">
      <alignment horizontal="center" vertical="center" wrapText="1"/>
    </xf>
    <xf numFmtId="0" fontId="53" fillId="2" borderId="18" xfId="2" applyFont="1" applyFill="1" applyBorder="1" applyAlignment="1">
      <alignment horizontal="center" vertical="center" wrapText="1"/>
    </xf>
    <xf numFmtId="0" fontId="53" fillId="2" borderId="19" xfId="2" applyFont="1" applyFill="1" applyBorder="1" applyAlignment="1">
      <alignment horizontal="center" vertical="center" wrapText="1"/>
    </xf>
    <xf numFmtId="0" fontId="53" fillId="3" borderId="20" xfId="2" applyFont="1" applyFill="1" applyBorder="1" applyAlignment="1">
      <alignment horizontal="center" vertical="center" wrapText="1"/>
    </xf>
    <xf numFmtId="0" fontId="53" fillId="3" borderId="18" xfId="2" applyFont="1" applyFill="1" applyBorder="1" applyAlignment="1">
      <alignment horizontal="center" vertical="center" wrapText="1"/>
    </xf>
    <xf numFmtId="0" fontId="53" fillId="3" borderId="19" xfId="2" applyFont="1" applyFill="1" applyBorder="1" applyAlignment="1">
      <alignment horizontal="center" vertical="center" wrapText="1"/>
    </xf>
    <xf numFmtId="0" fontId="53" fillId="2" borderId="42" xfId="2" applyFont="1" applyFill="1" applyBorder="1" applyAlignment="1">
      <alignment horizontal="center" vertical="center" wrapText="1"/>
    </xf>
    <xf numFmtId="0" fontId="53" fillId="2" borderId="47" xfId="2" applyFont="1" applyFill="1" applyBorder="1" applyAlignment="1">
      <alignment horizontal="center" vertical="center" wrapText="1"/>
    </xf>
    <xf numFmtId="0" fontId="53" fillId="2" borderId="53" xfId="2" applyFont="1" applyFill="1" applyBorder="1" applyAlignment="1">
      <alignment horizontal="center" vertical="center" wrapText="1"/>
    </xf>
    <xf numFmtId="0" fontId="54" fillId="2" borderId="26" xfId="0" applyFont="1" applyFill="1" applyBorder="1" applyAlignment="1">
      <alignment horizontal="center"/>
    </xf>
    <xf numFmtId="0" fontId="54" fillId="2" borderId="23" xfId="0" applyFont="1" applyFill="1" applyBorder="1" applyAlignment="1">
      <alignment horizontal="center"/>
    </xf>
    <xf numFmtId="0" fontId="54" fillId="2" borderId="28" xfId="0" applyFont="1" applyFill="1" applyBorder="1" applyAlignment="1">
      <alignment horizontal="center"/>
    </xf>
    <xf numFmtId="0" fontId="54" fillId="2" borderId="68" xfId="0" applyFont="1" applyFill="1" applyBorder="1" applyAlignment="1">
      <alignment horizontal="center" vertical="center"/>
    </xf>
    <xf numFmtId="0" fontId="54" fillId="2" borderId="62" xfId="0" applyFont="1" applyFill="1" applyBorder="1" applyAlignment="1">
      <alignment horizontal="center" vertical="center"/>
    </xf>
    <xf numFmtId="0" fontId="54" fillId="2" borderId="63" xfId="0" applyFont="1" applyFill="1" applyBorder="1" applyAlignment="1">
      <alignment horizontal="center" vertical="center"/>
    </xf>
    <xf numFmtId="0" fontId="54" fillId="0" borderId="45" xfId="0" applyFont="1" applyBorder="1" applyAlignment="1">
      <alignment horizontal="center" vertical="center"/>
    </xf>
    <xf numFmtId="0" fontId="54" fillId="0" borderId="48" xfId="0" applyFont="1" applyBorder="1" applyAlignment="1">
      <alignment horizontal="center" vertical="center"/>
    </xf>
    <xf numFmtId="0" fontId="54" fillId="0" borderId="65" xfId="0" applyFont="1" applyBorder="1" applyAlignment="1">
      <alignment horizontal="center" vertical="center"/>
    </xf>
    <xf numFmtId="0" fontId="54" fillId="0" borderId="20" xfId="0" applyFont="1" applyBorder="1" applyAlignment="1">
      <alignment horizontal="center" vertical="center"/>
    </xf>
    <xf numFmtId="0" fontId="54" fillId="0" borderId="18" xfId="0" applyFont="1" applyBorder="1" applyAlignment="1">
      <alignment horizontal="center" vertical="center"/>
    </xf>
    <xf numFmtId="0" fontId="54" fillId="0" borderId="19" xfId="0" applyFont="1" applyBorder="1" applyAlignment="1">
      <alignment horizontal="center" vertical="center"/>
    </xf>
    <xf numFmtId="0" fontId="55" fillId="0" borderId="20" xfId="0" applyFont="1" applyBorder="1" applyAlignment="1">
      <alignment horizontal="center" vertical="center"/>
    </xf>
    <xf numFmtId="0" fontId="55" fillId="0" borderId="18" xfId="0" applyFont="1" applyBorder="1" applyAlignment="1">
      <alignment horizontal="center" vertical="center"/>
    </xf>
    <xf numFmtId="0" fontId="55" fillId="0" borderId="19" xfId="0" applyFont="1" applyBorder="1" applyAlignment="1">
      <alignment horizontal="center" vertical="center"/>
    </xf>
    <xf numFmtId="0" fontId="55" fillId="0" borderId="26" xfId="0" applyFont="1" applyBorder="1" applyAlignment="1">
      <alignment horizontal="center" vertical="center"/>
    </xf>
    <xf numFmtId="0" fontId="55" fillId="0" borderId="23" xfId="0" applyFont="1" applyBorder="1" applyAlignment="1">
      <alignment horizontal="center" vertical="center"/>
    </xf>
    <xf numFmtId="0" fontId="55" fillId="0" borderId="28" xfId="0" applyFont="1" applyBorder="1" applyAlignment="1">
      <alignment horizontal="center" vertical="center"/>
    </xf>
    <xf numFmtId="0" fontId="57" fillId="2" borderId="75" xfId="2" applyFont="1" applyFill="1" applyBorder="1" applyAlignment="1">
      <alignment horizontal="center" vertical="center" wrapText="1"/>
    </xf>
    <xf numFmtId="0" fontId="37" fillId="2" borderId="75" xfId="2" applyFont="1" applyFill="1" applyBorder="1" applyAlignment="1">
      <alignment horizontal="center" vertical="center" wrapText="1"/>
    </xf>
    <xf numFmtId="0" fontId="37" fillId="0" borderId="19" xfId="2" applyFont="1" applyBorder="1" applyAlignment="1">
      <alignment horizontal="center" vertical="center" wrapText="1"/>
    </xf>
    <xf numFmtId="0" fontId="49" fillId="2" borderId="79" xfId="2" applyFont="1" applyFill="1" applyBorder="1" applyAlignment="1">
      <alignment horizontal="center" vertical="center" wrapText="1"/>
    </xf>
    <xf numFmtId="0" fontId="45" fillId="2" borderId="18" xfId="2" applyFont="1" applyFill="1" applyBorder="1" applyAlignment="1">
      <alignment horizontal="center" vertical="center" wrapText="1"/>
    </xf>
    <xf numFmtId="0" fontId="45" fillId="2" borderId="19" xfId="2" applyFont="1" applyFill="1" applyBorder="1" applyAlignment="1">
      <alignment horizontal="center" vertical="center" wrapText="1"/>
    </xf>
    <xf numFmtId="0" fontId="55" fillId="2" borderId="20" xfId="0" applyFont="1" applyFill="1" applyBorder="1" applyAlignment="1">
      <alignment horizontal="center" vertical="center"/>
    </xf>
    <xf numFmtId="0" fontId="55" fillId="2" borderId="18" xfId="0" applyFont="1" applyFill="1" applyBorder="1" applyAlignment="1">
      <alignment horizontal="center" vertical="center"/>
    </xf>
    <xf numFmtId="0" fontId="55" fillId="2" borderId="19" xfId="0" applyFont="1" applyFill="1" applyBorder="1" applyAlignment="1">
      <alignment horizontal="center" vertical="center"/>
    </xf>
    <xf numFmtId="0" fontId="45" fillId="2" borderId="12" xfId="2" applyFont="1" applyFill="1" applyBorder="1" applyAlignment="1">
      <alignment horizontal="center" vertical="center" wrapText="1"/>
    </xf>
    <xf numFmtId="0" fontId="45" fillId="2" borderId="13" xfId="2" applyFont="1" applyFill="1" applyBorder="1" applyAlignment="1">
      <alignment horizontal="center" vertical="center" wrapText="1"/>
    </xf>
    <xf numFmtId="0" fontId="49" fillId="2" borderId="75" xfId="2" applyFont="1" applyFill="1" applyBorder="1" applyAlignment="1">
      <alignment horizontal="center" vertical="center" wrapText="1"/>
    </xf>
    <xf numFmtId="0" fontId="49" fillId="0" borderId="12" xfId="2" applyFont="1" applyBorder="1" applyAlignment="1">
      <alignment horizontal="center" vertical="center" wrapText="1"/>
    </xf>
    <xf numFmtId="0" fontId="49" fillId="0" borderId="13" xfId="2" applyFont="1" applyBorder="1" applyAlignment="1">
      <alignment vertical="center" wrapText="1"/>
    </xf>
    <xf numFmtId="0" fontId="49" fillId="0" borderId="18" xfId="2" applyFont="1" applyBorder="1" applyAlignment="1">
      <alignment horizontal="center" vertical="center" wrapText="1"/>
    </xf>
    <xf numFmtId="0" fontId="49" fillId="0" borderId="19" xfId="2" applyFont="1" applyBorder="1" applyAlignment="1">
      <alignment vertical="center" wrapText="1"/>
    </xf>
    <xf numFmtId="0" fontId="49" fillId="0" borderId="47" xfId="2" applyFont="1" applyBorder="1" applyAlignment="1">
      <alignment horizontal="center" vertical="center" wrapText="1"/>
    </xf>
    <xf numFmtId="0" fontId="49" fillId="0" borderId="53" xfId="2" applyFont="1" applyBorder="1" applyAlignment="1">
      <alignment vertical="center" wrapText="1"/>
    </xf>
    <xf numFmtId="0" fontId="49" fillId="0" borderId="23" xfId="2" applyFont="1" applyBorder="1" applyAlignment="1">
      <alignment horizontal="center" vertical="center" wrapText="1"/>
    </xf>
    <xf numFmtId="0" fontId="49" fillId="0" borderId="28" xfId="2" applyFont="1" applyBorder="1" applyAlignment="1">
      <alignment horizontal="center" vertical="center" wrapText="1"/>
    </xf>
    <xf numFmtId="0" fontId="37" fillId="2" borderId="12" xfId="2" applyFont="1" applyFill="1" applyBorder="1" applyAlignment="1">
      <alignment horizontal="center" vertical="center" wrapText="1"/>
    </xf>
    <xf numFmtId="0" fontId="37" fillId="2" borderId="13" xfId="2" applyFont="1" applyFill="1" applyBorder="1" applyAlignment="1">
      <alignment horizontal="center" vertical="center" wrapText="1"/>
    </xf>
    <xf numFmtId="0" fontId="37" fillId="2" borderId="18" xfId="2" applyFont="1" applyFill="1" applyBorder="1" applyAlignment="1">
      <alignment horizontal="center" vertical="center" wrapText="1"/>
    </xf>
    <xf numFmtId="0" fontId="37" fillId="2" borderId="19" xfId="2" applyFont="1" applyFill="1" applyBorder="1" applyAlignment="1">
      <alignment horizontal="center" vertical="center" wrapText="1"/>
    </xf>
    <xf numFmtId="0" fontId="37" fillId="3" borderId="18" xfId="2" applyFont="1" applyFill="1" applyBorder="1" applyAlignment="1">
      <alignment horizontal="center" vertical="center" wrapText="1"/>
    </xf>
    <xf numFmtId="0" fontId="37" fillId="3" borderId="19" xfId="2" applyFont="1" applyFill="1" applyBorder="1" applyAlignment="1">
      <alignment horizontal="center" vertical="center" wrapText="1"/>
    </xf>
    <xf numFmtId="0" fontId="37" fillId="2" borderId="47" xfId="2" applyFont="1" applyFill="1" applyBorder="1" applyAlignment="1">
      <alignment horizontal="center" vertical="center" wrapText="1"/>
    </xf>
    <xf numFmtId="0" fontId="37" fillId="2" borderId="53" xfId="2" applyFont="1" applyFill="1" applyBorder="1" applyAlignment="1">
      <alignment horizontal="center" vertical="center" wrapText="1"/>
    </xf>
    <xf numFmtId="0" fontId="59" fillId="2" borderId="23" xfId="0" applyFont="1" applyFill="1" applyBorder="1" applyAlignment="1">
      <alignment horizontal="center" vertical="center"/>
    </xf>
    <xf numFmtId="0" fontId="59" fillId="2" borderId="28" xfId="0" applyFont="1" applyFill="1" applyBorder="1" applyAlignment="1">
      <alignment horizontal="center" vertical="center"/>
    </xf>
    <xf numFmtId="0" fontId="37" fillId="2" borderId="62" xfId="2" applyFont="1" applyFill="1" applyBorder="1" applyAlignment="1">
      <alignment horizontal="center" vertical="center" wrapText="1"/>
    </xf>
    <xf numFmtId="0" fontId="59" fillId="2" borderId="63" xfId="0" applyFont="1" applyFill="1" applyBorder="1"/>
    <xf numFmtId="0" fontId="54" fillId="2" borderId="26" xfId="0" applyFont="1" applyFill="1" applyBorder="1" applyAlignment="1">
      <alignment horizontal="center" vertical="center"/>
    </xf>
    <xf numFmtId="0" fontId="54" fillId="2" borderId="23" xfId="0" applyFont="1" applyFill="1" applyBorder="1" applyAlignment="1">
      <alignment horizontal="center" vertical="center"/>
    </xf>
    <xf numFmtId="0" fontId="54" fillId="2" borderId="28" xfId="0" applyFont="1" applyFill="1" applyBorder="1" applyAlignment="1">
      <alignment horizontal="center" vertical="center"/>
    </xf>
    <xf numFmtId="0" fontId="37" fillId="0" borderId="80" xfId="2" applyFont="1" applyBorder="1" applyAlignment="1">
      <alignment horizontal="center" vertical="center" wrapText="1"/>
    </xf>
    <xf numFmtId="0" fontId="37" fillId="0" borderId="48" xfId="2" applyFont="1" applyBorder="1" applyAlignment="1">
      <alignment horizontal="center" vertical="center" wrapText="1"/>
    </xf>
    <xf numFmtId="0" fontId="37" fillId="0" borderId="65" xfId="2" applyFont="1" applyBorder="1" applyAlignment="1">
      <alignment horizontal="center" vertical="center" wrapText="1"/>
    </xf>
    <xf numFmtId="0" fontId="37" fillId="3" borderId="79" xfId="2" applyFont="1" applyFill="1" applyBorder="1" applyAlignment="1">
      <alignment horizontal="center" vertical="center" wrapText="1"/>
    </xf>
    <xf numFmtId="0" fontId="37" fillId="2" borderId="76" xfId="2" applyFont="1" applyFill="1" applyBorder="1" applyAlignment="1">
      <alignment horizontal="center" vertical="center" wrapText="1"/>
    </xf>
    <xf numFmtId="0" fontId="37" fillId="2" borderId="23" xfId="2" applyFont="1" applyFill="1" applyBorder="1" applyAlignment="1">
      <alignment horizontal="center" vertical="center" wrapText="1"/>
    </xf>
    <xf numFmtId="0" fontId="37" fillId="2" borderId="28" xfId="2" applyFont="1" applyFill="1" applyBorder="1" applyAlignment="1">
      <alignment horizontal="center" vertical="center" wrapText="1"/>
    </xf>
    <xf numFmtId="0" fontId="37" fillId="3" borderId="75" xfId="2" applyFont="1" applyFill="1" applyBorder="1" applyAlignment="1">
      <alignment horizontal="center" vertical="center" wrapText="1"/>
    </xf>
    <xf numFmtId="0" fontId="61" fillId="3" borderId="12" xfId="2" applyFont="1" applyFill="1" applyBorder="1" applyAlignment="1">
      <alignment horizontal="center" vertical="center" wrapText="1"/>
    </xf>
    <xf numFmtId="0" fontId="61" fillId="3" borderId="13" xfId="2" applyFont="1" applyFill="1" applyBorder="1" applyAlignment="1">
      <alignment horizontal="center" vertical="center" wrapText="1"/>
    </xf>
    <xf numFmtId="0" fontId="61" fillId="3" borderId="66" xfId="2" applyFont="1" applyFill="1" applyBorder="1" applyAlignment="1">
      <alignment horizontal="center" vertical="center" wrapText="1"/>
    </xf>
    <xf numFmtId="0" fontId="61" fillId="3" borderId="18" xfId="2" applyFont="1" applyFill="1" applyBorder="1" applyAlignment="1">
      <alignment horizontal="center" vertical="center" wrapText="1"/>
    </xf>
    <xf numFmtId="0" fontId="61" fillId="3" borderId="19" xfId="2" applyFont="1" applyFill="1" applyBorder="1" applyAlignment="1">
      <alignment horizontal="center" vertical="center" wrapText="1"/>
    </xf>
    <xf numFmtId="0" fontId="61" fillId="3" borderId="20" xfId="2" applyFont="1" applyFill="1" applyBorder="1" applyAlignment="1">
      <alignment horizontal="center" vertical="center" wrapText="1"/>
    </xf>
    <xf numFmtId="0" fontId="37" fillId="3" borderId="81" xfId="2" applyFont="1" applyFill="1" applyBorder="1" applyAlignment="1">
      <alignment horizontal="center" vertical="center" wrapText="1"/>
    </xf>
    <xf numFmtId="0" fontId="61" fillId="0" borderId="47" xfId="2" applyFont="1" applyBorder="1" applyAlignment="1">
      <alignment horizontal="center" vertical="center" wrapText="1"/>
    </xf>
    <xf numFmtId="0" fontId="61" fillId="0" borderId="53" xfId="2" applyFont="1" applyBorder="1" applyAlignment="1">
      <alignment horizontal="center" vertical="center" wrapText="1"/>
    </xf>
    <xf numFmtId="0" fontId="61" fillId="0" borderId="42" xfId="2" applyFont="1" applyBorder="1" applyAlignment="1">
      <alignment horizontal="center" vertical="center" wrapText="1"/>
    </xf>
    <xf numFmtId="0" fontId="37" fillId="2" borderId="79" xfId="2" applyFont="1" applyFill="1" applyBorder="1" applyAlignment="1">
      <alignment horizontal="center" vertical="center" wrapText="1"/>
    </xf>
    <xf numFmtId="0" fontId="61" fillId="2" borderId="18" xfId="2" applyFont="1" applyFill="1" applyBorder="1" applyAlignment="1">
      <alignment horizontal="center" vertical="center" wrapText="1"/>
    </xf>
    <xf numFmtId="0" fontId="61" fillId="2" borderId="19" xfId="2" applyFont="1" applyFill="1" applyBorder="1" applyAlignment="1">
      <alignment horizontal="center" vertical="center" wrapText="1"/>
    </xf>
    <xf numFmtId="0" fontId="61" fillId="2" borderId="20" xfId="2" applyFont="1" applyFill="1" applyBorder="1" applyAlignment="1">
      <alignment horizontal="center" vertical="center" wrapText="1"/>
    </xf>
    <xf numFmtId="0" fontId="37" fillId="2" borderId="26" xfId="2" applyFont="1" applyFill="1" applyBorder="1" applyAlignment="1">
      <alignment horizontal="center" vertical="center" wrapText="1"/>
    </xf>
    <xf numFmtId="0" fontId="37" fillId="2" borderId="24" xfId="2" applyFont="1" applyFill="1" applyBorder="1" applyAlignment="1">
      <alignment horizontal="center" vertical="center" wrapText="1"/>
    </xf>
    <xf numFmtId="0" fontId="61" fillId="0" borderId="18" xfId="2" applyFont="1" applyBorder="1" applyAlignment="1">
      <alignment horizontal="center" vertical="center" wrapText="1"/>
    </xf>
    <xf numFmtId="0" fontId="61" fillId="0" borderId="19" xfId="2" applyFont="1" applyBorder="1" applyAlignment="1">
      <alignment horizontal="center" vertical="center" wrapText="1"/>
    </xf>
    <xf numFmtId="0" fontId="62" fillId="0" borderId="20" xfId="0" applyFont="1" applyBorder="1" applyAlignment="1">
      <alignment horizontal="center" vertical="center"/>
    </xf>
    <xf numFmtId="0" fontId="62" fillId="0" borderId="18" xfId="0" applyFont="1" applyBorder="1" applyAlignment="1">
      <alignment horizontal="center" vertical="center"/>
    </xf>
    <xf numFmtId="0" fontId="62" fillId="0" borderId="19" xfId="0" applyFont="1" applyBorder="1" applyAlignment="1">
      <alignment horizontal="center" vertical="center"/>
    </xf>
    <xf numFmtId="0" fontId="37" fillId="3" borderId="76" xfId="2" applyFont="1" applyFill="1" applyBorder="1" applyAlignment="1">
      <alignment horizontal="center" vertical="center" wrapText="1"/>
    </xf>
    <xf numFmtId="0" fontId="61" fillId="0" borderId="23" xfId="2" applyFont="1" applyBorder="1" applyAlignment="1">
      <alignment horizontal="center" vertical="center" wrapText="1"/>
    </xf>
    <xf numFmtId="0" fontId="61" fillId="0" borderId="28" xfId="2" applyFont="1" applyBorder="1" applyAlignment="1">
      <alignment horizontal="center" vertical="center" wrapText="1"/>
    </xf>
    <xf numFmtId="0" fontId="62" fillId="0" borderId="26" xfId="0" applyFont="1" applyBorder="1" applyAlignment="1">
      <alignment horizontal="center" vertical="center"/>
    </xf>
    <xf numFmtId="0" fontId="62" fillId="0" borderId="23" xfId="0" applyFont="1" applyBorder="1" applyAlignment="1">
      <alignment horizontal="center" vertical="center"/>
    </xf>
    <xf numFmtId="0" fontId="62" fillId="0" borderId="28" xfId="0" applyFont="1" applyBorder="1" applyAlignment="1">
      <alignment horizontal="center" vertical="center"/>
    </xf>
    <xf numFmtId="0" fontId="37" fillId="2" borderId="80" xfId="2" applyFont="1" applyFill="1" applyBorder="1" applyAlignment="1">
      <alignment horizontal="center" vertical="center" wrapText="1"/>
    </xf>
    <xf numFmtId="0" fontId="61" fillId="2" borderId="48" xfId="2" applyFont="1" applyFill="1" applyBorder="1" applyAlignment="1">
      <alignment horizontal="center" vertical="center" wrapText="1"/>
    </xf>
    <xf numFmtId="0" fontId="61" fillId="2" borderId="65" xfId="2" applyFont="1" applyFill="1" applyBorder="1" applyAlignment="1">
      <alignment horizontal="center" vertical="center" wrapText="1"/>
    </xf>
    <xf numFmtId="0" fontId="62" fillId="2" borderId="45" xfId="0" applyFont="1" applyFill="1" applyBorder="1" applyAlignment="1">
      <alignment horizontal="center" vertical="center"/>
    </xf>
    <xf numFmtId="0" fontId="62" fillId="2" borderId="48" xfId="0" applyFont="1" applyFill="1" applyBorder="1" applyAlignment="1">
      <alignment horizontal="center" vertical="center"/>
    </xf>
    <xf numFmtId="0" fontId="62" fillId="2" borderId="65" xfId="0" applyFont="1" applyFill="1" applyBorder="1" applyAlignment="1">
      <alignment horizontal="center" vertical="center"/>
    </xf>
    <xf numFmtId="0" fontId="62" fillId="2" borderId="20" xfId="0" applyFont="1" applyFill="1" applyBorder="1" applyAlignment="1">
      <alignment horizontal="center" vertical="center"/>
    </xf>
    <xf numFmtId="0" fontId="62" fillId="2" borderId="18" xfId="0" applyFont="1" applyFill="1" applyBorder="1" applyAlignment="1">
      <alignment horizontal="center" vertical="center"/>
    </xf>
    <xf numFmtId="0" fontId="62" fillId="2" borderId="19" xfId="0" applyFont="1" applyFill="1" applyBorder="1" applyAlignment="1">
      <alignment horizontal="center" vertical="center"/>
    </xf>
    <xf numFmtId="0" fontId="55" fillId="2" borderId="66" xfId="0" applyFont="1" applyFill="1" applyBorder="1" applyAlignment="1">
      <alignment horizontal="center" vertical="center"/>
    </xf>
    <xf numFmtId="0" fontId="55" fillId="2" borderId="12" xfId="0" applyFont="1" applyFill="1" applyBorder="1" applyAlignment="1">
      <alignment horizontal="center" vertical="center"/>
    </xf>
    <xf numFmtId="0" fontId="55" fillId="2" borderId="13" xfId="0" applyFont="1" applyFill="1" applyBorder="1" applyAlignment="1">
      <alignment horizontal="center" vertical="center"/>
    </xf>
    <xf numFmtId="0" fontId="61" fillId="0" borderId="12" xfId="2" applyFont="1" applyBorder="1" applyAlignment="1">
      <alignment horizontal="center" vertical="center" wrapText="1"/>
    </xf>
    <xf numFmtId="0" fontId="61" fillId="0" borderId="13" xfId="2" applyFont="1" applyBorder="1" applyAlignment="1">
      <alignment horizontal="center" vertical="center" wrapText="1"/>
    </xf>
    <xf numFmtId="0" fontId="62" fillId="0" borderId="66" xfId="0" applyFont="1" applyBorder="1" applyAlignment="1">
      <alignment horizontal="center" vertical="center"/>
    </xf>
    <xf numFmtId="0" fontId="62" fillId="0" borderId="12" xfId="0" applyFont="1" applyBorder="1" applyAlignment="1">
      <alignment horizontal="center" vertical="center"/>
    </xf>
    <xf numFmtId="0" fontId="62" fillId="0" borderId="13" xfId="0" applyFont="1" applyBorder="1" applyAlignment="1">
      <alignment horizontal="center" vertical="center"/>
    </xf>
    <xf numFmtId="0" fontId="61" fillId="2" borderId="47" xfId="2" applyFont="1" applyFill="1" applyBorder="1" applyAlignment="1">
      <alignment horizontal="center" vertical="center" wrapText="1"/>
    </xf>
    <xf numFmtId="0" fontId="61" fillId="2" borderId="53" xfId="2" applyFont="1" applyFill="1" applyBorder="1" applyAlignment="1">
      <alignment horizontal="center" vertical="center" wrapText="1"/>
    </xf>
    <xf numFmtId="0" fontId="57" fillId="2" borderId="80" xfId="2" applyFont="1" applyFill="1" applyBorder="1" applyAlignment="1">
      <alignment horizontal="center" vertical="center" wrapText="1"/>
    </xf>
    <xf numFmtId="0" fontId="61" fillId="0" borderId="48" xfId="2" applyFont="1" applyBorder="1" applyAlignment="1">
      <alignment horizontal="center" vertical="center" wrapText="1"/>
    </xf>
    <xf numFmtId="0" fontId="62" fillId="0" borderId="42" xfId="0" applyFont="1" applyBorder="1" applyAlignment="1">
      <alignment horizontal="center" vertical="center"/>
    </xf>
    <xf numFmtId="0" fontId="62" fillId="0" borderId="47" xfId="0" applyFont="1" applyBorder="1" applyAlignment="1">
      <alignment horizontal="center" vertical="center"/>
    </xf>
    <xf numFmtId="0" fontId="62" fillId="0" borderId="53" xfId="0" applyFont="1" applyBorder="1" applyAlignment="1">
      <alignment horizontal="center" vertical="center"/>
    </xf>
    <xf numFmtId="0" fontId="37" fillId="3" borderId="29" xfId="2" applyFont="1" applyFill="1" applyBorder="1" applyAlignment="1">
      <alignment horizontal="center" vertical="center" wrapText="1"/>
    </xf>
    <xf numFmtId="0" fontId="37" fillId="3" borderId="14" xfId="2" applyFont="1" applyFill="1" applyBorder="1" applyAlignment="1">
      <alignment horizontal="center" vertical="center" wrapText="1"/>
    </xf>
    <xf numFmtId="0" fontId="37" fillId="3" borderId="32" xfId="2" applyFont="1" applyFill="1" applyBorder="1" applyAlignment="1">
      <alignment horizontal="center" vertical="center" wrapText="1"/>
    </xf>
    <xf numFmtId="0" fontId="61" fillId="3" borderId="47" xfId="2" applyFont="1" applyFill="1" applyBorder="1" applyAlignment="1">
      <alignment horizontal="center" vertical="center" wrapText="1"/>
    </xf>
    <xf numFmtId="0" fontId="61" fillId="3" borderId="53" xfId="2" applyFont="1" applyFill="1" applyBorder="1" applyAlignment="1">
      <alignment horizontal="center" vertical="center" wrapText="1"/>
    </xf>
    <xf numFmtId="0" fontId="61" fillId="3" borderId="42" xfId="2" applyFont="1" applyFill="1" applyBorder="1" applyAlignment="1">
      <alignment horizontal="center" vertical="center" wrapText="1"/>
    </xf>
    <xf numFmtId="0" fontId="37" fillId="2" borderId="14" xfId="2" applyFont="1" applyFill="1" applyBorder="1" applyAlignment="1">
      <alignment horizontal="center" vertical="center" wrapText="1"/>
    </xf>
    <xf numFmtId="0" fontId="58" fillId="3" borderId="12" xfId="2" applyFont="1" applyFill="1" applyBorder="1" applyAlignment="1">
      <alignment vertical="center" wrapText="1"/>
    </xf>
    <xf numFmtId="0" fontId="58" fillId="3" borderId="18" xfId="2" applyFont="1" applyFill="1" applyBorder="1" applyAlignment="1">
      <alignment vertical="center" wrapText="1"/>
    </xf>
    <xf numFmtId="0" fontId="58" fillId="0" borderId="18" xfId="2" applyFont="1" applyBorder="1" applyAlignment="1">
      <alignment vertical="center" wrapText="1"/>
    </xf>
    <xf numFmtId="0" fontId="61" fillId="0" borderId="20" xfId="2" applyFont="1" applyBorder="1" applyAlignment="1">
      <alignment horizontal="center" vertical="center" wrapText="1"/>
    </xf>
    <xf numFmtId="0" fontId="58" fillId="3" borderId="23" xfId="2" applyFont="1" applyFill="1" applyBorder="1" applyAlignment="1">
      <alignment vertical="center" wrapText="1"/>
    </xf>
    <xf numFmtId="0" fontId="61" fillId="3" borderId="28" xfId="2" applyFont="1" applyFill="1" applyBorder="1" applyAlignment="1">
      <alignment horizontal="center" vertical="center" wrapText="1"/>
    </xf>
    <xf numFmtId="0" fontId="61" fillId="3" borderId="26" xfId="2" applyFont="1" applyFill="1" applyBorder="1" applyAlignment="1">
      <alignment horizontal="center" vertical="center" wrapText="1"/>
    </xf>
    <xf numFmtId="0" fontId="61" fillId="3" borderId="23" xfId="2" applyFont="1" applyFill="1" applyBorder="1" applyAlignment="1">
      <alignment horizontal="center" vertical="center" wrapText="1"/>
    </xf>
    <xf numFmtId="0" fontId="37" fillId="0" borderId="29" xfId="2" applyFont="1" applyBorder="1" applyAlignment="1">
      <alignment horizontal="center" vertical="center" wrapText="1"/>
    </xf>
    <xf numFmtId="0" fontId="37" fillId="0" borderId="14" xfId="2" applyFont="1" applyBorder="1" applyAlignment="1">
      <alignment horizontal="center" vertical="center" wrapText="1"/>
    </xf>
    <xf numFmtId="0" fontId="37" fillId="0" borderId="32" xfId="2" applyFont="1" applyBorder="1" applyAlignment="1">
      <alignment horizontal="center" vertical="center" wrapText="1"/>
    </xf>
    <xf numFmtId="0" fontId="37" fillId="2" borderId="29" xfId="2" applyFont="1" applyFill="1" applyBorder="1" applyAlignment="1">
      <alignment horizontal="center" vertical="center" wrapText="1"/>
    </xf>
    <xf numFmtId="0" fontId="61" fillId="2" borderId="12" xfId="2" applyFont="1" applyFill="1" applyBorder="1" applyAlignment="1">
      <alignment horizontal="center" vertical="center" wrapText="1"/>
    </xf>
    <xf numFmtId="0" fontId="61" fillId="2" borderId="13" xfId="2" applyFont="1" applyFill="1" applyBorder="1" applyAlignment="1">
      <alignment horizontal="center" vertical="center" wrapText="1"/>
    </xf>
    <xf numFmtId="0" fontId="61" fillId="2" borderId="66" xfId="2" applyFont="1" applyFill="1" applyBorder="1" applyAlignment="1">
      <alignment horizontal="center" vertical="center" wrapText="1"/>
    </xf>
    <xf numFmtId="0" fontId="37" fillId="2" borderId="32" xfId="2" applyFont="1" applyFill="1" applyBorder="1" applyAlignment="1">
      <alignment horizontal="center" vertical="center" wrapText="1"/>
    </xf>
    <xf numFmtId="0" fontId="61" fillId="2" borderId="42" xfId="2" applyFont="1" applyFill="1" applyBorder="1" applyAlignment="1">
      <alignment horizontal="center" vertical="center" wrapText="1"/>
    </xf>
    <xf numFmtId="0" fontId="61" fillId="3" borderId="48" xfId="2" applyFont="1" applyFill="1" applyBorder="1" applyAlignment="1">
      <alignment horizontal="center" vertical="center" wrapText="1"/>
    </xf>
    <xf numFmtId="0" fontId="61" fillId="3" borderId="65" xfId="2" applyFont="1" applyFill="1" applyBorder="1" applyAlignment="1">
      <alignment horizontal="center" vertical="center" wrapText="1"/>
    </xf>
    <xf numFmtId="0" fontId="61" fillId="0" borderId="21" xfId="2" applyFont="1" applyBorder="1" applyAlignment="1">
      <alignment horizontal="center" vertical="center" wrapText="1"/>
    </xf>
    <xf numFmtId="0" fontId="61" fillId="0" borderId="17" xfId="2" applyFont="1" applyBorder="1" applyAlignment="1">
      <alignment horizontal="center" vertical="center" wrapText="1"/>
    </xf>
    <xf numFmtId="0" fontId="61" fillId="2" borderId="69" xfId="2" applyFont="1" applyFill="1" applyBorder="1" applyAlignment="1">
      <alignment horizontal="center" vertical="center" wrapText="1"/>
    </xf>
    <xf numFmtId="0" fontId="61" fillId="2" borderId="11" xfId="2" applyFont="1" applyFill="1" applyBorder="1" applyAlignment="1">
      <alignment horizontal="center" vertical="center" wrapText="1"/>
    </xf>
    <xf numFmtId="0" fontId="61" fillId="2" borderId="21" xfId="2" applyFont="1" applyFill="1" applyBorder="1" applyAlignment="1">
      <alignment horizontal="center" vertical="center" wrapText="1"/>
    </xf>
    <xf numFmtId="0" fontId="61" fillId="2" borderId="17" xfId="2" applyFont="1" applyFill="1" applyBorder="1" applyAlignment="1">
      <alignment horizontal="center" vertical="center" wrapText="1"/>
    </xf>
    <xf numFmtId="0" fontId="37" fillId="0" borderId="79" xfId="2" applyFont="1" applyBorder="1" applyAlignment="1">
      <alignment horizontal="center" vertical="center" wrapText="1"/>
    </xf>
    <xf numFmtId="0" fontId="57" fillId="2" borderId="77" xfId="2" applyFont="1" applyFill="1" applyBorder="1" applyAlignment="1">
      <alignment horizontal="center" vertical="center" wrapText="1"/>
    </xf>
    <xf numFmtId="0" fontId="37" fillId="2" borderId="72" xfId="2" applyFont="1" applyFill="1" applyBorder="1" applyAlignment="1">
      <alignment horizontal="center" vertical="center" wrapText="1"/>
    </xf>
    <xf numFmtId="0" fontId="61" fillId="2" borderId="43" xfId="2" applyFont="1" applyFill="1" applyBorder="1" applyAlignment="1">
      <alignment horizontal="center" vertical="center" wrapText="1"/>
    </xf>
    <xf numFmtId="0" fontId="61" fillId="2" borderId="49" xfId="2" applyFont="1" applyFill="1" applyBorder="1" applyAlignment="1">
      <alignment horizontal="center" vertical="center" wrapText="1"/>
    </xf>
    <xf numFmtId="0" fontId="37" fillId="0" borderId="72" xfId="2" applyFont="1" applyBorder="1" applyAlignment="1">
      <alignment horizontal="center" vertical="center" wrapText="1"/>
    </xf>
    <xf numFmtId="0" fontId="61" fillId="0" borderId="23" xfId="2" applyFont="1" applyBorder="1" applyAlignment="1">
      <alignment vertical="center" wrapText="1"/>
    </xf>
    <xf numFmtId="0" fontId="61" fillId="0" borderId="26" xfId="2" applyFont="1" applyBorder="1" applyAlignment="1">
      <alignment horizontal="center" vertical="center" wrapText="1"/>
    </xf>
    <xf numFmtId="0" fontId="37" fillId="0" borderId="71" xfId="2" applyFont="1" applyBorder="1" applyAlignment="1">
      <alignment horizontal="center" vertical="center" wrapText="1"/>
    </xf>
    <xf numFmtId="0" fontId="61" fillId="3" borderId="69" xfId="2" applyFont="1" applyFill="1" applyBorder="1" applyAlignment="1">
      <alignment horizontal="center" vertical="center" wrapText="1"/>
    </xf>
    <xf numFmtId="0" fontId="61" fillId="3" borderId="11" xfId="2" applyFont="1" applyFill="1" applyBorder="1" applyAlignment="1">
      <alignment horizontal="center" vertical="center" wrapText="1"/>
    </xf>
    <xf numFmtId="0" fontId="61" fillId="3" borderId="21" xfId="2" applyFont="1" applyFill="1" applyBorder="1" applyAlignment="1">
      <alignment horizontal="center" vertical="center" wrapText="1"/>
    </xf>
    <xf numFmtId="0" fontId="61" fillId="3" borderId="17" xfId="2" applyFont="1" applyFill="1" applyBorder="1" applyAlignment="1">
      <alignment horizontal="center" vertical="center" wrapText="1"/>
    </xf>
    <xf numFmtId="0" fontId="61" fillId="2" borderId="54" xfId="2" applyFont="1" applyFill="1" applyBorder="1" applyAlignment="1">
      <alignment horizontal="center" vertical="center" wrapText="1"/>
    </xf>
    <xf numFmtId="0" fontId="61" fillId="2" borderId="58" xfId="2" applyFont="1" applyFill="1" applyBorder="1" applyAlignment="1">
      <alignment horizontal="center" vertical="center" wrapText="1"/>
    </xf>
    <xf numFmtId="0" fontId="61" fillId="2" borderId="136" xfId="2" applyFont="1" applyFill="1" applyBorder="1" applyAlignment="1">
      <alignment horizontal="center" vertical="center" wrapText="1"/>
    </xf>
    <xf numFmtId="0" fontId="61" fillId="2" borderId="55" xfId="2" applyFont="1" applyFill="1" applyBorder="1" applyAlignment="1">
      <alignment horizontal="center" vertical="center" wrapText="1"/>
    </xf>
    <xf numFmtId="0" fontId="37" fillId="0" borderId="75" xfId="2" applyFont="1" applyBorder="1" applyAlignment="1">
      <alignment horizontal="center" vertical="center" wrapText="1"/>
    </xf>
    <xf numFmtId="0" fontId="61" fillId="0" borderId="66" xfId="2" applyFont="1" applyBorder="1" applyAlignment="1">
      <alignment horizontal="center" vertical="center" wrapText="1"/>
    </xf>
    <xf numFmtId="0" fontId="61" fillId="0" borderId="54" xfId="2" applyFont="1" applyBorder="1" applyAlignment="1">
      <alignment horizontal="center" vertical="center" wrapText="1"/>
    </xf>
    <xf numFmtId="0" fontId="61" fillId="0" borderId="55" xfId="2" applyFont="1" applyBorder="1" applyAlignment="1">
      <alignment horizontal="center" vertical="center" wrapText="1"/>
    </xf>
    <xf numFmtId="0" fontId="62" fillId="0" borderId="59" xfId="0" applyFont="1" applyBorder="1" applyAlignment="1">
      <alignment horizontal="center" vertical="center"/>
    </xf>
    <xf numFmtId="0" fontId="62" fillId="0" borderId="54" xfId="0" applyFont="1" applyBorder="1" applyAlignment="1">
      <alignment horizontal="center" vertical="center"/>
    </xf>
    <xf numFmtId="0" fontId="62" fillId="0" borderId="55" xfId="0" applyFont="1" applyBorder="1" applyAlignment="1">
      <alignment horizontal="center" vertical="center"/>
    </xf>
    <xf numFmtId="0" fontId="58" fillId="3" borderId="66" xfId="2" applyFont="1" applyFill="1" applyBorder="1" applyAlignment="1">
      <alignment vertical="center" wrapText="1"/>
    </xf>
    <xf numFmtId="0" fontId="58" fillId="3" borderId="13" xfId="2" applyFont="1" applyFill="1" applyBorder="1" applyAlignment="1">
      <alignment vertical="center" wrapText="1"/>
    </xf>
    <xf numFmtId="0" fontId="61" fillId="2" borderId="45" xfId="2" applyFont="1" applyFill="1" applyBorder="1" applyAlignment="1">
      <alignment horizontal="center" vertical="center" wrapText="1"/>
    </xf>
    <xf numFmtId="0" fontId="62" fillId="2" borderId="66" xfId="0" applyFont="1" applyFill="1" applyBorder="1" applyAlignment="1">
      <alignment horizontal="center" vertical="center"/>
    </xf>
    <xf numFmtId="0" fontId="62" fillId="2" borderId="12" xfId="0" applyFont="1" applyFill="1" applyBorder="1" applyAlignment="1">
      <alignment horizontal="center" vertical="center"/>
    </xf>
    <xf numFmtId="0" fontId="62" fillId="2" borderId="13" xfId="0" applyFont="1" applyFill="1" applyBorder="1" applyAlignment="1">
      <alignment horizontal="center" vertical="center"/>
    </xf>
    <xf numFmtId="0" fontId="37" fillId="2" borderId="4" xfId="2" applyFont="1" applyFill="1" applyBorder="1" applyAlignment="1">
      <alignment horizontal="center" vertical="center" wrapText="1"/>
    </xf>
    <xf numFmtId="0" fontId="37" fillId="2" borderId="71" xfId="2" applyFont="1" applyFill="1" applyBorder="1" applyAlignment="1">
      <alignment horizontal="center" vertical="center" wrapText="1"/>
    </xf>
    <xf numFmtId="0" fontId="37" fillId="2" borderId="76" xfId="2" applyFont="1" applyFill="1" applyBorder="1" applyAlignment="1">
      <alignment horizontal="center" vertical="center" wrapText="1"/>
    </xf>
    <xf numFmtId="0" fontId="37" fillId="0" borderId="18" xfId="2" applyFont="1" applyBorder="1" applyAlignment="1">
      <alignment horizontal="center" vertical="center" wrapText="1"/>
    </xf>
    <xf numFmtId="0" fontId="37" fillId="0" borderId="19" xfId="2" applyFont="1" applyBorder="1" applyAlignment="1">
      <alignment horizontal="center" vertical="center" wrapText="1"/>
    </xf>
    <xf numFmtId="0" fontId="0" fillId="3" borderId="0" xfId="0" applyFill="1"/>
    <xf numFmtId="0" fontId="53" fillId="3" borderId="69" xfId="2" applyFont="1" applyFill="1" applyBorder="1" applyAlignment="1">
      <alignment horizontal="center" vertical="center" wrapText="1"/>
    </xf>
    <xf numFmtId="0" fontId="53" fillId="3" borderId="21" xfId="2" applyFont="1" applyFill="1" applyBorder="1" applyAlignment="1">
      <alignment horizontal="center" vertical="center" wrapText="1"/>
    </xf>
    <xf numFmtId="0" fontId="53" fillId="3" borderId="41" xfId="2" applyFont="1" applyFill="1" applyBorder="1" applyAlignment="1">
      <alignment horizontal="center" vertical="center" wrapText="1"/>
    </xf>
    <xf numFmtId="0" fontId="53" fillId="3" borderId="24" xfId="2" applyFont="1" applyFill="1" applyBorder="1" applyAlignment="1">
      <alignment horizontal="center" vertical="center" wrapText="1"/>
    </xf>
    <xf numFmtId="0" fontId="54" fillId="3" borderId="43" xfId="0" applyFont="1" applyFill="1" applyBorder="1" applyAlignment="1">
      <alignment horizontal="center" vertical="center"/>
    </xf>
    <xf numFmtId="0" fontId="54" fillId="3" borderId="21" xfId="0" applyFont="1" applyFill="1" applyBorder="1" applyAlignment="1">
      <alignment horizontal="center" vertical="center"/>
    </xf>
    <xf numFmtId="0" fontId="61" fillId="3" borderId="41" xfId="2" applyFont="1" applyFill="1" applyBorder="1" applyAlignment="1">
      <alignment horizontal="center" vertical="center" wrapText="1"/>
    </xf>
    <xf numFmtId="0" fontId="62" fillId="3" borderId="21" xfId="0" applyFont="1" applyFill="1" applyBorder="1" applyAlignment="1">
      <alignment horizontal="center" vertical="center"/>
    </xf>
    <xf numFmtId="0" fontId="62" fillId="3" borderId="24" xfId="0" applyFont="1" applyFill="1" applyBorder="1" applyAlignment="1">
      <alignment horizontal="center" vertical="center"/>
    </xf>
    <xf numFmtId="0" fontId="55" fillId="3" borderId="21" xfId="0" applyFont="1" applyFill="1" applyBorder="1" applyAlignment="1">
      <alignment horizontal="center" vertical="center"/>
    </xf>
    <xf numFmtId="0" fontId="55" fillId="3" borderId="24" xfId="0" applyFont="1" applyFill="1" applyBorder="1" applyAlignment="1">
      <alignment horizontal="center" vertical="center"/>
    </xf>
    <xf numFmtId="0" fontId="62" fillId="3" borderId="69" xfId="0" applyFont="1" applyFill="1" applyBorder="1" applyAlignment="1">
      <alignment horizontal="center" vertical="center"/>
    </xf>
    <xf numFmtId="0" fontId="62" fillId="3" borderId="41" xfId="0" applyFont="1" applyFill="1" applyBorder="1" applyAlignment="1">
      <alignment horizontal="center" vertical="center"/>
    </xf>
    <xf numFmtId="0" fontId="61" fillId="3" borderId="24" xfId="2" applyFont="1" applyFill="1" applyBorder="1" applyAlignment="1">
      <alignment horizontal="center" vertical="center" wrapText="1"/>
    </xf>
    <xf numFmtId="0" fontId="58" fillId="3" borderId="69" xfId="2" applyFont="1" applyFill="1" applyBorder="1" applyAlignment="1">
      <alignment vertical="center" wrapText="1"/>
    </xf>
    <xf numFmtId="0" fontId="35" fillId="3" borderId="0" xfId="0" applyFont="1" applyFill="1" applyAlignment="1">
      <alignment horizontal="center"/>
    </xf>
    <xf numFmtId="0" fontId="35" fillId="3" borderId="2" xfId="0" applyFont="1" applyFill="1" applyBorder="1" applyAlignment="1">
      <alignment horizontal="center"/>
    </xf>
    <xf numFmtId="0" fontId="37" fillId="2" borderId="6" xfId="2" applyFont="1" applyFill="1" applyBorder="1" applyAlignment="1">
      <alignment horizontal="center" vertical="center" wrapText="1"/>
    </xf>
    <xf numFmtId="0" fontId="37" fillId="0" borderId="14" xfId="2" applyFont="1" applyFill="1" applyBorder="1" applyAlignment="1">
      <alignment horizontal="center" vertical="center" wrapText="1"/>
    </xf>
    <xf numFmtId="0" fontId="61" fillId="0" borderId="47" xfId="2" applyFont="1" applyFill="1" applyBorder="1" applyAlignment="1">
      <alignment horizontal="center" vertical="center" wrapText="1"/>
    </xf>
    <xf numFmtId="0" fontId="61" fillId="0" borderId="53" xfId="2" applyFont="1" applyFill="1" applyBorder="1" applyAlignment="1">
      <alignment horizontal="center" vertical="center" wrapText="1"/>
    </xf>
    <xf numFmtId="0" fontId="61" fillId="0" borderId="42" xfId="2" applyFont="1" applyFill="1" applyBorder="1" applyAlignment="1">
      <alignment horizontal="center" vertical="center" wrapText="1"/>
    </xf>
    <xf numFmtId="0" fontId="57" fillId="2" borderId="76" xfId="2" applyFont="1" applyFill="1" applyBorder="1" applyAlignment="1">
      <alignment horizontal="center" vertical="center" wrapText="1"/>
    </xf>
    <xf numFmtId="0" fontId="47" fillId="3" borderId="17" xfId="2" applyFont="1" applyFill="1" applyBorder="1" applyAlignment="1">
      <alignment horizontal="left" vertical="center" wrapText="1"/>
    </xf>
    <xf numFmtId="0" fontId="47" fillId="3" borderId="18" xfId="2" applyFont="1" applyFill="1" applyBorder="1" applyAlignment="1">
      <alignment horizontal="left" vertical="center" wrapText="1"/>
    </xf>
    <xf numFmtId="0" fontId="47" fillId="0" borderId="71" xfId="2" applyFont="1" applyBorder="1" applyAlignment="1">
      <alignment horizontal="left" vertical="center" wrapText="1"/>
    </xf>
    <xf numFmtId="0" fontId="56" fillId="0" borderId="44" xfId="0" applyFont="1" applyBorder="1"/>
    <xf numFmtId="0" fontId="56" fillId="0" borderId="45" xfId="0" applyFont="1" applyBorder="1"/>
    <xf numFmtId="2" fontId="37" fillId="2" borderId="78" xfId="2" applyNumberFormat="1" applyFont="1" applyFill="1" applyBorder="1" applyAlignment="1">
      <alignment horizontal="center" vertical="center" wrapText="1"/>
    </xf>
    <xf numFmtId="2" fontId="37" fillId="2" borderId="77" xfId="2" applyNumberFormat="1" applyFont="1" applyFill="1" applyBorder="1" applyAlignment="1">
      <alignment horizontal="center" vertical="center" wrapText="1"/>
    </xf>
    <xf numFmtId="0" fontId="59" fillId="2" borderId="1" xfId="0" applyFont="1" applyFill="1" applyBorder="1" applyAlignment="1">
      <alignment horizontal="center" vertical="center" wrapText="1"/>
    </xf>
    <xf numFmtId="0" fontId="59" fillId="2" borderId="5" xfId="0" applyFont="1" applyFill="1" applyBorder="1" applyAlignment="1">
      <alignment horizontal="center" vertical="center" wrapText="1"/>
    </xf>
    <xf numFmtId="0" fontId="59" fillId="2" borderId="8" xfId="0" applyFont="1" applyFill="1" applyBorder="1" applyAlignment="1">
      <alignment horizontal="center" vertical="center" wrapText="1"/>
    </xf>
    <xf numFmtId="0" fontId="59" fillId="2" borderId="9" xfId="0" applyFont="1" applyFill="1" applyBorder="1" applyAlignment="1">
      <alignment horizontal="center" vertical="center" wrapText="1"/>
    </xf>
    <xf numFmtId="0" fontId="37" fillId="2" borderId="75" xfId="2" applyFont="1" applyFill="1" applyBorder="1" applyAlignment="1">
      <alignment horizontal="center" vertical="center" wrapText="1"/>
    </xf>
    <xf numFmtId="0" fontId="37" fillId="2" borderId="76" xfId="2" applyFont="1" applyFill="1" applyBorder="1" applyAlignment="1">
      <alignment horizontal="center" vertical="center" wrapText="1"/>
    </xf>
    <xf numFmtId="0" fontId="37" fillId="2" borderId="66" xfId="2" applyFont="1" applyFill="1" applyBorder="1" applyAlignment="1">
      <alignment horizontal="center" vertical="center" wrapText="1"/>
    </xf>
    <xf numFmtId="0" fontId="37" fillId="2" borderId="69" xfId="2" applyFont="1" applyFill="1" applyBorder="1" applyAlignment="1">
      <alignment horizontal="center" vertical="center" wrapText="1"/>
    </xf>
    <xf numFmtId="0" fontId="47" fillId="2" borderId="14" xfId="2" applyFont="1" applyFill="1" applyBorder="1" applyAlignment="1">
      <alignment vertical="center" wrapText="1"/>
    </xf>
    <xf numFmtId="0" fontId="47" fillId="2" borderId="15" xfId="2" applyFont="1" applyFill="1" applyBorder="1" applyAlignment="1">
      <alignment vertical="center" wrapText="1"/>
    </xf>
    <xf numFmtId="0" fontId="47" fillId="2" borderId="20" xfId="2" applyFont="1" applyFill="1" applyBorder="1" applyAlignment="1">
      <alignment vertical="center" wrapText="1"/>
    </xf>
    <xf numFmtId="0" fontId="60" fillId="2" borderId="1" xfId="0" applyFont="1" applyFill="1" applyBorder="1" applyAlignment="1">
      <alignment horizontal="center" vertical="center" wrapText="1"/>
    </xf>
    <xf numFmtId="0" fontId="60" fillId="2" borderId="5" xfId="0" applyFont="1" applyFill="1" applyBorder="1" applyAlignment="1">
      <alignment horizontal="center" vertical="center" wrapText="1"/>
    </xf>
    <xf numFmtId="0" fontId="60" fillId="2" borderId="8" xfId="0" applyFont="1" applyFill="1" applyBorder="1" applyAlignment="1">
      <alignment horizontal="center" vertical="center" wrapText="1"/>
    </xf>
    <xf numFmtId="0" fontId="60" fillId="2" borderId="9" xfId="0" applyFont="1" applyFill="1" applyBorder="1" applyAlignment="1">
      <alignment horizontal="center" vertical="center" wrapText="1"/>
    </xf>
    <xf numFmtId="0" fontId="47" fillId="3" borderId="52" xfId="2" applyFont="1" applyFill="1" applyBorder="1" applyAlignment="1">
      <alignment horizontal="left" vertical="center" wrapText="1"/>
    </xf>
    <xf numFmtId="0" fontId="47" fillId="3" borderId="47" xfId="2" applyFont="1" applyFill="1" applyBorder="1" applyAlignment="1">
      <alignment horizontal="left" vertical="center" wrapText="1"/>
    </xf>
    <xf numFmtId="0" fontId="47" fillId="2" borderId="17" xfId="2" applyFont="1" applyFill="1" applyBorder="1" applyAlignment="1">
      <alignment horizontal="left" vertical="center" wrapText="1"/>
    </xf>
    <xf numFmtId="0" fontId="47" fillId="2" borderId="18" xfId="2" applyFont="1" applyFill="1" applyBorder="1" applyAlignment="1">
      <alignment horizontal="left" vertical="center" wrapText="1"/>
    </xf>
    <xf numFmtId="0" fontId="44" fillId="2" borderId="1" xfId="0" applyFont="1" applyFill="1" applyBorder="1" applyAlignment="1">
      <alignment horizontal="center" vertical="center" wrapText="1"/>
    </xf>
    <xf numFmtId="0" fontId="44" fillId="2" borderId="5" xfId="0" applyFont="1" applyFill="1" applyBorder="1" applyAlignment="1">
      <alignment horizontal="center" vertical="center" wrapText="1"/>
    </xf>
    <xf numFmtId="0" fontId="44" fillId="2" borderId="8" xfId="0" applyFont="1" applyFill="1" applyBorder="1" applyAlignment="1">
      <alignment horizontal="center" vertical="center" wrapText="1"/>
    </xf>
    <xf numFmtId="0" fontId="44" fillId="2" borderId="9" xfId="0" applyFont="1" applyFill="1" applyBorder="1" applyAlignment="1">
      <alignment horizontal="center" vertical="center" wrapText="1"/>
    </xf>
    <xf numFmtId="0" fontId="58" fillId="2" borderId="17" xfId="2" applyFont="1" applyFill="1" applyBorder="1" applyAlignment="1">
      <alignment horizontal="left" vertical="center" wrapText="1"/>
    </xf>
    <xf numFmtId="0" fontId="58" fillId="2" borderId="18" xfId="2" applyFont="1" applyFill="1" applyBorder="1" applyAlignment="1">
      <alignment horizontal="left" vertical="center" wrapText="1"/>
    </xf>
    <xf numFmtId="0" fontId="58" fillId="3" borderId="17" xfId="2" applyFont="1" applyFill="1" applyBorder="1" applyAlignment="1">
      <alignment horizontal="left" vertical="center" wrapText="1"/>
    </xf>
    <xf numFmtId="0" fontId="58" fillId="3" borderId="18" xfId="2" applyFont="1" applyFill="1" applyBorder="1" applyAlignment="1">
      <alignment horizontal="left" vertical="center" wrapText="1"/>
    </xf>
    <xf numFmtId="0" fontId="47" fillId="3" borderId="14" xfId="2" applyFont="1" applyFill="1" applyBorder="1" applyAlignment="1">
      <alignment vertical="center" wrapText="1"/>
    </xf>
    <xf numFmtId="0" fontId="47" fillId="3" borderId="15" xfId="2" applyFont="1" applyFill="1" applyBorder="1" applyAlignment="1">
      <alignment vertical="center" wrapText="1"/>
    </xf>
    <xf numFmtId="0" fontId="47" fillId="3" borderId="20" xfId="2" applyFont="1" applyFill="1" applyBorder="1" applyAlignment="1">
      <alignment vertical="center" wrapText="1"/>
    </xf>
    <xf numFmtId="0" fontId="37" fillId="2" borderId="78" xfId="2" applyFont="1" applyFill="1" applyBorder="1" applyAlignment="1">
      <alignment horizontal="center" vertical="center" wrapText="1"/>
    </xf>
    <xf numFmtId="0" fontId="37" fillId="2" borderId="77" xfId="2" applyFont="1" applyFill="1" applyBorder="1" applyAlignment="1">
      <alignment horizontal="center" vertical="center" wrapText="1"/>
    </xf>
    <xf numFmtId="0" fontId="57" fillId="2" borderId="29" xfId="2" applyFont="1" applyFill="1" applyBorder="1" applyAlignment="1">
      <alignment horizontal="center" vertical="center" wrapText="1"/>
    </xf>
    <xf numFmtId="0" fontId="57" fillId="2" borderId="72" xfId="2" applyFont="1" applyFill="1" applyBorder="1" applyAlignment="1">
      <alignment horizontal="center" vertical="center" wrapText="1"/>
    </xf>
    <xf numFmtId="0" fontId="56" fillId="0" borderId="77" xfId="0" applyFont="1" applyBorder="1"/>
    <xf numFmtId="0" fontId="57" fillId="2" borderId="78" xfId="2" applyFont="1" applyFill="1" applyBorder="1" applyAlignment="1">
      <alignment horizontal="center" vertical="center" wrapText="1"/>
    </xf>
    <xf numFmtId="0" fontId="57" fillId="2" borderId="77" xfId="2" applyFont="1" applyFill="1" applyBorder="1" applyAlignment="1">
      <alignment horizontal="center" vertical="center" wrapText="1"/>
    </xf>
    <xf numFmtId="0" fontId="37" fillId="2" borderId="29" xfId="2" applyFont="1" applyFill="1" applyBorder="1" applyAlignment="1">
      <alignment horizontal="center" vertical="center" wrapText="1"/>
    </xf>
    <xf numFmtId="0" fontId="37" fillId="2" borderId="31" xfId="2" applyFont="1" applyFill="1" applyBorder="1" applyAlignment="1">
      <alignment horizontal="center" vertical="center" wrapText="1"/>
    </xf>
    <xf numFmtId="0" fontId="57" fillId="2" borderId="1" xfId="2" applyFont="1" applyFill="1" applyBorder="1" applyAlignment="1">
      <alignment horizontal="center" vertical="center" wrapText="1"/>
    </xf>
    <xf numFmtId="0" fontId="57" fillId="2" borderId="8" xfId="2" applyFont="1" applyFill="1" applyBorder="1" applyAlignment="1">
      <alignment horizontal="center" vertical="center" wrapText="1"/>
    </xf>
    <xf numFmtId="0" fontId="49" fillId="2" borderId="78" xfId="2" applyFont="1" applyFill="1" applyBorder="1" applyAlignment="1">
      <alignment horizontal="center" vertical="center" wrapText="1"/>
    </xf>
    <xf numFmtId="0" fontId="49" fillId="2" borderId="77" xfId="2" applyFont="1" applyFill="1" applyBorder="1" applyAlignment="1">
      <alignment horizontal="center" vertical="center" wrapText="1"/>
    </xf>
    <xf numFmtId="0" fontId="39" fillId="2" borderId="29" xfId="2" applyFont="1" applyFill="1" applyBorder="1" applyAlignment="1">
      <alignment horizontal="center" vertical="center" wrapText="1"/>
    </xf>
    <xf numFmtId="0" fontId="39" fillId="2" borderId="72" xfId="2" applyFont="1" applyFill="1" applyBorder="1" applyAlignment="1">
      <alignment horizontal="center" vertical="center" wrapText="1"/>
    </xf>
    <xf numFmtId="0" fontId="51" fillId="2" borderId="75" xfId="2" applyFont="1" applyFill="1" applyBorder="1" applyAlignment="1">
      <alignment horizontal="center" vertical="center" wrapText="1"/>
    </xf>
    <xf numFmtId="0" fontId="51" fillId="2" borderId="76" xfId="2" applyFont="1" applyFill="1" applyBorder="1" applyAlignment="1">
      <alignment horizontal="center" vertical="center" wrapText="1"/>
    </xf>
    <xf numFmtId="0" fontId="38" fillId="2" borderId="66" xfId="2" applyFont="1" applyFill="1" applyBorder="1" applyAlignment="1">
      <alignment horizontal="center" vertical="center" wrapText="1"/>
    </xf>
    <xf numFmtId="0" fontId="38" fillId="2" borderId="69" xfId="2" applyFont="1" applyFill="1" applyBorder="1" applyAlignment="1">
      <alignment horizontal="center" vertical="center" wrapText="1"/>
    </xf>
    <xf numFmtId="0" fontId="38" fillId="2" borderId="75" xfId="2" applyFont="1" applyFill="1" applyBorder="1" applyAlignment="1">
      <alignment horizontal="center" vertical="center" wrapText="1"/>
    </xf>
    <xf numFmtId="0" fontId="38" fillId="2" borderId="76" xfId="2" applyFont="1" applyFill="1" applyBorder="1" applyAlignment="1">
      <alignment horizontal="center" vertical="center" wrapText="1"/>
    </xf>
    <xf numFmtId="0" fontId="35" fillId="0" borderId="18" xfId="0" applyFont="1" applyBorder="1" applyAlignment="1">
      <alignment horizontal="center"/>
    </xf>
    <xf numFmtId="0" fontId="35" fillId="0" borderId="21" xfId="0" applyFont="1" applyBorder="1" applyAlignment="1">
      <alignment horizontal="center"/>
    </xf>
    <xf numFmtId="0" fontId="35" fillId="0" borderId="19" xfId="0" applyFont="1" applyBorder="1" applyAlignment="1">
      <alignment horizontal="center"/>
    </xf>
    <xf numFmtId="0" fontId="35" fillId="0" borderId="4" xfId="0" applyFont="1" applyBorder="1" applyAlignment="1">
      <alignment horizontal="center"/>
    </xf>
    <xf numFmtId="0" fontId="35" fillId="0" borderId="0" xfId="0" applyFont="1" applyAlignment="1">
      <alignment horizontal="center"/>
    </xf>
    <xf numFmtId="0" fontId="35" fillId="0" borderId="7" xfId="0" applyFont="1" applyBorder="1" applyAlignment="1">
      <alignment horizontal="center"/>
    </xf>
    <xf numFmtId="0" fontId="36" fillId="2" borderId="22" xfId="0" applyFont="1" applyFill="1" applyBorder="1" applyAlignment="1">
      <alignment horizontal="center" vertical="center"/>
    </xf>
    <xf numFmtId="0" fontId="36" fillId="2" borderId="23" xfId="0" applyFont="1" applyFill="1" applyBorder="1" applyAlignment="1">
      <alignment horizontal="center" vertical="center"/>
    </xf>
    <xf numFmtId="0" fontId="38" fillId="2" borderId="70" xfId="2" applyFont="1" applyFill="1" applyBorder="1" applyAlignment="1">
      <alignment horizontal="left" vertical="center" wrapText="1"/>
    </xf>
    <xf numFmtId="0" fontId="38" fillId="2" borderId="2" xfId="2" applyFont="1" applyFill="1" applyBorder="1" applyAlignment="1">
      <alignment horizontal="left" vertical="center" wrapText="1"/>
    </xf>
    <xf numFmtId="0" fontId="38" fillId="2" borderId="51" xfId="2" applyFont="1" applyFill="1" applyBorder="1" applyAlignment="1">
      <alignment horizontal="left" vertical="center" wrapText="1"/>
    </xf>
    <xf numFmtId="0" fontId="38" fillId="0" borderId="71" xfId="2" applyFont="1" applyBorder="1" applyAlignment="1" applyProtection="1">
      <alignment horizontal="left" vertical="center"/>
      <protection locked="0"/>
    </xf>
    <xf numFmtId="0" fontId="38" fillId="0" borderId="44" xfId="2" applyFont="1" applyBorder="1" applyAlignment="1" applyProtection="1">
      <alignment horizontal="left" vertical="center"/>
      <protection locked="0"/>
    </xf>
    <xf numFmtId="0" fontId="38" fillId="0" borderId="45" xfId="2" applyFont="1" applyBorder="1" applyAlignment="1" applyProtection="1">
      <alignment horizontal="left" vertical="center"/>
      <protection locked="0"/>
    </xf>
    <xf numFmtId="0" fontId="40" fillId="0" borderId="44" xfId="2" applyFont="1" applyBorder="1" applyAlignment="1" applyProtection="1">
      <alignment horizontal="center" vertical="center"/>
      <protection locked="0"/>
    </xf>
    <xf numFmtId="0" fontId="38" fillId="0" borderId="69" xfId="2" applyFont="1" applyBorder="1" applyAlignment="1" applyProtection="1">
      <alignment horizontal="left" vertical="center" wrapText="1"/>
      <protection locked="0"/>
    </xf>
    <xf numFmtId="0" fontId="38" fillId="0" borderId="30" xfId="2" applyFont="1" applyBorder="1" applyAlignment="1" applyProtection="1">
      <alignment horizontal="left" vertical="center" wrapText="1"/>
      <protection locked="0"/>
    </xf>
    <xf numFmtId="0" fontId="40" fillId="0" borderId="43" xfId="2" applyFont="1" applyBorder="1" applyAlignment="1" applyProtection="1">
      <alignment horizontal="center" vertical="center" wrapText="1"/>
      <protection locked="0"/>
    </xf>
    <xf numFmtId="0" fontId="40" fillId="0" borderId="44" xfId="2" applyFont="1" applyBorder="1" applyAlignment="1" applyProtection="1">
      <alignment horizontal="center" vertical="center" wrapText="1"/>
      <protection locked="0"/>
    </xf>
    <xf numFmtId="0" fontId="40" fillId="0" borderId="46" xfId="2" applyFont="1" applyBorder="1" applyAlignment="1" applyProtection="1">
      <alignment horizontal="center" vertical="center" wrapText="1"/>
      <protection locked="0"/>
    </xf>
    <xf numFmtId="0" fontId="38" fillId="0" borderId="14" xfId="2" applyFont="1" applyBorder="1" applyAlignment="1" applyProtection="1">
      <alignment horizontal="left" vertical="center" wrapText="1"/>
      <protection locked="0"/>
    </xf>
    <xf numFmtId="0" fontId="38" fillId="0" borderId="15" xfId="2" applyFont="1" applyBorder="1" applyAlignment="1" applyProtection="1">
      <alignment horizontal="left" vertical="center" wrapText="1"/>
      <protection locked="0"/>
    </xf>
    <xf numFmtId="0" fontId="38" fillId="0" borderId="20" xfId="2" applyFont="1" applyBorder="1" applyAlignment="1" applyProtection="1">
      <alignment horizontal="left" vertical="center" wrapText="1"/>
      <protection locked="0"/>
    </xf>
    <xf numFmtId="0" fontId="40" fillId="0" borderId="15" xfId="2" applyFont="1" applyBorder="1" applyAlignment="1" applyProtection="1">
      <alignment horizontal="center" vertical="center"/>
      <protection locked="0"/>
    </xf>
    <xf numFmtId="0" fontId="38" fillId="0" borderId="21" xfId="2" applyFont="1" applyBorder="1" applyAlignment="1" applyProtection="1">
      <alignment horizontal="left" vertical="center" wrapText="1"/>
      <protection locked="0"/>
    </xf>
    <xf numFmtId="0" fontId="40" fillId="0" borderId="21" xfId="2" applyFont="1" applyBorder="1" applyAlignment="1" applyProtection="1">
      <alignment horizontal="center" vertical="center" wrapText="1"/>
      <protection locked="0"/>
    </xf>
    <xf numFmtId="0" fontId="40" fillId="0" borderId="15" xfId="2" applyFont="1" applyBorder="1" applyAlignment="1" applyProtection="1">
      <alignment horizontal="center" vertical="center" wrapText="1"/>
      <protection locked="0"/>
    </xf>
    <xf numFmtId="0" fontId="40" fillId="0" borderId="16" xfId="2" applyFont="1" applyBorder="1" applyAlignment="1" applyProtection="1">
      <alignment horizontal="center" vertical="center" wrapText="1"/>
      <protection locked="0"/>
    </xf>
    <xf numFmtId="0" fontId="38" fillId="0" borderId="72" xfId="2" applyFont="1" applyBorder="1" applyAlignment="1" applyProtection="1">
      <alignment horizontal="left" vertical="center" wrapText="1"/>
      <protection locked="0"/>
    </xf>
    <xf numFmtId="0" fontId="38" fillId="0" borderId="25" xfId="2" applyFont="1" applyBorder="1" applyAlignment="1" applyProtection="1">
      <alignment horizontal="left" vertical="center" wrapText="1"/>
      <protection locked="0"/>
    </xf>
    <xf numFmtId="0" fontId="40" fillId="0" borderId="24" xfId="2" applyFont="1" applyBorder="1" applyAlignment="1" applyProtection="1">
      <alignment horizontal="center" vertical="center"/>
      <protection locked="0"/>
    </xf>
    <xf numFmtId="0" fontId="40" fillId="0" borderId="25" xfId="2" applyFont="1" applyBorder="1" applyAlignment="1" applyProtection="1">
      <alignment horizontal="center" vertical="center"/>
      <protection locked="0"/>
    </xf>
    <xf numFmtId="0" fontId="40" fillId="0" borderId="27" xfId="2" applyFont="1" applyBorder="1" applyAlignment="1" applyProtection="1">
      <alignment horizontal="center" vertical="center"/>
      <protection locked="0"/>
    </xf>
    <xf numFmtId="0" fontId="40" fillId="0" borderId="1" xfId="2" applyFont="1" applyBorder="1" applyAlignment="1">
      <alignment horizontal="center"/>
    </xf>
    <xf numFmtId="0" fontId="40" fillId="0" borderId="5" xfId="2" applyFont="1" applyBorder="1" applyAlignment="1">
      <alignment horizontal="center"/>
    </xf>
    <xf numFmtId="0" fontId="40" fillId="0" borderId="3" xfId="2" applyFont="1" applyBorder="1" applyAlignment="1">
      <alignment horizontal="center"/>
    </xf>
    <xf numFmtId="0" fontId="40" fillId="0" borderId="4" xfId="2" applyFont="1" applyBorder="1" applyAlignment="1">
      <alignment horizontal="center"/>
    </xf>
    <xf numFmtId="0" fontId="40" fillId="0" borderId="0" xfId="2" applyFont="1" applyAlignment="1">
      <alignment horizontal="center"/>
    </xf>
    <xf numFmtId="0" fontId="40" fillId="0" borderId="7" xfId="2" applyFont="1" applyBorder="1" applyAlignment="1">
      <alignment horizontal="center"/>
    </xf>
    <xf numFmtId="0" fontId="40" fillId="0" borderId="8" xfId="2" applyFont="1" applyBorder="1" applyAlignment="1">
      <alignment horizontal="center"/>
    </xf>
    <xf numFmtId="0" fontId="40" fillId="0" borderId="9" xfId="2" applyFont="1" applyBorder="1" applyAlignment="1">
      <alignment horizontal="center"/>
    </xf>
    <xf numFmtId="0" fontId="40" fillId="0" borderId="10" xfId="2" applyFont="1" applyBorder="1" applyAlignment="1">
      <alignment horizontal="center"/>
    </xf>
    <xf numFmtId="0" fontId="35" fillId="0" borderId="18" xfId="0" applyFont="1" applyBorder="1" applyAlignment="1">
      <alignment horizontal="center" vertical="center"/>
    </xf>
    <xf numFmtId="0" fontId="35" fillId="0" borderId="24" xfId="0" applyFont="1" applyBorder="1" applyAlignment="1">
      <alignment horizontal="center" vertical="center" wrapText="1"/>
    </xf>
    <xf numFmtId="0" fontId="35" fillId="0" borderId="25" xfId="0" applyFont="1" applyBorder="1" applyAlignment="1">
      <alignment horizontal="center" vertical="center" wrapText="1"/>
    </xf>
    <xf numFmtId="0" fontId="35" fillId="0" borderId="27" xfId="0" applyFont="1" applyBorder="1" applyAlignment="1">
      <alignment horizontal="center" vertical="center" wrapText="1"/>
    </xf>
    <xf numFmtId="0" fontId="33" fillId="2" borderId="70" xfId="2" applyFont="1" applyFill="1" applyBorder="1" applyAlignment="1">
      <alignment horizontal="center" vertical="center" wrapText="1"/>
    </xf>
    <xf numFmtId="0" fontId="33" fillId="2" borderId="2" xfId="2" applyFont="1" applyFill="1" applyBorder="1" applyAlignment="1">
      <alignment horizontal="center" vertical="center" wrapText="1"/>
    </xf>
    <xf numFmtId="0" fontId="33" fillId="2" borderId="51" xfId="2" applyFont="1" applyFill="1" applyBorder="1" applyAlignment="1">
      <alignment horizontal="center" vertical="center" wrapText="1"/>
    </xf>
    <xf numFmtId="0" fontId="36" fillId="2" borderId="18" xfId="0" applyFont="1" applyFill="1" applyBorder="1" applyAlignment="1">
      <alignment horizontal="center" vertical="center" wrapText="1"/>
    </xf>
    <xf numFmtId="0" fontId="35" fillId="0" borderId="70" xfId="0" applyFont="1" applyBorder="1" applyAlignment="1">
      <alignment horizontal="center"/>
    </xf>
    <xf numFmtId="0" fontId="35" fillId="0" borderId="2" xfId="0" applyFont="1" applyBorder="1" applyAlignment="1">
      <alignment horizontal="center"/>
    </xf>
    <xf numFmtId="0" fontId="35" fillId="0" borderId="51" xfId="0" applyFont="1" applyBorder="1" applyAlignment="1">
      <alignment horizontal="center"/>
    </xf>
    <xf numFmtId="0" fontId="36" fillId="5" borderId="69" xfId="0" applyFont="1" applyFill="1" applyBorder="1" applyAlignment="1">
      <alignment horizontal="center" vertical="center" wrapText="1"/>
    </xf>
    <xf numFmtId="0" fontId="36" fillId="5" borderId="30" xfId="0" applyFont="1" applyFill="1" applyBorder="1" applyAlignment="1">
      <alignment horizontal="center" vertical="center" wrapText="1"/>
    </xf>
    <xf numFmtId="0" fontId="36" fillId="5" borderId="31" xfId="0" applyFont="1" applyFill="1" applyBorder="1" applyAlignment="1">
      <alignment horizontal="center" vertical="center" wrapText="1"/>
    </xf>
    <xf numFmtId="0" fontId="33" fillId="2" borderId="47" xfId="2" applyFont="1" applyFill="1" applyBorder="1" applyAlignment="1">
      <alignment horizontal="center" vertical="center" wrapText="1"/>
    </xf>
    <xf numFmtId="0" fontId="33" fillId="2" borderId="48" xfId="2" applyFont="1" applyFill="1" applyBorder="1" applyAlignment="1">
      <alignment horizontal="center" vertical="center" wrapText="1"/>
    </xf>
    <xf numFmtId="0" fontId="36" fillId="2" borderId="18" xfId="0" applyFont="1" applyFill="1" applyBorder="1" applyAlignment="1">
      <alignment horizontal="center" vertical="center"/>
    </xf>
    <xf numFmtId="0" fontId="36" fillId="2" borderId="21" xfId="0" applyFont="1" applyFill="1" applyBorder="1" applyAlignment="1">
      <alignment horizontal="center" vertical="center"/>
    </xf>
    <xf numFmtId="0" fontId="36" fillId="2" borderId="19" xfId="0" applyFont="1" applyFill="1" applyBorder="1" applyAlignment="1">
      <alignment horizontal="center" vertical="center"/>
    </xf>
    <xf numFmtId="0" fontId="35" fillId="0" borderId="23" xfId="0" applyFont="1" applyBorder="1" applyAlignment="1">
      <alignment horizontal="center" vertical="center"/>
    </xf>
    <xf numFmtId="0" fontId="35" fillId="0" borderId="24" xfId="0" applyFont="1" applyBorder="1" applyAlignment="1">
      <alignment horizontal="center" vertical="center"/>
    </xf>
    <xf numFmtId="0" fontId="35" fillId="0" borderId="28" xfId="0" applyFont="1" applyBorder="1" applyAlignment="1">
      <alignment horizontal="center" vertical="center"/>
    </xf>
    <xf numFmtId="164" fontId="35" fillId="0" borderId="18" xfId="0" applyNumberFormat="1" applyFont="1" applyBorder="1" applyAlignment="1">
      <alignment horizontal="center" vertical="center"/>
    </xf>
    <xf numFmtId="0" fontId="47" fillId="3" borderId="11" xfId="2" applyFont="1" applyFill="1" applyBorder="1" applyAlignment="1">
      <alignment horizontal="left" vertical="center" wrapText="1"/>
    </xf>
    <xf numFmtId="0" fontId="47" fillId="3" borderId="12" xfId="2" applyFont="1" applyFill="1" applyBorder="1" applyAlignment="1">
      <alignment horizontal="left" vertical="center" wrapText="1"/>
    </xf>
    <xf numFmtId="0" fontId="47" fillId="2" borderId="32" xfId="2" applyFont="1" applyFill="1" applyBorder="1" applyAlignment="1">
      <alignment horizontal="left" vertical="center" wrapText="1"/>
    </xf>
    <xf numFmtId="0" fontId="47" fillId="2" borderId="33" xfId="2" applyFont="1" applyFill="1" applyBorder="1" applyAlignment="1">
      <alignment horizontal="left" vertical="center" wrapText="1"/>
    </xf>
    <xf numFmtId="0" fontId="47" fillId="2" borderId="42" xfId="2" applyFont="1" applyFill="1" applyBorder="1" applyAlignment="1">
      <alignment horizontal="left" vertical="center" wrapText="1"/>
    </xf>
    <xf numFmtId="0" fontId="58" fillId="3" borderId="14" xfId="2" applyFont="1" applyFill="1" applyBorder="1" applyAlignment="1">
      <alignment horizontal="left" vertical="center" wrapText="1"/>
    </xf>
    <xf numFmtId="0" fontId="58" fillId="3" borderId="15" xfId="2" applyFont="1" applyFill="1" applyBorder="1" applyAlignment="1">
      <alignment horizontal="left" vertical="center" wrapText="1"/>
    </xf>
    <xf numFmtId="0" fontId="58" fillId="3" borderId="20" xfId="2" applyFont="1" applyFill="1" applyBorder="1" applyAlignment="1">
      <alignment horizontal="left" vertical="center" wrapText="1"/>
    </xf>
    <xf numFmtId="0" fontId="58" fillId="3" borderId="72" xfId="2" applyFont="1" applyFill="1" applyBorder="1" applyAlignment="1">
      <alignment horizontal="left" vertical="center" wrapText="1"/>
    </xf>
    <xf numFmtId="0" fontId="58" fillId="3" borderId="25" xfId="2" applyFont="1" applyFill="1" applyBorder="1" applyAlignment="1">
      <alignment horizontal="left" vertical="center" wrapText="1"/>
    </xf>
    <xf numFmtId="0" fontId="58" fillId="3" borderId="26" xfId="2" applyFont="1" applyFill="1" applyBorder="1" applyAlignment="1">
      <alignment horizontal="left" vertical="center" wrapText="1"/>
    </xf>
    <xf numFmtId="0" fontId="51" fillId="2" borderId="17" xfId="2" applyFont="1" applyFill="1" applyBorder="1" applyAlignment="1">
      <alignment horizontal="center" vertical="center" wrapText="1"/>
    </xf>
    <xf numFmtId="0" fontId="33" fillId="2" borderId="18" xfId="2" applyFont="1" applyFill="1" applyBorder="1" applyAlignment="1">
      <alignment horizontal="center" vertical="center"/>
    </xf>
    <xf numFmtId="0" fontId="58" fillId="3" borderId="22" xfId="2" applyFont="1" applyFill="1" applyBorder="1" applyAlignment="1">
      <alignment horizontal="left" vertical="center" wrapText="1"/>
    </xf>
    <xf numFmtId="0" fontId="58" fillId="3" borderId="23" xfId="2" applyFont="1" applyFill="1" applyBorder="1" applyAlignment="1">
      <alignment horizontal="left" vertical="center" wrapText="1"/>
    </xf>
    <xf numFmtId="0" fontId="36" fillId="2" borderId="41" xfId="0" applyFont="1" applyFill="1" applyBorder="1" applyAlignment="1">
      <alignment horizontal="center" vertical="center"/>
    </xf>
    <xf numFmtId="0" fontId="36" fillId="2" borderId="33" xfId="0" applyFont="1" applyFill="1" applyBorder="1" applyAlignment="1">
      <alignment horizontal="center" vertical="center"/>
    </xf>
    <xf numFmtId="0" fontId="36" fillId="2" borderId="34" xfId="0" applyFont="1" applyFill="1" applyBorder="1" applyAlignment="1">
      <alignment horizontal="center" vertical="center"/>
    </xf>
    <xf numFmtId="0" fontId="36" fillId="2" borderId="43" xfId="0" applyFont="1" applyFill="1" applyBorder="1" applyAlignment="1">
      <alignment horizontal="center" vertical="center"/>
    </xf>
    <xf numFmtId="0" fontId="36" fillId="2" borderId="44" xfId="0" applyFont="1" applyFill="1" applyBorder="1" applyAlignment="1">
      <alignment horizontal="center" vertical="center"/>
    </xf>
    <xf numFmtId="0" fontId="36" fillId="2" borderId="46" xfId="0" applyFont="1" applyFill="1" applyBorder="1" applyAlignment="1">
      <alignment horizontal="center" vertical="center"/>
    </xf>
    <xf numFmtId="0" fontId="58" fillId="2" borderId="52" xfId="2" applyFont="1" applyFill="1" applyBorder="1" applyAlignment="1">
      <alignment horizontal="left" vertical="center" wrapText="1"/>
    </xf>
    <xf numFmtId="0" fontId="58" fillId="2" borderId="47" xfId="2" applyFont="1" applyFill="1" applyBorder="1" applyAlignment="1">
      <alignment horizontal="left" vertical="center" wrapText="1"/>
    </xf>
    <xf numFmtId="0" fontId="47" fillId="3" borderId="49" xfId="2" applyFont="1" applyFill="1" applyBorder="1" applyAlignment="1">
      <alignment horizontal="left" vertical="center" wrapText="1"/>
    </xf>
    <xf numFmtId="0" fontId="47" fillId="3" borderId="48" xfId="2" applyFont="1" applyFill="1" applyBorder="1" applyAlignment="1">
      <alignment horizontal="left" vertical="center" wrapText="1"/>
    </xf>
    <xf numFmtId="0" fontId="58" fillId="0" borderId="14" xfId="2" applyFont="1" applyBorder="1" applyAlignment="1">
      <alignment horizontal="left" vertical="center" wrapText="1"/>
    </xf>
    <xf numFmtId="0" fontId="58" fillId="0" borderId="15" xfId="2" applyFont="1" applyBorder="1" applyAlignment="1">
      <alignment horizontal="left" vertical="center" wrapText="1"/>
    </xf>
    <xf numFmtId="0" fontId="58" fillId="0" borderId="20" xfId="2" applyFont="1" applyBorder="1" applyAlignment="1">
      <alignment horizontal="left" vertical="center" wrapText="1"/>
    </xf>
    <xf numFmtId="0" fontId="58" fillId="3" borderId="52" xfId="2" applyFont="1" applyFill="1" applyBorder="1" applyAlignment="1">
      <alignment horizontal="left" vertical="center" wrapText="1"/>
    </xf>
    <xf numFmtId="0" fontId="58" fillId="3" borderId="47" xfId="2" applyFont="1" applyFill="1" applyBorder="1" applyAlignment="1">
      <alignment horizontal="left" vertical="center" wrapText="1"/>
    </xf>
    <xf numFmtId="0" fontId="58" fillId="3" borderId="29" xfId="2" applyFont="1" applyFill="1" applyBorder="1" applyAlignment="1">
      <alignment horizontal="left" vertical="center" wrapText="1"/>
    </xf>
    <xf numFmtId="0" fontId="58" fillId="3" borderId="30" xfId="2" applyFont="1" applyFill="1" applyBorder="1" applyAlignment="1">
      <alignment horizontal="left" vertical="center" wrapText="1"/>
    </xf>
    <xf numFmtId="0" fontId="58" fillId="3" borderId="66" xfId="2" applyFont="1" applyFill="1" applyBorder="1" applyAlignment="1">
      <alignment horizontal="left" vertical="center" wrapText="1"/>
    </xf>
    <xf numFmtId="0" fontId="58" fillId="2" borderId="11" xfId="2" applyFont="1" applyFill="1" applyBorder="1" applyAlignment="1">
      <alignment horizontal="left" vertical="center" wrapText="1"/>
    </xf>
    <xf numFmtId="0" fontId="58" fillId="2" borderId="12" xfId="2" applyFont="1" applyFill="1" applyBorder="1" applyAlignment="1">
      <alignment horizontal="left" vertical="center" wrapText="1"/>
    </xf>
    <xf numFmtId="0" fontId="47" fillId="3" borderId="17" xfId="2" applyFont="1" applyFill="1" applyBorder="1" applyAlignment="1">
      <alignment vertical="center" wrapText="1"/>
    </xf>
    <xf numFmtId="0" fontId="47" fillId="3" borderId="18" xfId="2" applyFont="1" applyFill="1" applyBorder="1" applyAlignment="1">
      <alignment vertical="center" wrapText="1"/>
    </xf>
    <xf numFmtId="0" fontId="47" fillId="2" borderId="17" xfId="2" applyFont="1" applyFill="1" applyBorder="1" applyAlignment="1">
      <alignment vertical="center" wrapText="1"/>
    </xf>
    <xf numFmtId="0" fontId="47" fillId="2" borderId="18" xfId="2" applyFont="1" applyFill="1" applyBorder="1" applyAlignment="1">
      <alignment vertical="center" wrapText="1"/>
    </xf>
    <xf numFmtId="0" fontId="47" fillId="3" borderId="11" xfId="2" applyFont="1" applyFill="1" applyBorder="1" applyAlignment="1">
      <alignment vertical="center" wrapText="1"/>
    </xf>
    <xf numFmtId="0" fontId="47" fillId="3" borderId="12" xfId="2" applyFont="1" applyFill="1" applyBorder="1" applyAlignment="1">
      <alignment vertical="center" wrapText="1"/>
    </xf>
    <xf numFmtId="0" fontId="37" fillId="2" borderId="14" xfId="2" applyFont="1" applyFill="1" applyBorder="1" applyAlignment="1">
      <alignment horizontal="left" vertical="center" wrapText="1"/>
    </xf>
    <xf numFmtId="0" fontId="37" fillId="2" borderId="20" xfId="2" applyFont="1" applyFill="1" applyBorder="1" applyAlignment="1">
      <alignment horizontal="left" vertical="center" wrapText="1"/>
    </xf>
    <xf numFmtId="0" fontId="37" fillId="0" borderId="18" xfId="2" applyFont="1" applyBorder="1" applyAlignment="1">
      <alignment horizontal="center" vertical="center" wrapText="1"/>
    </xf>
    <xf numFmtId="0" fontId="37" fillId="0" borderId="21" xfId="2" applyFont="1" applyBorder="1" applyAlignment="1">
      <alignment horizontal="center" vertical="center" wrapText="1"/>
    </xf>
    <xf numFmtId="0" fontId="37" fillId="0" borderId="19" xfId="2" applyFont="1" applyBorder="1" applyAlignment="1">
      <alignment horizontal="center" vertical="center" wrapText="1"/>
    </xf>
    <xf numFmtId="0" fontId="37" fillId="0" borderId="18" xfId="2" applyFont="1" applyBorder="1" applyAlignment="1">
      <alignment horizontal="center" vertical="center"/>
    </xf>
    <xf numFmtId="0" fontId="37" fillId="0" borderId="21" xfId="2" applyFont="1" applyBorder="1" applyAlignment="1">
      <alignment horizontal="center" vertical="center"/>
    </xf>
    <xf numFmtId="0" fontId="37" fillId="0" borderId="19" xfId="2" applyFont="1" applyBorder="1" applyAlignment="1">
      <alignment horizontal="center" vertical="center"/>
    </xf>
    <xf numFmtId="0" fontId="37" fillId="2" borderId="22" xfId="2" applyFont="1" applyFill="1" applyBorder="1" applyAlignment="1">
      <alignment horizontal="left" vertical="center" wrapText="1"/>
    </xf>
    <xf numFmtId="0" fontId="37" fillId="2" borderId="23" xfId="2" applyFont="1" applyFill="1" applyBorder="1" applyAlignment="1">
      <alignment horizontal="left" vertical="center" wrapText="1"/>
    </xf>
    <xf numFmtId="0" fontId="37" fillId="0" borderId="23" xfId="2" applyFont="1" applyBorder="1" applyAlignment="1">
      <alignment horizontal="center" vertical="center" wrapText="1"/>
    </xf>
    <xf numFmtId="0" fontId="37" fillId="0" borderId="24" xfId="2" applyFont="1" applyBorder="1" applyAlignment="1">
      <alignment horizontal="center" vertical="center" wrapText="1"/>
    </xf>
    <xf numFmtId="0" fontId="37" fillId="0" borderId="28" xfId="2" applyFont="1" applyBorder="1" applyAlignment="1">
      <alignment horizontal="center" vertical="center"/>
    </xf>
    <xf numFmtId="0" fontId="37" fillId="2" borderId="17" xfId="2" applyFont="1" applyFill="1" applyBorder="1" applyAlignment="1">
      <alignment horizontal="left" vertical="center"/>
    </xf>
    <xf numFmtId="0" fontId="37" fillId="2" borderId="18" xfId="2" applyFont="1" applyFill="1" applyBorder="1" applyAlignment="1">
      <alignment horizontal="left" vertical="center"/>
    </xf>
    <xf numFmtId="0" fontId="38" fillId="0" borderId="18" xfId="2" applyFont="1" applyBorder="1" applyAlignment="1">
      <alignment horizontal="center" vertical="center" wrapText="1"/>
    </xf>
    <xf numFmtId="0" fontId="38" fillId="0" borderId="18" xfId="2" applyFont="1" applyBorder="1" applyAlignment="1">
      <alignment horizontal="center" vertical="center"/>
    </xf>
    <xf numFmtId="0" fontId="37" fillId="2" borderId="17" xfId="2" applyFont="1" applyFill="1" applyBorder="1" applyAlignment="1">
      <alignment horizontal="left" vertical="center" wrapText="1"/>
    </xf>
    <xf numFmtId="0" fontId="37" fillId="2" borderId="18" xfId="2" applyFont="1" applyFill="1" applyBorder="1" applyAlignment="1">
      <alignment horizontal="left" vertical="center" wrapText="1"/>
    </xf>
    <xf numFmtId="0" fontId="38" fillId="0" borderId="70" xfId="3" applyFont="1" applyBorder="1" applyAlignment="1">
      <alignment horizontal="center" vertical="center" wrapText="1"/>
    </xf>
    <xf numFmtId="0" fontId="38" fillId="0" borderId="2" xfId="3" applyFont="1" applyBorder="1" applyAlignment="1">
      <alignment horizontal="center" vertical="center" wrapText="1"/>
    </xf>
    <xf numFmtId="0" fontId="38" fillId="0" borderId="51" xfId="3" applyFont="1" applyBorder="1" applyAlignment="1">
      <alignment horizontal="center" vertical="center" wrapText="1"/>
    </xf>
    <xf numFmtId="0" fontId="18" fillId="0" borderId="1"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0" fontId="18" fillId="0" borderId="0" xfId="3" applyFont="1" applyAlignment="1">
      <alignment horizontal="center" vertical="center" wrapText="1"/>
    </xf>
    <xf numFmtId="0" fontId="18" fillId="0" borderId="7" xfId="3" applyFont="1" applyBorder="1" applyAlignment="1">
      <alignment horizontal="center" vertical="center" wrapText="1"/>
    </xf>
    <xf numFmtId="0" fontId="18" fillId="0" borderId="8" xfId="3" applyFont="1" applyBorder="1" applyAlignment="1">
      <alignment horizontal="center"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6" fillId="0" borderId="1" xfId="3" applyFont="1" applyBorder="1" applyAlignment="1">
      <alignment horizontal="center" vertical="center" wrapText="1"/>
    </xf>
    <xf numFmtId="0" fontId="16" fillId="0" borderId="5" xfId="3" applyFont="1" applyBorder="1" applyAlignment="1">
      <alignment horizontal="center" vertical="center" wrapText="1"/>
    </xf>
    <xf numFmtId="0" fontId="16" fillId="0" borderId="3" xfId="3" applyFont="1" applyBorder="1" applyAlignment="1">
      <alignment horizontal="center" vertical="center" wrapText="1"/>
    </xf>
    <xf numFmtId="0" fontId="16" fillId="0" borderId="4" xfId="3" applyFont="1" applyBorder="1" applyAlignment="1">
      <alignment horizontal="center" vertical="center" wrapText="1"/>
    </xf>
    <xf numFmtId="0" fontId="16" fillId="0" borderId="0" xfId="3" applyFont="1" applyAlignment="1">
      <alignment horizontal="center" vertical="center" wrapText="1"/>
    </xf>
    <xf numFmtId="0" fontId="16" fillId="0" borderId="7" xfId="3" applyFont="1" applyBorder="1" applyAlignment="1">
      <alignment horizontal="center" vertical="center" wrapText="1"/>
    </xf>
    <xf numFmtId="0" fontId="16" fillId="0" borderId="8" xfId="3" applyFont="1" applyBorder="1" applyAlignment="1">
      <alignment horizontal="center" vertical="center" wrapText="1"/>
    </xf>
    <xf numFmtId="0" fontId="16" fillId="0" borderId="9" xfId="3" applyFont="1" applyBorder="1" applyAlignment="1">
      <alignment horizontal="center" vertical="center" wrapText="1"/>
    </xf>
    <xf numFmtId="0" fontId="16" fillId="0" borderId="10" xfId="3" applyFont="1" applyBorder="1" applyAlignment="1">
      <alignment horizontal="center" vertical="center" wrapText="1"/>
    </xf>
    <xf numFmtId="0" fontId="17" fillId="0" borderId="70" xfId="2" applyFont="1" applyBorder="1" applyAlignment="1">
      <alignment horizontal="center" vertical="center" wrapText="1"/>
    </xf>
    <xf numFmtId="0" fontId="17" fillId="0" borderId="2" xfId="2" applyFont="1" applyBorder="1" applyAlignment="1">
      <alignment horizontal="center" vertical="center" wrapText="1"/>
    </xf>
    <xf numFmtId="0" fontId="17" fillId="0" borderId="51" xfId="2" applyFont="1" applyBorder="1" applyAlignment="1">
      <alignment horizontal="center" vertical="center" wrapText="1"/>
    </xf>
    <xf numFmtId="0" fontId="33" fillId="3" borderId="1" xfId="2" applyFont="1" applyFill="1" applyBorder="1" applyAlignment="1">
      <alignment horizontal="center" vertical="center" wrapText="1"/>
    </xf>
    <xf numFmtId="0" fontId="33" fillId="3" borderId="5" xfId="2" applyFont="1" applyFill="1" applyBorder="1" applyAlignment="1">
      <alignment horizontal="center" vertical="center" wrapText="1"/>
    </xf>
    <xf numFmtId="0" fontId="33" fillId="3" borderId="3" xfId="2" applyFont="1" applyFill="1" applyBorder="1" applyAlignment="1">
      <alignment horizontal="center" vertical="center" wrapText="1"/>
    </xf>
    <xf numFmtId="0" fontId="33" fillId="2" borderId="11" xfId="2" applyFont="1" applyFill="1" applyBorder="1" applyAlignment="1">
      <alignment horizontal="center" vertical="center" wrapText="1"/>
    </xf>
    <xf numFmtId="0" fontId="33" fillId="2" borderId="12" xfId="2" applyFont="1" applyFill="1" applyBorder="1" applyAlignment="1">
      <alignment horizontal="center" vertical="center" wrapText="1"/>
    </xf>
    <xf numFmtId="0" fontId="33" fillId="2" borderId="69" xfId="2" applyFont="1" applyFill="1" applyBorder="1" applyAlignment="1">
      <alignment horizontal="center" vertical="center" wrapText="1"/>
    </xf>
    <xf numFmtId="0" fontId="33" fillId="2" borderId="13" xfId="2" applyFont="1" applyFill="1" applyBorder="1" applyAlignment="1">
      <alignment horizontal="center" vertical="center" wrapText="1"/>
    </xf>
    <xf numFmtId="0" fontId="39" fillId="4" borderId="52" xfId="2" applyFont="1" applyFill="1" applyBorder="1" applyAlignment="1">
      <alignment horizontal="center" vertical="center" wrapText="1"/>
    </xf>
    <xf numFmtId="0" fontId="39" fillId="4" borderId="49" xfId="2" applyFont="1" applyFill="1" applyBorder="1" applyAlignment="1">
      <alignment horizontal="center" vertical="center" wrapText="1"/>
    </xf>
    <xf numFmtId="0" fontId="39" fillId="4" borderId="41" xfId="2" applyFont="1" applyFill="1" applyBorder="1" applyAlignment="1">
      <alignment horizontal="center" vertical="center" wrapText="1"/>
    </xf>
    <xf numFmtId="0" fontId="39" fillId="4" borderId="33" xfId="2" applyFont="1" applyFill="1" applyBorder="1" applyAlignment="1">
      <alignment horizontal="center" vertical="center" wrapText="1"/>
    </xf>
    <xf numFmtId="0" fontId="39" fillId="4" borderId="43" xfId="2" applyFont="1" applyFill="1" applyBorder="1" applyAlignment="1">
      <alignment horizontal="center" vertical="center" wrapText="1"/>
    </xf>
    <xf numFmtId="0" fontId="39" fillId="4" borderId="44" xfId="2" applyFont="1" applyFill="1" applyBorder="1" applyAlignment="1">
      <alignment horizontal="center" vertical="center" wrapText="1"/>
    </xf>
    <xf numFmtId="0" fontId="42" fillId="0" borderId="73" xfId="1" applyFont="1" applyBorder="1" applyAlignment="1">
      <alignment horizontal="center" vertical="center"/>
    </xf>
    <xf numFmtId="0" fontId="42" fillId="0" borderId="2" xfId="1" applyFont="1" applyBorder="1" applyAlignment="1">
      <alignment horizontal="center" vertical="center"/>
    </xf>
    <xf numFmtId="0" fontId="42" fillId="0" borderId="51" xfId="1" applyFont="1" applyBorder="1" applyAlignment="1">
      <alignment horizontal="center" vertical="center"/>
    </xf>
    <xf numFmtId="0" fontId="40" fillId="0" borderId="70" xfId="3" applyFont="1" applyBorder="1" applyAlignment="1">
      <alignment horizontal="center" vertical="center" wrapText="1"/>
    </xf>
    <xf numFmtId="0" fontId="40" fillId="0" borderId="2" xfId="3" applyFont="1" applyBorder="1" applyAlignment="1">
      <alignment horizontal="center" vertical="center" wrapText="1"/>
    </xf>
    <xf numFmtId="0" fontId="40" fillId="0" borderId="51" xfId="3" applyFont="1" applyBorder="1" applyAlignment="1">
      <alignment horizontal="center" vertical="center" wrapText="1"/>
    </xf>
    <xf numFmtId="0" fontId="38" fillId="2" borderId="1" xfId="2" applyFont="1" applyFill="1" applyBorder="1" applyAlignment="1">
      <alignment horizontal="center" vertical="center" wrapText="1"/>
    </xf>
    <xf numFmtId="0" fontId="38" fillId="2" borderId="5" xfId="2" applyFont="1" applyFill="1" applyBorder="1" applyAlignment="1">
      <alignment horizontal="center" vertical="center" wrapText="1"/>
    </xf>
    <xf numFmtId="0" fontId="38" fillId="2" borderId="3" xfId="2" applyFont="1" applyFill="1" applyBorder="1" applyAlignment="1">
      <alignment horizontal="center" vertical="center" wrapText="1"/>
    </xf>
    <xf numFmtId="0" fontId="38" fillId="2" borderId="71" xfId="2" applyFont="1" applyFill="1" applyBorder="1" applyAlignment="1">
      <alignment horizontal="left" vertical="center" wrapText="1"/>
    </xf>
    <xf numFmtId="0" fontId="38" fillId="2" borderId="44" xfId="2" applyFont="1" applyFill="1" applyBorder="1" applyAlignment="1">
      <alignment horizontal="left" vertical="center" wrapText="1"/>
    </xf>
    <xf numFmtId="0" fontId="38" fillId="2" borderId="46" xfId="2" applyFont="1" applyFill="1" applyBorder="1" applyAlignment="1">
      <alignment horizontal="left" vertical="center" wrapText="1"/>
    </xf>
    <xf numFmtId="0" fontId="40" fillId="3" borderId="21" xfId="2" applyFont="1" applyFill="1" applyBorder="1" applyAlignment="1" applyProtection="1">
      <alignment horizontal="center" vertical="center" wrapText="1"/>
      <protection locked="0"/>
    </xf>
    <xf numFmtId="0" fontId="40" fillId="3" borderId="15" xfId="2" applyFont="1" applyFill="1" applyBorder="1" applyAlignment="1" applyProtection="1">
      <alignment horizontal="center" vertical="center" wrapText="1"/>
      <protection locked="0"/>
    </xf>
    <xf numFmtId="0" fontId="40" fillId="3" borderId="15" xfId="2" applyFont="1" applyFill="1" applyBorder="1" applyAlignment="1">
      <alignment horizontal="center" vertical="center" wrapText="1"/>
    </xf>
    <xf numFmtId="0" fontId="40" fillId="3" borderId="16" xfId="2" applyFont="1" applyFill="1" applyBorder="1" applyAlignment="1">
      <alignment horizontal="center" vertical="center" wrapText="1"/>
    </xf>
    <xf numFmtId="0" fontId="40" fillId="3" borderId="24" xfId="2" applyFont="1" applyFill="1" applyBorder="1" applyAlignment="1">
      <alignment horizontal="center" vertical="center" wrapText="1"/>
    </xf>
    <xf numFmtId="0" fontId="40" fillId="3" borderId="25" xfId="2" applyFont="1" applyFill="1" applyBorder="1" applyAlignment="1">
      <alignment horizontal="center" vertical="center" wrapText="1"/>
    </xf>
    <xf numFmtId="0" fontId="40" fillId="3" borderId="27" xfId="2" applyFont="1" applyFill="1" applyBorder="1" applyAlignment="1">
      <alignment horizontal="center" vertical="center" wrapText="1"/>
    </xf>
    <xf numFmtId="0" fontId="38" fillId="0" borderId="70" xfId="2" applyFont="1" applyBorder="1" applyAlignment="1">
      <alignment horizontal="center" vertical="center" wrapText="1"/>
    </xf>
    <xf numFmtId="0" fontId="38" fillId="0" borderId="2" xfId="2" applyFont="1" applyBorder="1" applyAlignment="1">
      <alignment horizontal="center" vertical="center" wrapText="1"/>
    </xf>
    <xf numFmtId="0" fontId="38" fillId="0" borderId="51" xfId="2" applyFont="1" applyBorder="1" applyAlignment="1">
      <alignment horizontal="center" vertical="center" wrapText="1"/>
    </xf>
    <xf numFmtId="0" fontId="38" fillId="2" borderId="29" xfId="3" applyFont="1" applyFill="1" applyBorder="1" applyAlignment="1">
      <alignment horizontal="left" vertical="center" wrapText="1"/>
    </xf>
    <xf numFmtId="0" fontId="38" fillId="2" borderId="30" xfId="3" applyFont="1" applyFill="1" applyBorder="1" applyAlignment="1">
      <alignment horizontal="left" vertical="center" wrapText="1"/>
    </xf>
    <xf numFmtId="0" fontId="38" fillId="2" borderId="31" xfId="3" applyFont="1" applyFill="1" applyBorder="1" applyAlignment="1">
      <alignment horizontal="left" vertical="center" wrapText="1"/>
    </xf>
    <xf numFmtId="0" fontId="38" fillId="2" borderId="70" xfId="3" applyFont="1" applyFill="1" applyBorder="1" applyAlignment="1">
      <alignment horizontal="left" vertical="center" wrapText="1"/>
    </xf>
    <xf numFmtId="0" fontId="38" fillId="2" borderId="2" xfId="3" applyFont="1" applyFill="1" applyBorder="1" applyAlignment="1">
      <alignment horizontal="left" vertical="center" wrapText="1"/>
    </xf>
    <xf numFmtId="0" fontId="38" fillId="2" borderId="51" xfId="3" applyFont="1" applyFill="1" applyBorder="1" applyAlignment="1">
      <alignment horizontal="left" vertical="center" wrapText="1"/>
    </xf>
    <xf numFmtId="0" fontId="50" fillId="0" borderId="11" xfId="2" applyFont="1" applyBorder="1" applyAlignment="1">
      <alignment horizontal="center" vertical="center" wrapText="1"/>
    </xf>
    <xf numFmtId="0" fontId="50" fillId="0" borderId="12" xfId="2" applyFont="1" applyBorder="1" applyAlignment="1">
      <alignment horizontal="center" vertical="center" wrapText="1"/>
    </xf>
    <xf numFmtId="0" fontId="40" fillId="0" borderId="8" xfId="2" applyFont="1" applyBorder="1" applyAlignment="1">
      <alignment horizontal="center" vertical="center" wrapText="1"/>
    </xf>
    <xf numFmtId="0" fontId="40" fillId="0" borderId="9" xfId="2" applyFont="1" applyBorder="1" applyAlignment="1">
      <alignment horizontal="center" vertical="center" wrapText="1"/>
    </xf>
    <xf numFmtId="0" fontId="40" fillId="0" borderId="10" xfId="2" applyFont="1" applyBorder="1" applyAlignment="1">
      <alignment horizontal="center" vertical="center" wrapText="1"/>
    </xf>
    <xf numFmtId="0" fontId="39" fillId="2" borderId="11" xfId="2" applyFont="1" applyFill="1" applyBorder="1" applyAlignment="1">
      <alignment horizontal="center" vertical="center" wrapText="1"/>
    </xf>
    <xf numFmtId="0" fontId="39" fillId="2" borderId="52" xfId="2" applyFont="1" applyFill="1" applyBorder="1" applyAlignment="1">
      <alignment horizontal="center" vertical="center" wrapText="1"/>
    </xf>
    <xf numFmtId="0" fontId="51" fillId="2" borderId="13" xfId="2" applyFont="1" applyFill="1" applyBorder="1" applyAlignment="1">
      <alignment horizontal="center" vertical="center" wrapText="1"/>
    </xf>
    <xf numFmtId="0" fontId="51" fillId="2" borderId="53" xfId="2" applyFont="1" applyFill="1" applyBorder="1" applyAlignment="1">
      <alignment horizontal="center" vertical="center" wrapText="1"/>
    </xf>
    <xf numFmtId="0" fontId="38" fillId="2" borderId="12" xfId="2" applyFont="1" applyFill="1" applyBorder="1" applyAlignment="1">
      <alignment horizontal="center" vertical="center" wrapText="1"/>
    </xf>
    <xf numFmtId="0" fontId="38" fillId="2" borderId="23" xfId="2" applyFont="1" applyFill="1" applyBorder="1" applyAlignment="1">
      <alignment horizontal="center" vertical="center" wrapText="1"/>
    </xf>
    <xf numFmtId="0" fontId="48" fillId="2" borderId="13" xfId="2" applyFont="1" applyFill="1" applyBorder="1" applyAlignment="1">
      <alignment horizontal="center" vertical="center" wrapText="1"/>
    </xf>
    <xf numFmtId="0" fontId="48" fillId="2" borderId="28" xfId="2" applyFont="1" applyFill="1" applyBorder="1" applyAlignment="1">
      <alignment horizontal="center" vertical="center" wrapText="1"/>
    </xf>
    <xf numFmtId="0" fontId="39" fillId="2" borderId="1" xfId="2" applyFont="1" applyFill="1" applyBorder="1" applyAlignment="1">
      <alignment horizontal="center" vertical="center" wrapText="1"/>
    </xf>
    <xf numFmtId="0" fontId="39" fillId="2" borderId="3" xfId="2" applyFont="1" applyFill="1" applyBorder="1" applyAlignment="1">
      <alignment horizontal="center" vertical="center" wrapText="1"/>
    </xf>
    <xf numFmtId="0" fontId="39" fillId="2" borderId="4" xfId="2" applyFont="1" applyFill="1" applyBorder="1" applyAlignment="1">
      <alignment horizontal="center" vertical="center" wrapText="1"/>
    </xf>
    <xf numFmtId="0" fontId="39" fillId="2" borderId="7" xfId="2" applyFont="1" applyFill="1" applyBorder="1" applyAlignment="1">
      <alignment horizontal="center" vertical="center" wrapText="1"/>
    </xf>
    <xf numFmtId="0" fontId="39" fillId="2" borderId="5" xfId="2" applyFont="1" applyFill="1" applyBorder="1" applyAlignment="1">
      <alignment horizontal="center" vertical="center" wrapText="1"/>
    </xf>
    <xf numFmtId="0" fontId="39" fillId="2" borderId="0" xfId="2" applyFont="1" applyFill="1" applyAlignment="1">
      <alignment horizontal="center" vertical="center" wrapText="1"/>
    </xf>
    <xf numFmtId="0" fontId="50" fillId="0" borderId="14" xfId="2" applyFont="1" applyBorder="1" applyAlignment="1">
      <alignment horizontal="center" vertical="center" wrapText="1"/>
    </xf>
    <xf numFmtId="0" fontId="50" fillId="0" borderId="20" xfId="2" applyFont="1" applyBorder="1" applyAlignment="1">
      <alignment horizontal="center" vertical="center" wrapText="1"/>
    </xf>
    <xf numFmtId="0" fontId="50" fillId="0" borderId="21" xfId="2" applyFont="1" applyBorder="1" applyAlignment="1">
      <alignment horizontal="left" vertical="center" wrapText="1"/>
    </xf>
    <xf numFmtId="0" fontId="50" fillId="0" borderId="15" xfId="2" applyFont="1" applyBorder="1" applyAlignment="1">
      <alignment horizontal="left" vertical="center" wrapText="1"/>
    </xf>
    <xf numFmtId="0" fontId="50" fillId="0" borderId="20" xfId="2" applyFont="1" applyBorder="1" applyAlignment="1">
      <alignment horizontal="left" vertical="center" wrapText="1"/>
    </xf>
    <xf numFmtId="0" fontId="38" fillId="4" borderId="53" xfId="2" applyFont="1" applyFill="1" applyBorder="1" applyAlignment="1">
      <alignment horizontal="center" vertical="center" wrapText="1"/>
    </xf>
    <xf numFmtId="0" fontId="38" fillId="4" borderId="65" xfId="2" applyFont="1" applyFill="1" applyBorder="1" applyAlignment="1">
      <alignment horizontal="center" vertical="center" wrapText="1"/>
    </xf>
    <xf numFmtId="0" fontId="38" fillId="0" borderId="21" xfId="2" applyFont="1" applyBorder="1" applyAlignment="1">
      <alignment horizontal="center" vertical="center" wrapText="1"/>
    </xf>
    <xf numFmtId="0" fontId="38" fillId="0" borderId="15" xfId="2" applyFont="1" applyBorder="1" applyAlignment="1">
      <alignment horizontal="center" vertical="center" wrapText="1"/>
    </xf>
    <xf numFmtId="0" fontId="40" fillId="0" borderId="15" xfId="2" applyFont="1" applyBorder="1" applyAlignment="1">
      <alignment horizontal="left" vertical="center" indent="1"/>
    </xf>
    <xf numFmtId="0" fontId="41" fillId="0" borderId="70" xfId="3" applyFont="1" applyBorder="1" applyAlignment="1">
      <alignment horizontal="center" vertical="center" wrapText="1"/>
    </xf>
    <xf numFmtId="0" fontId="41" fillId="0" borderId="2" xfId="3" applyFont="1" applyBorder="1" applyAlignment="1">
      <alignment horizontal="center" vertical="center" wrapText="1"/>
    </xf>
    <xf numFmtId="0" fontId="41" fillId="0" borderId="51" xfId="3" applyFont="1" applyBorder="1" applyAlignment="1">
      <alignment horizontal="center" vertical="center" wrapText="1"/>
    </xf>
    <xf numFmtId="0" fontId="38" fillId="0" borderId="70" xfId="2" applyFont="1" applyBorder="1" applyAlignment="1">
      <alignment horizontal="left" vertical="center"/>
    </xf>
    <xf numFmtId="0" fontId="38" fillId="0" borderId="2" xfId="2" applyFont="1" applyBorder="1" applyAlignment="1">
      <alignment horizontal="left" vertical="center"/>
    </xf>
    <xf numFmtId="0" fontId="38" fillId="0" borderId="51" xfId="2" applyFont="1" applyBorder="1" applyAlignment="1">
      <alignment horizontal="left" vertical="center"/>
    </xf>
    <xf numFmtId="0" fontId="38" fillId="3" borderId="70" xfId="2" applyFont="1" applyFill="1" applyBorder="1" applyAlignment="1">
      <alignment horizontal="center" vertical="center" wrapText="1"/>
    </xf>
    <xf numFmtId="0" fontId="38" fillId="3" borderId="2" xfId="2" applyFont="1" applyFill="1" applyBorder="1" applyAlignment="1">
      <alignment horizontal="center" vertical="center" wrapText="1"/>
    </xf>
    <xf numFmtId="0" fontId="38" fillId="3" borderId="51" xfId="2" applyFont="1" applyFill="1" applyBorder="1" applyAlignment="1">
      <alignment horizontal="center" vertical="center" wrapText="1"/>
    </xf>
    <xf numFmtId="0" fontId="36" fillId="5" borderId="11" xfId="0" applyFont="1" applyFill="1" applyBorder="1" applyAlignment="1">
      <alignment horizontal="left" vertical="center" wrapText="1"/>
    </xf>
    <xf numFmtId="0" fontId="36" fillId="5" borderId="12" xfId="0" applyFont="1" applyFill="1" applyBorder="1" applyAlignment="1">
      <alignment horizontal="left" vertical="center" wrapText="1"/>
    </xf>
    <xf numFmtId="0" fontId="36" fillId="5" borderId="69" xfId="0" applyFont="1" applyFill="1" applyBorder="1" applyAlignment="1">
      <alignment horizontal="left" vertical="center" wrapText="1"/>
    </xf>
    <xf numFmtId="0" fontId="36" fillId="5" borderId="13" xfId="0" applyFont="1" applyFill="1" applyBorder="1" applyAlignment="1">
      <alignment horizontal="left" vertical="center" wrapText="1"/>
    </xf>
    <xf numFmtId="0" fontId="36" fillId="0" borderId="23" xfId="0" applyFont="1" applyBorder="1" applyAlignment="1">
      <alignment horizontal="center" vertical="center"/>
    </xf>
    <xf numFmtId="0" fontId="36" fillId="0" borderId="24" xfId="0" applyFont="1" applyBorder="1" applyAlignment="1">
      <alignment horizontal="center" vertical="center"/>
    </xf>
    <xf numFmtId="0" fontId="36" fillId="0" borderId="28" xfId="0" applyFont="1" applyBorder="1" applyAlignment="1">
      <alignment horizontal="center" vertical="center"/>
    </xf>
    <xf numFmtId="0" fontId="36" fillId="0" borderId="11" xfId="0" applyFont="1" applyBorder="1" applyAlignment="1">
      <alignment horizontal="center" vertical="center"/>
    </xf>
    <xf numFmtId="0" fontId="36" fillId="0" borderId="12" xfId="0" applyFont="1" applyBorder="1" applyAlignment="1">
      <alignment horizontal="center" vertical="center"/>
    </xf>
    <xf numFmtId="0" fontId="36" fillId="0" borderId="22" xfId="0" applyFont="1" applyBorder="1" applyAlignment="1">
      <alignment horizontal="center" vertical="center" wrapText="1"/>
    </xf>
    <xf numFmtId="0" fontId="36" fillId="0" borderId="23" xfId="0" applyFont="1" applyBorder="1" applyAlignment="1">
      <alignment horizontal="center" vertical="center" wrapText="1"/>
    </xf>
    <xf numFmtId="0" fontId="36" fillId="0" borderId="24" xfId="0" applyFont="1" applyBorder="1" applyAlignment="1">
      <alignment horizontal="center" vertical="center" wrapText="1"/>
    </xf>
    <xf numFmtId="0" fontId="36" fillId="0" borderId="28" xfId="0" applyFont="1" applyBorder="1" applyAlignment="1">
      <alignment horizontal="center" vertical="center" wrapText="1"/>
    </xf>
    <xf numFmtId="0" fontId="36" fillId="0" borderId="69" xfId="0" applyFont="1" applyBorder="1" applyAlignment="1">
      <alignment horizontal="center" vertical="center"/>
    </xf>
    <xf numFmtId="0" fontId="36" fillId="0" borderId="13" xfId="0" applyFont="1" applyBorder="1" applyAlignment="1">
      <alignment horizontal="center" vertical="center"/>
    </xf>
    <xf numFmtId="0" fontId="36" fillId="6" borderId="11" xfId="0" applyFont="1" applyFill="1" applyBorder="1" applyAlignment="1">
      <alignment horizontal="left" vertical="center"/>
    </xf>
    <xf numFmtId="0" fontId="36" fillId="6" borderId="12" xfId="0" applyFont="1" applyFill="1" applyBorder="1" applyAlignment="1">
      <alignment horizontal="left" vertical="center"/>
    </xf>
    <xf numFmtId="0" fontId="36" fillId="6" borderId="69" xfId="0" applyFont="1" applyFill="1" applyBorder="1" applyAlignment="1">
      <alignment horizontal="left" vertical="center"/>
    </xf>
    <xf numFmtId="0" fontId="36" fillId="6" borderId="13" xfId="0" applyFont="1" applyFill="1" applyBorder="1" applyAlignment="1">
      <alignment horizontal="left" vertical="center"/>
    </xf>
    <xf numFmtId="0" fontId="36" fillId="0" borderId="17" xfId="0" applyFont="1" applyBorder="1" applyAlignment="1">
      <alignment horizontal="center"/>
    </xf>
    <xf numFmtId="0" fontId="36" fillId="0" borderId="18" xfId="0" applyFont="1" applyBorder="1" applyAlignment="1">
      <alignment horizontal="center"/>
    </xf>
    <xf numFmtId="0" fontId="36" fillId="0" borderId="21" xfId="0" applyFont="1" applyBorder="1" applyAlignment="1">
      <alignment horizontal="center"/>
    </xf>
    <xf numFmtId="0" fontId="36" fillId="0" borderId="19" xfId="0" applyFont="1" applyBorder="1" applyAlignment="1">
      <alignment horizontal="center"/>
    </xf>
    <xf numFmtId="0" fontId="36" fillId="0" borderId="22" xfId="0" applyFont="1" applyBorder="1" applyAlignment="1">
      <alignment horizontal="center" vertical="center"/>
    </xf>
    <xf numFmtId="0" fontId="36" fillId="5" borderId="1" xfId="0" applyFont="1" applyFill="1" applyBorder="1" applyAlignment="1">
      <alignment horizontal="left" vertical="center" wrapText="1"/>
    </xf>
    <xf numFmtId="0" fontId="36" fillId="5" borderId="5" xfId="0" applyFont="1" applyFill="1" applyBorder="1" applyAlignment="1">
      <alignment horizontal="left" vertical="center" wrapText="1"/>
    </xf>
    <xf numFmtId="0" fontId="36" fillId="5" borderId="3" xfId="0" applyFont="1" applyFill="1" applyBorder="1" applyAlignment="1">
      <alignment horizontal="left" vertical="center" wrapText="1"/>
    </xf>
    <xf numFmtId="0" fontId="36" fillId="5" borderId="8" xfId="0" applyFont="1" applyFill="1" applyBorder="1" applyAlignment="1">
      <alignment horizontal="left" vertical="center" wrapText="1"/>
    </xf>
    <xf numFmtId="0" fontId="36" fillId="5" borderId="9" xfId="0" applyFont="1" applyFill="1" applyBorder="1" applyAlignment="1">
      <alignment horizontal="left" vertical="center" wrapText="1"/>
    </xf>
    <xf numFmtId="0" fontId="36" fillId="5" borderId="10" xfId="0" applyFont="1" applyFill="1" applyBorder="1" applyAlignment="1">
      <alignment horizontal="left" vertical="center" wrapText="1"/>
    </xf>
    <xf numFmtId="0" fontId="36" fillId="5" borderId="70" xfId="0" applyFont="1" applyFill="1" applyBorder="1" applyAlignment="1">
      <alignment horizontal="center" vertical="center" wrapText="1"/>
    </xf>
    <xf numFmtId="0" fontId="36" fillId="5" borderId="2" xfId="0" applyFont="1" applyFill="1" applyBorder="1" applyAlignment="1">
      <alignment horizontal="center" vertical="center" wrapText="1"/>
    </xf>
    <xf numFmtId="0" fontId="36" fillId="5" borderId="51" xfId="0" applyFont="1" applyFill="1" applyBorder="1" applyAlignment="1">
      <alignment horizontal="center" vertical="center" wrapText="1"/>
    </xf>
    <xf numFmtId="0" fontId="35" fillId="2" borderId="33" xfId="0" applyFont="1" applyFill="1" applyBorder="1" applyAlignment="1">
      <alignment horizontal="center" vertical="center"/>
    </xf>
    <xf numFmtId="0" fontId="35" fillId="2" borderId="34" xfId="0" applyFont="1" applyFill="1" applyBorder="1" applyAlignment="1">
      <alignment horizontal="center" vertical="center"/>
    </xf>
    <xf numFmtId="0" fontId="35" fillId="2" borderId="44" xfId="0" applyFont="1" applyFill="1" applyBorder="1" applyAlignment="1">
      <alignment horizontal="center" vertical="center"/>
    </xf>
    <xf numFmtId="0" fontId="35" fillId="2" borderId="46" xfId="0" applyFont="1" applyFill="1" applyBorder="1" applyAlignment="1">
      <alignment horizontal="center" vertical="center"/>
    </xf>
    <xf numFmtId="0" fontId="35" fillId="2" borderId="41" xfId="0" applyFont="1" applyFill="1" applyBorder="1" applyAlignment="1">
      <alignment horizontal="center" vertical="center"/>
    </xf>
    <xf numFmtId="0" fontId="35" fillId="2" borderId="43" xfId="0" applyFont="1" applyFill="1" applyBorder="1" applyAlignment="1">
      <alignment horizontal="center" vertical="center"/>
    </xf>
    <xf numFmtId="0" fontId="35" fillId="0" borderId="33" xfId="0" applyFont="1" applyBorder="1" applyAlignment="1">
      <alignment horizontal="center"/>
    </xf>
    <xf numFmtId="0" fontId="35" fillId="0" borderId="34" xfId="0" applyFont="1" applyBorder="1" applyAlignment="1">
      <alignment horizontal="center"/>
    </xf>
    <xf numFmtId="0" fontId="35" fillId="0" borderId="44" xfId="0" applyFont="1" applyBorder="1" applyAlignment="1">
      <alignment horizontal="center"/>
    </xf>
    <xf numFmtId="0" fontId="35" fillId="0" borderId="46" xfId="0" applyFont="1" applyBorder="1" applyAlignment="1">
      <alignment horizontal="center"/>
    </xf>
    <xf numFmtId="0" fontId="46" fillId="0" borderId="41" xfId="0" applyFont="1" applyBorder="1" applyAlignment="1">
      <alignment horizontal="center" vertical="top" wrapText="1"/>
    </xf>
    <xf numFmtId="0" fontId="46" fillId="0" borderId="33" xfId="0" applyFont="1" applyBorder="1" applyAlignment="1">
      <alignment horizontal="center" vertical="top" wrapText="1"/>
    </xf>
    <xf numFmtId="0" fontId="46" fillId="0" borderId="42" xfId="0" applyFont="1" applyBorder="1" applyAlignment="1">
      <alignment horizontal="center" vertical="top" wrapText="1"/>
    </xf>
    <xf numFmtId="0" fontId="46" fillId="0" borderId="58" xfId="0" applyFont="1" applyBorder="1" applyAlignment="1">
      <alignment horizontal="center" vertical="top" wrapText="1"/>
    </xf>
    <xf numFmtId="0" fontId="46" fillId="0" borderId="0" xfId="0" applyFont="1" applyAlignment="1">
      <alignment horizontal="center" vertical="top" wrapText="1"/>
    </xf>
    <xf numFmtId="0" fontId="46" fillId="0" borderId="59" xfId="0" applyFont="1" applyBorder="1" applyAlignment="1">
      <alignment horizontal="center" vertical="top" wrapText="1"/>
    </xf>
    <xf numFmtId="0" fontId="46" fillId="0" borderId="43" xfId="0" applyFont="1" applyBorder="1" applyAlignment="1">
      <alignment horizontal="center" vertical="top" wrapText="1"/>
    </xf>
    <xf numFmtId="0" fontId="46" fillId="0" borderId="44" xfId="0" applyFont="1" applyBorder="1" applyAlignment="1">
      <alignment horizontal="center" vertical="top" wrapText="1"/>
    </xf>
    <xf numFmtId="0" fontId="46" fillId="0" borderId="45" xfId="0" applyFont="1" applyBorder="1" applyAlignment="1">
      <alignment horizontal="center" vertical="top" wrapText="1"/>
    </xf>
    <xf numFmtId="0" fontId="50" fillId="0" borderId="12" xfId="2" applyFont="1" applyBorder="1" applyAlignment="1">
      <alignment vertical="center" wrapText="1"/>
    </xf>
    <xf numFmtId="0" fontId="38" fillId="2" borderId="14" xfId="3" applyFont="1" applyFill="1" applyBorder="1" applyAlignment="1">
      <alignment horizontal="left" vertical="center" wrapText="1"/>
    </xf>
    <xf numFmtId="0" fontId="38" fillId="2" borderId="15" xfId="3" applyFont="1" applyFill="1" applyBorder="1" applyAlignment="1">
      <alignment horizontal="left" vertical="center" wrapText="1"/>
    </xf>
    <xf numFmtId="0" fontId="38" fillId="2" borderId="16" xfId="3" applyFont="1" applyFill="1" applyBorder="1" applyAlignment="1">
      <alignment horizontal="left" vertical="center" wrapText="1"/>
    </xf>
    <xf numFmtId="0" fontId="38" fillId="2" borderId="52" xfId="2" applyFont="1" applyFill="1" applyBorder="1" applyAlignment="1">
      <alignment horizontal="center" vertical="center" wrapText="1"/>
    </xf>
    <xf numFmtId="0" fontId="38" fillId="2" borderId="49" xfId="2" applyFont="1" applyFill="1" applyBorder="1" applyAlignment="1">
      <alignment horizontal="center" vertical="center" wrapText="1"/>
    </xf>
    <xf numFmtId="0" fontId="38" fillId="2" borderId="41" xfId="2" applyFont="1" applyFill="1" applyBorder="1" applyAlignment="1">
      <alignment horizontal="center" vertical="center" wrapText="1"/>
    </xf>
    <xf numFmtId="0" fontId="38" fillId="2" borderId="33" xfId="2" applyFont="1" applyFill="1" applyBorder="1" applyAlignment="1">
      <alignment horizontal="center" vertical="center" wrapText="1"/>
    </xf>
    <xf numFmtId="0" fontId="38" fillId="2" borderId="43" xfId="2" applyFont="1" applyFill="1" applyBorder="1" applyAlignment="1">
      <alignment horizontal="center" vertical="center" wrapText="1"/>
    </xf>
    <xf numFmtId="0" fontId="38" fillId="2" borderId="44" xfId="2" applyFont="1" applyFill="1" applyBorder="1" applyAlignment="1">
      <alignment horizontal="center" vertical="center" wrapText="1"/>
    </xf>
    <xf numFmtId="0" fontId="38" fillId="2" borderId="34" xfId="2" applyFont="1" applyFill="1" applyBorder="1" applyAlignment="1">
      <alignment horizontal="center" vertical="center" wrapText="1"/>
    </xf>
    <xf numFmtId="0" fontId="38" fillId="2" borderId="46" xfId="2" applyFont="1" applyFill="1" applyBorder="1" applyAlignment="1">
      <alignment horizontal="center" vertical="center" wrapText="1"/>
    </xf>
    <xf numFmtId="0" fontId="50" fillId="0" borderId="17" xfId="2" applyFont="1" applyBorder="1" applyAlignment="1">
      <alignment horizontal="center" vertical="center" wrapText="1"/>
    </xf>
    <xf numFmtId="0" fontId="50" fillId="0" borderId="18" xfId="2" applyFont="1" applyBorder="1" applyAlignment="1">
      <alignment horizontal="center" vertical="center" wrapText="1"/>
    </xf>
    <xf numFmtId="0" fontId="40" fillId="0" borderId="70" xfId="2" applyFont="1" applyBorder="1" applyAlignment="1">
      <alignment horizontal="center" vertical="center" wrapText="1"/>
    </xf>
    <xf numFmtId="0" fontId="40" fillId="0" borderId="2" xfId="2" applyFont="1" applyBorder="1" applyAlignment="1">
      <alignment horizontal="center" vertical="center" wrapText="1"/>
    </xf>
    <xf numFmtId="0" fontId="40" fillId="0" borderId="51" xfId="2" applyFont="1" applyBorder="1" applyAlignment="1">
      <alignment horizontal="center" vertical="center" wrapText="1"/>
    </xf>
    <xf numFmtId="0" fontId="38" fillId="2" borderId="70" xfId="2" applyFont="1" applyFill="1" applyBorder="1" applyAlignment="1">
      <alignment horizontal="center" vertical="center" wrapText="1"/>
    </xf>
    <xf numFmtId="0" fontId="38" fillId="2" borderId="2" xfId="2" applyFont="1" applyFill="1" applyBorder="1" applyAlignment="1">
      <alignment horizontal="center" vertical="center" wrapText="1"/>
    </xf>
    <xf numFmtId="0" fontId="38" fillId="2" borderId="51" xfId="2" applyFont="1" applyFill="1" applyBorder="1" applyAlignment="1">
      <alignment horizontal="center" vertical="center" wrapText="1"/>
    </xf>
    <xf numFmtId="0" fontId="50" fillId="0" borderId="18" xfId="2" applyFont="1" applyBorder="1" applyAlignment="1">
      <alignment vertical="center" wrapText="1"/>
    </xf>
    <xf numFmtId="0" fontId="50" fillId="0" borderId="23" xfId="2" applyFont="1" applyBorder="1" applyAlignment="1">
      <alignment horizontal="left" vertical="center" wrapText="1"/>
    </xf>
    <xf numFmtId="0" fontId="38" fillId="0" borderId="81" xfId="2" applyFont="1" applyBorder="1" applyAlignment="1">
      <alignment horizontal="center" vertical="center" wrapText="1"/>
    </xf>
    <xf numFmtId="0" fontId="38" fillId="0" borderId="77" xfId="2" applyFont="1" applyBorder="1" applyAlignment="1">
      <alignment horizontal="center" vertical="center" wrapText="1"/>
    </xf>
    <xf numFmtId="0" fontId="50" fillId="0" borderId="32" xfId="2" applyFont="1" applyBorder="1" applyAlignment="1">
      <alignment horizontal="center" vertical="center" wrapText="1"/>
    </xf>
    <xf numFmtId="0" fontId="50" fillId="0" borderId="42" xfId="2" applyFont="1" applyBorder="1" applyAlignment="1">
      <alignment horizontal="center" vertical="center" wrapText="1"/>
    </xf>
    <xf numFmtId="0" fontId="50" fillId="0" borderId="8" xfId="2" applyFont="1" applyBorder="1" applyAlignment="1">
      <alignment horizontal="center" vertical="center" wrapText="1"/>
    </xf>
    <xf numFmtId="0" fontId="50" fillId="0" borderId="60" xfId="2" applyFont="1" applyBorder="1" applyAlignment="1">
      <alignment horizontal="center" vertical="center" wrapText="1"/>
    </xf>
    <xf numFmtId="0" fontId="47" fillId="3" borderId="72" xfId="2" applyFont="1" applyFill="1" applyBorder="1" applyAlignment="1">
      <alignment vertical="center" wrapText="1"/>
    </xf>
    <xf numFmtId="0" fontId="47" fillId="3" borderId="25" xfId="2" applyFont="1" applyFill="1" applyBorder="1" applyAlignment="1">
      <alignment vertical="center" wrapText="1"/>
    </xf>
    <xf numFmtId="0" fontId="47" fillId="3" borderId="26" xfId="2" applyFont="1" applyFill="1" applyBorder="1" applyAlignment="1">
      <alignment vertical="center" wrapText="1"/>
    </xf>
    <xf numFmtId="0" fontId="43" fillId="0" borderId="70" xfId="0" applyFont="1" applyBorder="1" applyAlignment="1">
      <alignment horizontal="center"/>
    </xf>
    <xf numFmtId="0" fontId="43" fillId="0" borderId="2" xfId="0" applyFont="1" applyBorder="1" applyAlignment="1">
      <alignment horizontal="center"/>
    </xf>
    <xf numFmtId="0" fontId="43" fillId="0" borderId="51" xfId="0" applyFont="1" applyBorder="1" applyAlignment="1">
      <alignment horizontal="center"/>
    </xf>
    <xf numFmtId="0" fontId="39" fillId="2" borderId="8" xfId="2" applyFont="1" applyFill="1" applyBorder="1" applyAlignment="1">
      <alignment horizontal="center" vertical="center" wrapText="1"/>
    </xf>
    <xf numFmtId="0" fontId="39" fillId="2" borderId="9" xfId="2" applyFont="1" applyFill="1" applyBorder="1" applyAlignment="1">
      <alignment horizontal="center" vertical="center" wrapText="1"/>
    </xf>
    <xf numFmtId="0" fontId="39" fillId="2" borderId="10" xfId="2" applyFont="1" applyFill="1" applyBorder="1" applyAlignment="1">
      <alignment horizontal="center" vertical="center" wrapText="1"/>
    </xf>
    <xf numFmtId="0" fontId="39" fillId="2" borderId="78" xfId="2" applyFont="1" applyFill="1" applyBorder="1" applyAlignment="1">
      <alignment horizontal="center" vertical="center" wrapText="1"/>
    </xf>
    <xf numFmtId="0" fontId="39" fillId="2" borderId="77" xfId="2" applyFont="1" applyFill="1" applyBorder="1" applyAlignment="1">
      <alignment horizontal="center" vertical="center" wrapText="1"/>
    </xf>
    <xf numFmtId="0" fontId="47" fillId="2" borderId="20" xfId="2" applyFont="1" applyFill="1" applyBorder="1" applyAlignment="1">
      <alignment horizontal="left" vertical="center" wrapText="1"/>
    </xf>
    <xf numFmtId="0" fontId="47" fillId="3" borderId="20" xfId="2" applyFont="1" applyFill="1" applyBorder="1" applyAlignment="1">
      <alignment horizontal="left" vertical="center" wrapText="1"/>
    </xf>
    <xf numFmtId="0" fontId="47" fillId="2" borderId="26" xfId="2" applyFont="1" applyFill="1" applyBorder="1" applyAlignment="1">
      <alignment horizontal="left" vertical="center" wrapText="1"/>
    </xf>
    <xf numFmtId="0" fontId="47" fillId="2" borderId="23" xfId="2" applyFont="1" applyFill="1" applyBorder="1" applyAlignment="1">
      <alignment horizontal="left" vertical="center" wrapText="1"/>
    </xf>
    <xf numFmtId="0" fontId="47" fillId="2" borderId="15" xfId="2" applyFont="1" applyFill="1" applyBorder="1" applyAlignment="1">
      <alignment horizontal="left" vertical="center" wrapText="1"/>
    </xf>
    <xf numFmtId="0" fontId="56" fillId="2" borderId="70" xfId="0" applyFont="1" applyFill="1" applyBorder="1" applyAlignment="1">
      <alignment horizontal="center" vertical="center" wrapText="1"/>
    </xf>
    <xf numFmtId="0" fontId="56" fillId="2" borderId="2" xfId="0" applyFont="1" applyFill="1" applyBorder="1" applyAlignment="1">
      <alignment horizontal="center" vertical="center" wrapText="1"/>
    </xf>
    <xf numFmtId="0" fontId="56" fillId="2" borderId="68" xfId="0" applyFont="1" applyFill="1" applyBorder="1" applyAlignment="1">
      <alignment horizontal="center" vertical="center" wrapText="1"/>
    </xf>
    <xf numFmtId="0" fontId="38" fillId="2" borderId="67" xfId="2" applyFont="1" applyFill="1" applyBorder="1" applyAlignment="1">
      <alignment horizontal="center" vertical="center" wrapText="1"/>
    </xf>
    <xf numFmtId="0" fontId="59" fillId="2" borderId="67" xfId="0" applyFont="1" applyFill="1" applyBorder="1" applyAlignment="1">
      <alignment horizontal="center" vertical="center" wrapText="1"/>
    </xf>
    <xf numFmtId="0" fontId="59" fillId="2" borderId="60" xfId="0" applyFont="1" applyFill="1" applyBorder="1" applyAlignment="1">
      <alignment horizontal="center" vertical="center" wrapText="1"/>
    </xf>
    <xf numFmtId="0" fontId="59" fillId="2" borderId="70" xfId="0" applyFont="1" applyFill="1" applyBorder="1" applyAlignment="1">
      <alignment horizontal="center" vertical="center" wrapText="1"/>
    </xf>
    <xf numFmtId="0" fontId="59" fillId="2" borderId="2" xfId="0" applyFont="1" applyFill="1" applyBorder="1" applyAlignment="1">
      <alignment horizontal="center" vertical="center" wrapText="1"/>
    </xf>
    <xf numFmtId="0" fontId="59" fillId="2" borderId="68" xfId="0" applyFont="1" applyFill="1" applyBorder="1" applyAlignment="1">
      <alignment horizontal="center" vertical="center" wrapText="1"/>
    </xf>
    <xf numFmtId="0" fontId="54" fillId="2" borderId="61" xfId="0" applyFont="1" applyFill="1" applyBorder="1" applyAlignment="1">
      <alignment horizontal="center" vertical="center"/>
    </xf>
    <xf numFmtId="0" fontId="54" fillId="2" borderId="56" xfId="0" applyFont="1" applyFill="1" applyBorder="1" applyAlignment="1">
      <alignment horizontal="center" vertical="center"/>
    </xf>
    <xf numFmtId="0" fontId="54" fillId="2" borderId="64" xfId="0" applyFont="1" applyFill="1" applyBorder="1" applyAlignment="1">
      <alignment horizontal="center" vertical="center"/>
    </xf>
    <xf numFmtId="0" fontId="54" fillId="2" borderId="57" xfId="0" applyFont="1" applyFill="1" applyBorder="1" applyAlignment="1">
      <alignment horizontal="center" vertical="center"/>
    </xf>
    <xf numFmtId="0" fontId="37" fillId="2" borderId="61" xfId="2" applyFont="1" applyFill="1" applyBorder="1" applyAlignment="1">
      <alignment horizontal="center" vertical="center" wrapText="1"/>
    </xf>
    <xf numFmtId="0" fontId="37" fillId="2" borderId="56" xfId="2" applyFont="1" applyFill="1" applyBorder="1" applyAlignment="1">
      <alignment horizontal="center" vertical="center" wrapText="1"/>
    </xf>
    <xf numFmtId="0" fontId="59" fillId="2" borderId="64" xfId="0" applyFont="1" applyFill="1" applyBorder="1" applyAlignment="1">
      <alignment horizontal="center" vertical="center"/>
    </xf>
    <xf numFmtId="0" fontId="59" fillId="2" borderId="57" xfId="0" applyFont="1" applyFill="1" applyBorder="1" applyAlignment="1">
      <alignment horizontal="center" vertical="center"/>
    </xf>
    <xf numFmtId="0" fontId="54" fillId="2" borderId="67" xfId="0" applyFont="1" applyFill="1" applyBorder="1" applyAlignment="1">
      <alignment horizontal="center" vertical="center"/>
    </xf>
    <xf numFmtId="0" fontId="54" fillId="2" borderId="60" xfId="0" applyFont="1" applyFill="1" applyBorder="1" applyAlignment="1">
      <alignment horizontal="center" vertical="center"/>
    </xf>
    <xf numFmtId="0" fontId="47" fillId="2" borderId="22" xfId="2" applyFont="1" applyFill="1" applyBorder="1" applyAlignment="1">
      <alignment horizontal="left" vertical="center" wrapText="1"/>
    </xf>
    <xf numFmtId="0" fontId="58" fillId="2" borderId="15" xfId="2" applyFont="1" applyFill="1" applyBorder="1" applyAlignment="1">
      <alignment horizontal="left" vertical="center" wrapText="1"/>
    </xf>
    <xf numFmtId="0" fontId="58" fillId="2" borderId="20" xfId="2" applyFont="1" applyFill="1" applyBorder="1" applyAlignment="1">
      <alignment horizontal="left" vertical="center" wrapText="1"/>
    </xf>
    <xf numFmtId="0" fontId="47" fillId="0" borderId="29" xfId="2" applyFont="1" applyBorder="1" applyAlignment="1">
      <alignment horizontal="left" vertical="center" wrapText="1"/>
    </xf>
    <xf numFmtId="0" fontId="56" fillId="0" borderId="30" xfId="0" applyFont="1" applyBorder="1"/>
    <xf numFmtId="0" fontId="56" fillId="0" borderId="66" xfId="0" applyFont="1" applyBorder="1"/>
    <xf numFmtId="0" fontId="47" fillId="2" borderId="32" xfId="2" applyFont="1" applyFill="1" applyBorder="1" applyAlignment="1">
      <alignment vertical="center" wrapText="1"/>
    </xf>
    <xf numFmtId="0" fontId="47" fillId="2" borderId="33" xfId="2" applyFont="1" applyFill="1" applyBorder="1" applyAlignment="1">
      <alignment vertical="center" wrapText="1"/>
    </xf>
    <xf numFmtId="0" fontId="47" fillId="2" borderId="42" xfId="2" applyFont="1" applyFill="1" applyBorder="1" applyAlignment="1">
      <alignment vertical="center" wrapText="1"/>
    </xf>
    <xf numFmtId="0" fontId="47" fillId="3" borderId="29" xfId="2" applyFont="1" applyFill="1" applyBorder="1" applyAlignment="1">
      <alignment vertical="center" wrapText="1"/>
    </xf>
    <xf numFmtId="0" fontId="47" fillId="3" borderId="30" xfId="2" applyFont="1" applyFill="1" applyBorder="1" applyAlignment="1">
      <alignment vertical="center" wrapText="1"/>
    </xf>
    <xf numFmtId="0" fontId="47" fillId="3" borderId="66" xfId="2" applyFont="1" applyFill="1" applyBorder="1" applyAlignment="1">
      <alignment vertical="center" wrapText="1"/>
    </xf>
    <xf numFmtId="0" fontId="43" fillId="0" borderId="8" xfId="0" applyFont="1" applyBorder="1" applyAlignment="1">
      <alignment horizontal="center"/>
    </xf>
    <xf numFmtId="0" fontId="43" fillId="0" borderId="9" xfId="0" applyFont="1" applyBorder="1" applyAlignment="1">
      <alignment horizontal="center"/>
    </xf>
    <xf numFmtId="0" fontId="43" fillId="0" borderId="10" xfId="0" applyFont="1" applyBorder="1" applyAlignment="1">
      <alignment horizontal="center"/>
    </xf>
    <xf numFmtId="0" fontId="39" fillId="2" borderId="6" xfId="2" applyFont="1" applyFill="1" applyBorder="1" applyAlignment="1">
      <alignment horizontal="center" vertical="center" wrapText="1"/>
    </xf>
    <xf numFmtId="0" fontId="39" fillId="2" borderId="32" xfId="2" applyFont="1" applyFill="1" applyBorder="1" applyAlignment="1">
      <alignment horizontal="center" vertical="center" wrapText="1"/>
    </xf>
    <xf numFmtId="0" fontId="37" fillId="2" borderId="81" xfId="2" applyFont="1" applyFill="1" applyBorder="1" applyAlignment="1">
      <alignment horizontal="center" vertical="center" wrapText="1"/>
    </xf>
    <xf numFmtId="0" fontId="38" fillId="2" borderId="81" xfId="2" applyFont="1" applyFill="1" applyBorder="1" applyAlignment="1">
      <alignment horizontal="center" vertical="center" wrapText="1"/>
    </xf>
    <xf numFmtId="0" fontId="47" fillId="2" borderId="66" xfId="2" applyFont="1" applyFill="1" applyBorder="1" applyAlignment="1">
      <alignment horizontal="left" vertical="center" wrapText="1"/>
    </xf>
    <xf numFmtId="0" fontId="47" fillId="2" borderId="12" xfId="2" applyFont="1" applyFill="1" applyBorder="1" applyAlignment="1">
      <alignment horizontal="left" vertical="center" wrapText="1"/>
    </xf>
    <xf numFmtId="0" fontId="35" fillId="0" borderId="70" xfId="0" applyFont="1" applyBorder="1" applyAlignment="1">
      <alignment horizontal="left" vertical="center" wrapText="1"/>
    </xf>
    <xf numFmtId="0" fontId="35" fillId="0" borderId="2" xfId="0" applyFont="1" applyBorder="1" applyAlignment="1">
      <alignment horizontal="left" vertical="center"/>
    </xf>
    <xf numFmtId="0" fontId="35" fillId="0" borderId="51" xfId="0" applyFont="1" applyBorder="1" applyAlignment="1">
      <alignment horizontal="left" vertical="center"/>
    </xf>
    <xf numFmtId="0" fontId="35" fillId="0" borderId="23" xfId="0" applyFont="1" applyBorder="1" applyAlignment="1">
      <alignment horizontal="center"/>
    </xf>
    <xf numFmtId="0" fontId="36" fillId="2" borderId="21" xfId="0" applyFont="1" applyFill="1" applyBorder="1" applyAlignment="1">
      <alignment horizontal="center" vertical="center" wrapText="1"/>
    </xf>
    <xf numFmtId="0" fontId="36" fillId="2" borderId="20" xfId="0" applyFont="1" applyFill="1" applyBorder="1" applyAlignment="1">
      <alignment horizontal="center" vertical="center" wrapText="1"/>
    </xf>
    <xf numFmtId="0" fontId="33" fillId="2" borderId="47" xfId="2" applyFont="1" applyFill="1" applyBorder="1" applyAlignment="1">
      <alignment horizontal="center" vertical="center"/>
    </xf>
    <xf numFmtId="0" fontId="33" fillId="2" borderId="48" xfId="2" applyFont="1" applyFill="1" applyBorder="1" applyAlignment="1">
      <alignment horizontal="center" vertical="center"/>
    </xf>
    <xf numFmtId="0" fontId="58" fillId="3" borderId="11" xfId="2" applyFont="1" applyFill="1" applyBorder="1" applyAlignment="1">
      <alignment horizontal="left" vertical="center" wrapText="1"/>
    </xf>
    <xf numFmtId="0" fontId="58" fillId="3" borderId="12" xfId="2" applyFont="1" applyFill="1" applyBorder="1" applyAlignment="1">
      <alignment horizontal="left" vertical="center" wrapText="1"/>
    </xf>
    <xf numFmtId="0" fontId="58" fillId="0" borderId="33" xfId="2" applyFont="1" applyBorder="1" applyAlignment="1">
      <alignment horizontal="left" vertical="center" wrapText="1"/>
    </xf>
    <xf numFmtId="0" fontId="58" fillId="0" borderId="42" xfId="2" applyFont="1" applyBorder="1" applyAlignment="1">
      <alignment horizontal="left" vertical="center" wrapText="1"/>
    </xf>
    <xf numFmtId="0" fontId="47" fillId="2" borderId="71" xfId="2" applyFont="1" applyFill="1" applyBorder="1" applyAlignment="1">
      <alignment vertical="center" wrapText="1"/>
    </xf>
    <xf numFmtId="0" fontId="47" fillId="2" borderId="44" xfId="2" applyFont="1" applyFill="1" applyBorder="1" applyAlignment="1">
      <alignment vertical="center" wrapText="1"/>
    </xf>
    <xf numFmtId="0" fontId="47" fillId="2" borderId="45" xfId="2" applyFont="1" applyFill="1" applyBorder="1" applyAlignment="1">
      <alignment vertical="center" wrapText="1"/>
    </xf>
    <xf numFmtId="0" fontId="47" fillId="2" borderId="22" xfId="2" applyFont="1" applyFill="1" applyBorder="1" applyAlignment="1">
      <alignment vertical="center" wrapText="1"/>
    </xf>
    <xf numFmtId="0" fontId="47" fillId="2" borderId="23" xfId="2" applyFont="1" applyFill="1" applyBorder="1" applyAlignment="1">
      <alignment vertical="center" wrapText="1"/>
    </xf>
    <xf numFmtId="0" fontId="47" fillId="3" borderId="71" xfId="2" applyFont="1" applyFill="1" applyBorder="1" applyAlignment="1">
      <alignment horizontal="left" vertical="center" wrapText="1"/>
    </xf>
    <xf numFmtId="0" fontId="47" fillId="3" borderId="44" xfId="2" applyFont="1" applyFill="1" applyBorder="1" applyAlignment="1">
      <alignment horizontal="left" vertical="center" wrapText="1"/>
    </xf>
    <xf numFmtId="0" fontId="47" fillId="3" borderId="45" xfId="2" applyFont="1" applyFill="1" applyBorder="1" applyAlignment="1">
      <alignment horizontal="left" vertical="center" wrapText="1"/>
    </xf>
    <xf numFmtId="0" fontId="47" fillId="0" borderId="14" xfId="2" applyFont="1" applyBorder="1" applyAlignment="1">
      <alignment horizontal="left" vertical="center" wrapText="1"/>
    </xf>
    <xf numFmtId="0" fontId="47" fillId="0" borderId="15" xfId="2" applyFont="1" applyBorder="1" applyAlignment="1">
      <alignment horizontal="left" vertical="center" wrapText="1"/>
    </xf>
    <xf numFmtId="0" fontId="47" fillId="0" borderId="20" xfId="2" applyFont="1" applyBorder="1" applyAlignment="1">
      <alignment horizontal="left" vertical="center" wrapText="1"/>
    </xf>
    <xf numFmtId="0" fontId="47" fillId="3" borderId="14" xfId="2" applyFont="1" applyFill="1" applyBorder="1" applyAlignment="1">
      <alignment horizontal="left" vertical="center" wrapText="1"/>
    </xf>
    <xf numFmtId="0" fontId="47" fillId="3" borderId="15" xfId="2" applyFont="1" applyFill="1" applyBorder="1" applyAlignment="1">
      <alignment horizontal="left" vertical="center" wrapText="1"/>
    </xf>
    <xf numFmtId="0" fontId="47" fillId="2" borderId="11" xfId="2" applyFont="1" applyFill="1" applyBorder="1" applyAlignment="1">
      <alignment horizontal="left" vertical="center" wrapText="1"/>
    </xf>
    <xf numFmtId="0" fontId="47" fillId="0" borderId="17" xfId="2" applyFont="1" applyBorder="1" applyAlignment="1">
      <alignment horizontal="left" vertical="center" wrapText="1"/>
    </xf>
    <xf numFmtId="0" fontId="47" fillId="0" borderId="18" xfId="2" applyFont="1" applyBorder="1" applyAlignment="1">
      <alignment horizontal="left" vertical="center" wrapText="1"/>
    </xf>
    <xf numFmtId="0" fontId="47" fillId="2" borderId="14" xfId="2" applyFont="1" applyFill="1" applyBorder="1" applyAlignment="1">
      <alignment horizontal="left" vertical="center" wrapText="1"/>
    </xf>
    <xf numFmtId="0" fontId="58" fillId="2" borderId="71" xfId="2" applyFont="1" applyFill="1" applyBorder="1" applyAlignment="1">
      <alignment horizontal="left" vertical="center" wrapText="1"/>
    </xf>
    <xf numFmtId="0" fontId="58" fillId="2" borderId="44" xfId="2" applyFont="1" applyFill="1" applyBorder="1" applyAlignment="1">
      <alignment horizontal="left" vertical="center" wrapText="1"/>
    </xf>
    <xf numFmtId="0" fontId="58" fillId="2" borderId="14" xfId="2" applyFont="1" applyFill="1" applyBorder="1" applyAlignment="1">
      <alignment horizontal="left" vertical="center" wrapText="1"/>
    </xf>
    <xf numFmtId="0" fontId="58" fillId="0" borderId="22" xfId="2" applyFont="1" applyBorder="1" applyAlignment="1">
      <alignment horizontal="left" vertical="center" wrapText="1"/>
    </xf>
    <xf numFmtId="0" fontId="58" fillId="0" borderId="23" xfId="2" applyFont="1" applyBorder="1" applyAlignment="1">
      <alignment horizontal="left" vertical="center" wrapText="1"/>
    </xf>
    <xf numFmtId="0" fontId="47" fillId="2" borderId="49" xfId="2" applyFont="1" applyFill="1" applyBorder="1" applyAlignment="1">
      <alignment horizontal="left" vertical="center" wrapText="1"/>
    </xf>
    <xf numFmtId="0" fontId="47" fillId="2" borderId="48" xfId="2" applyFont="1" applyFill="1" applyBorder="1" applyAlignment="1">
      <alignment horizontal="left" vertical="center" wrapText="1"/>
    </xf>
    <xf numFmtId="0" fontId="36" fillId="5" borderId="12" xfId="0" applyFont="1" applyFill="1" applyBorder="1" applyAlignment="1">
      <alignment horizontal="center" vertical="center" wrapText="1"/>
    </xf>
    <xf numFmtId="0" fontId="36" fillId="5" borderId="13" xfId="0" applyFont="1" applyFill="1" applyBorder="1" applyAlignment="1">
      <alignment horizontal="center" vertical="center" wrapText="1"/>
    </xf>
    <xf numFmtId="0" fontId="47" fillId="0" borderId="17" xfId="2" applyFont="1" applyFill="1" applyBorder="1" applyAlignment="1">
      <alignment horizontal="left" vertical="center" wrapText="1"/>
    </xf>
    <xf numFmtId="0" fontId="47" fillId="0" borderId="18" xfId="2" applyFont="1" applyFill="1" applyBorder="1" applyAlignment="1">
      <alignment horizontal="left" vertical="center" wrapText="1"/>
    </xf>
    <xf numFmtId="0" fontId="47" fillId="2" borderId="11" xfId="2" applyFont="1" applyFill="1" applyBorder="1" applyAlignment="1">
      <alignment vertical="center" wrapText="1"/>
    </xf>
    <xf numFmtId="0" fontId="47" fillId="2" borderId="12" xfId="2" applyFont="1" applyFill="1" applyBorder="1" applyAlignment="1">
      <alignment vertical="center" wrapText="1"/>
    </xf>
    <xf numFmtId="0" fontId="47" fillId="0" borderId="72" xfId="2" applyFont="1" applyBorder="1" applyAlignment="1">
      <alignment horizontal="left" vertical="center" wrapText="1"/>
    </xf>
    <xf numFmtId="0" fontId="47" fillId="0" borderId="25" xfId="2" applyFont="1" applyBorder="1" applyAlignment="1">
      <alignment horizontal="left" vertical="center" wrapText="1"/>
    </xf>
    <xf numFmtId="0" fontId="47" fillId="0" borderId="26" xfId="2" applyFont="1" applyBorder="1" applyAlignment="1">
      <alignment horizontal="left" vertical="center" wrapText="1"/>
    </xf>
    <xf numFmtId="0" fontId="40" fillId="3" borderId="14" xfId="2" applyFont="1" applyFill="1" applyBorder="1" applyAlignment="1">
      <alignment vertical="center" wrapText="1"/>
    </xf>
    <xf numFmtId="0" fontId="40" fillId="3" borderId="15" xfId="2" applyFont="1" applyFill="1" applyBorder="1" applyAlignment="1">
      <alignment vertical="center" wrapText="1"/>
    </xf>
    <xf numFmtId="0" fontId="40" fillId="3" borderId="20" xfId="2" applyFont="1" applyFill="1" applyBorder="1" applyAlignment="1">
      <alignment vertical="center" wrapText="1"/>
    </xf>
    <xf numFmtId="0" fontId="40" fillId="3" borderId="72" xfId="2" applyFont="1" applyFill="1" applyBorder="1" applyAlignment="1">
      <alignment vertical="center" wrapText="1"/>
    </xf>
    <xf numFmtId="0" fontId="40" fillId="3" borderId="25" xfId="2" applyFont="1" applyFill="1" applyBorder="1" applyAlignment="1">
      <alignment vertical="center" wrapText="1"/>
    </xf>
    <xf numFmtId="0" fontId="40" fillId="3" borderId="26" xfId="2" applyFont="1" applyFill="1" applyBorder="1" applyAlignment="1">
      <alignment vertical="center" wrapText="1"/>
    </xf>
    <xf numFmtId="0" fontId="40" fillId="2" borderId="14" xfId="2" applyFont="1" applyFill="1" applyBorder="1" applyAlignment="1">
      <alignment vertical="center" wrapText="1"/>
    </xf>
    <xf numFmtId="0" fontId="40" fillId="2" borderId="15" xfId="2" applyFont="1" applyFill="1" applyBorder="1" applyAlignment="1">
      <alignment vertical="center" wrapText="1"/>
    </xf>
    <xf numFmtId="0" fontId="40" fillId="2" borderId="20" xfId="2" applyFont="1" applyFill="1" applyBorder="1" applyAlignment="1">
      <alignment vertical="center" wrapText="1"/>
    </xf>
    <xf numFmtId="0" fontId="40" fillId="2" borderId="29" xfId="2" applyFont="1" applyFill="1" applyBorder="1" applyAlignment="1">
      <alignment vertical="center" wrapText="1"/>
    </xf>
    <xf numFmtId="0" fontId="40" fillId="2" borderId="30" xfId="2" applyFont="1" applyFill="1" applyBorder="1" applyAlignment="1">
      <alignment vertical="center" wrapText="1"/>
    </xf>
    <xf numFmtId="0" fontId="40" fillId="2" borderId="66" xfId="2" applyFont="1" applyFill="1" applyBorder="1" applyAlignment="1">
      <alignment vertical="center" wrapText="1"/>
    </xf>
    <xf numFmtId="0" fontId="47" fillId="0" borderId="30" xfId="2" applyFont="1" applyBorder="1" applyAlignment="1">
      <alignment horizontal="left" vertical="center" wrapText="1"/>
    </xf>
    <xf numFmtId="0" fontId="47" fillId="0" borderId="66" xfId="2" applyFont="1" applyBorder="1" applyAlignment="1">
      <alignment horizontal="left" vertical="center" wrapText="1"/>
    </xf>
    <xf numFmtId="0" fontId="47" fillId="3" borderId="32" xfId="2" applyFont="1" applyFill="1" applyBorder="1" applyAlignment="1">
      <alignment horizontal="left" vertical="center" wrapText="1"/>
    </xf>
    <xf numFmtId="0" fontId="47" fillId="3" borderId="33" xfId="2" applyFont="1" applyFill="1" applyBorder="1" applyAlignment="1">
      <alignment horizontal="left" vertical="center" wrapText="1"/>
    </xf>
    <xf numFmtId="0" fontId="47" fillId="3" borderId="42" xfId="2" applyFont="1" applyFill="1" applyBorder="1" applyAlignment="1">
      <alignment horizontal="left" vertical="center" wrapText="1"/>
    </xf>
    <xf numFmtId="0" fontId="47" fillId="2" borderId="29" xfId="2" applyFont="1" applyFill="1" applyBorder="1" applyAlignment="1">
      <alignment vertical="center" wrapText="1"/>
    </xf>
    <xf numFmtId="0" fontId="47" fillId="2" borderId="30" xfId="2" applyFont="1" applyFill="1" applyBorder="1" applyAlignment="1">
      <alignment vertical="center" wrapText="1"/>
    </xf>
    <xf numFmtId="0" fontId="47" fillId="2" borderId="66" xfId="2" applyFont="1" applyFill="1" applyBorder="1" applyAlignment="1">
      <alignment vertical="center" wrapText="1"/>
    </xf>
    <xf numFmtId="0" fontId="35" fillId="0" borderId="32" xfId="0" applyFont="1" applyBorder="1" applyAlignment="1">
      <alignment horizontal="left" vertical="top" wrapText="1"/>
    </xf>
    <xf numFmtId="0" fontId="35" fillId="0" borderId="33" xfId="0" applyFont="1" applyBorder="1" applyAlignment="1">
      <alignment horizontal="left" vertical="top"/>
    </xf>
    <xf numFmtId="0" fontId="35" fillId="0" borderId="34" xfId="0" applyFont="1" applyBorder="1" applyAlignment="1">
      <alignment horizontal="left" vertical="top"/>
    </xf>
    <xf numFmtId="0" fontId="35" fillId="0" borderId="4" xfId="0" applyFont="1" applyBorder="1" applyAlignment="1">
      <alignment horizontal="left" vertical="top"/>
    </xf>
    <xf numFmtId="0" fontId="35" fillId="0" borderId="0" xfId="0" applyFont="1" applyAlignment="1">
      <alignment horizontal="left" vertical="top"/>
    </xf>
    <xf numFmtId="0" fontId="35" fillId="0" borderId="7" xfId="0" applyFont="1" applyBorder="1" applyAlignment="1">
      <alignment horizontal="left" vertical="top"/>
    </xf>
    <xf numFmtId="0" fontId="35" fillId="2" borderId="21" xfId="0" applyFont="1" applyFill="1" applyBorder="1" applyAlignment="1">
      <alignment horizontal="center" vertical="center" wrapText="1"/>
    </xf>
    <xf numFmtId="0" fontId="35" fillId="2" borderId="15" xfId="0" applyFont="1" applyFill="1" applyBorder="1" applyAlignment="1">
      <alignment horizontal="center" vertical="center" wrapText="1"/>
    </xf>
    <xf numFmtId="0" fontId="35" fillId="2" borderId="20" xfId="0" applyFont="1" applyFill="1" applyBorder="1" applyAlignment="1">
      <alignment horizontal="center" vertical="center" wrapText="1"/>
    </xf>
    <xf numFmtId="0" fontId="35" fillId="0" borderId="20" xfId="0" applyFont="1" applyBorder="1" applyAlignment="1">
      <alignment horizontal="center"/>
    </xf>
    <xf numFmtId="0" fontId="35" fillId="0" borderId="4" xfId="0" applyFont="1" applyBorder="1" applyAlignment="1">
      <alignment horizontal="left" vertical="center"/>
    </xf>
    <xf numFmtId="0" fontId="35" fillId="0" borderId="0" xfId="0" applyFont="1" applyAlignment="1">
      <alignment horizontal="left" vertical="center"/>
    </xf>
    <xf numFmtId="0" fontId="35" fillId="0" borderId="7" xfId="0" applyFont="1" applyBorder="1" applyAlignment="1">
      <alignment horizontal="left" vertical="center"/>
    </xf>
    <xf numFmtId="0" fontId="36" fillId="0" borderId="32" xfId="0" applyFont="1" applyBorder="1" applyAlignment="1">
      <alignment horizontal="left" vertical="center"/>
    </xf>
    <xf numFmtId="0" fontId="36" fillId="0" borderId="33" xfId="0" applyFont="1" applyBorder="1" applyAlignment="1">
      <alignment horizontal="left" vertical="center"/>
    </xf>
    <xf numFmtId="0" fontId="36" fillId="0" borderId="34" xfId="0" applyFont="1" applyBorder="1" applyAlignment="1">
      <alignment horizontal="left" vertical="center"/>
    </xf>
    <xf numFmtId="0" fontId="56" fillId="2" borderId="1" xfId="0" applyFont="1" applyFill="1" applyBorder="1" applyAlignment="1">
      <alignment horizontal="center" vertical="center" wrapText="1"/>
    </xf>
    <xf numFmtId="0" fontId="56" fillId="2" borderId="5" xfId="0" applyFont="1" applyFill="1" applyBorder="1" applyAlignment="1">
      <alignment horizontal="center" vertical="center" wrapText="1"/>
    </xf>
    <xf numFmtId="0" fontId="56" fillId="2" borderId="8" xfId="0" applyFont="1" applyFill="1" applyBorder="1" applyAlignment="1">
      <alignment horizontal="center" vertical="center" wrapText="1"/>
    </xf>
    <xf numFmtId="0" fontId="56" fillId="2" borderId="9" xfId="0" applyFont="1" applyFill="1" applyBorder="1" applyAlignment="1">
      <alignment horizontal="center" vertical="center" wrapText="1"/>
    </xf>
    <xf numFmtId="0" fontId="38" fillId="4" borderId="41" xfId="2" applyFont="1" applyFill="1" applyBorder="1" applyAlignment="1">
      <alignment horizontal="center" vertical="center" wrapText="1"/>
    </xf>
    <xf numFmtId="0" fontId="38" fillId="4" borderId="33" xfId="2" applyFont="1" applyFill="1" applyBorder="1" applyAlignment="1">
      <alignment horizontal="center" vertical="center" wrapText="1"/>
    </xf>
    <xf numFmtId="0" fontId="38" fillId="4" borderId="42" xfId="2" applyFont="1" applyFill="1" applyBorder="1" applyAlignment="1">
      <alignment horizontal="center" vertical="center" wrapText="1"/>
    </xf>
    <xf numFmtId="0" fontId="38" fillId="4" borderId="43" xfId="2" applyFont="1" applyFill="1" applyBorder="1" applyAlignment="1">
      <alignment horizontal="center" vertical="center" wrapText="1"/>
    </xf>
    <xf numFmtId="0" fontId="38" fillId="4" borderId="44" xfId="2" applyFont="1" applyFill="1" applyBorder="1" applyAlignment="1">
      <alignment horizontal="center" vertical="center" wrapText="1"/>
    </xf>
    <xf numFmtId="0" fontId="38" fillId="4" borderId="45" xfId="2" applyFont="1" applyFill="1" applyBorder="1" applyAlignment="1">
      <alignment horizontal="center" vertical="center" wrapText="1"/>
    </xf>
    <xf numFmtId="0" fontId="38" fillId="0" borderId="24" xfId="2" applyFont="1" applyBorder="1" applyAlignment="1">
      <alignment horizontal="center" vertical="center" wrapText="1"/>
    </xf>
    <xf numFmtId="0" fontId="38" fillId="0" borderId="25" xfId="2" applyFont="1" applyBorder="1" applyAlignment="1">
      <alignment horizontal="center" vertical="center" wrapText="1"/>
    </xf>
    <xf numFmtId="0" fontId="38" fillId="0" borderId="26" xfId="2" applyFont="1" applyBorder="1" applyAlignment="1">
      <alignment horizontal="center" vertical="center" wrapText="1"/>
    </xf>
    <xf numFmtId="0" fontId="4" fillId="0" borderId="37" xfId="2" applyFont="1" applyBorder="1" applyAlignment="1">
      <alignment horizontal="center" vertical="center" wrapText="1"/>
    </xf>
    <xf numFmtId="0" fontId="4" fillId="0" borderId="38" xfId="2" applyFont="1" applyBorder="1" applyAlignment="1">
      <alignment horizontal="center" vertical="center" wrapText="1"/>
    </xf>
    <xf numFmtId="0" fontId="4" fillId="0" borderId="152" xfId="2" applyFont="1" applyBorder="1" applyAlignment="1">
      <alignment horizontal="center" vertical="center" wrapText="1"/>
    </xf>
    <xf numFmtId="0" fontId="4" fillId="0" borderId="4" xfId="2" applyFont="1" applyBorder="1" applyAlignment="1">
      <alignment horizontal="center" vertical="center" wrapText="1"/>
    </xf>
    <xf numFmtId="0" fontId="4" fillId="0" borderId="0" xfId="2" applyFont="1" applyAlignment="1">
      <alignment horizontal="center" vertical="center" wrapText="1"/>
    </xf>
    <xf numFmtId="0" fontId="4" fillId="0" borderId="59" xfId="2" applyFont="1" applyBorder="1" applyAlignment="1">
      <alignment horizontal="center" vertical="center" wrapText="1"/>
    </xf>
    <xf numFmtId="0" fontId="4" fillId="0" borderId="8" xfId="2" applyFont="1" applyBorder="1" applyAlignment="1">
      <alignment horizontal="center" vertical="center" wrapText="1"/>
    </xf>
    <xf numFmtId="0" fontId="4" fillId="0" borderId="9" xfId="2" applyFont="1" applyBorder="1" applyAlignment="1">
      <alignment horizontal="center" vertical="center" wrapText="1"/>
    </xf>
    <xf numFmtId="0" fontId="4" fillId="0" borderId="60" xfId="2" applyFont="1" applyBorder="1" applyAlignment="1">
      <alignment horizontal="center" vertical="center" wrapText="1"/>
    </xf>
    <xf numFmtId="0" fontId="4" fillId="0" borderId="153" xfId="2" applyFont="1" applyBorder="1" applyAlignment="1">
      <alignment horizontal="center" vertical="center" wrapText="1"/>
    </xf>
    <xf numFmtId="0" fontId="4" fillId="0" borderId="58" xfId="2" applyFont="1" applyBorder="1" applyAlignment="1">
      <alignment horizontal="center" vertical="center" wrapText="1"/>
    </xf>
    <xf numFmtId="0" fontId="4" fillId="0" borderId="155" xfId="2" applyFont="1" applyBorder="1" applyAlignment="1">
      <alignment horizontal="center" vertical="center" wrapText="1"/>
    </xf>
    <xf numFmtId="0" fontId="4" fillId="0" borderId="154" xfId="2" applyFont="1" applyBorder="1" applyAlignment="1">
      <alignment horizontal="center" vertical="center" wrapText="1"/>
    </xf>
    <xf numFmtId="0" fontId="4" fillId="0" borderId="7" xfId="2" applyFont="1" applyBorder="1" applyAlignment="1">
      <alignment horizontal="center" vertical="center" wrapText="1"/>
    </xf>
    <xf numFmtId="0" fontId="4" fillId="0" borderId="10" xfId="2" applyFont="1" applyBorder="1" applyAlignment="1">
      <alignment horizontal="center" vertical="center" wrapText="1"/>
    </xf>
    <xf numFmtId="0" fontId="30" fillId="0" borderId="139" xfId="2" applyFont="1" applyBorder="1" applyAlignment="1">
      <alignment horizontal="center" vertical="center" wrapText="1"/>
    </xf>
    <xf numFmtId="0" fontId="4" fillId="0" borderId="140" xfId="2" applyFont="1" applyBorder="1" applyAlignment="1">
      <alignment horizontal="center" vertical="center" wrapText="1"/>
    </xf>
    <xf numFmtId="0" fontId="4" fillId="0" borderId="141" xfId="2" applyFont="1" applyBorder="1" applyAlignment="1">
      <alignment horizontal="center" vertical="center" wrapText="1"/>
    </xf>
    <xf numFmtId="0" fontId="4" fillId="0" borderId="145" xfId="2" applyFont="1" applyBorder="1" applyAlignment="1">
      <alignment horizontal="center" vertical="center" wrapText="1"/>
    </xf>
    <xf numFmtId="0" fontId="4" fillId="0" borderId="120" xfId="2" applyFont="1" applyBorder="1" applyAlignment="1">
      <alignment horizontal="center" vertical="center" wrapText="1"/>
    </xf>
    <xf numFmtId="0" fontId="4" fillId="0" borderId="146" xfId="2" applyFont="1" applyBorder="1" applyAlignment="1">
      <alignment horizontal="center" vertical="center" wrapText="1"/>
    </xf>
    <xf numFmtId="0" fontId="29" fillId="11" borderId="147" xfId="2" applyFont="1" applyFill="1" applyBorder="1" applyAlignment="1">
      <alignment horizontal="left" vertical="center" wrapText="1"/>
    </xf>
    <xf numFmtId="0" fontId="29" fillId="11" borderId="148" xfId="2" applyFont="1" applyFill="1" applyBorder="1" applyAlignment="1">
      <alignment horizontal="left" vertical="center" wrapText="1"/>
    </xf>
    <xf numFmtId="0" fontId="29" fillId="11" borderId="149" xfId="2" applyFont="1" applyFill="1" applyBorder="1" applyAlignment="1">
      <alignment horizontal="left" vertical="center" wrapText="1"/>
    </xf>
    <xf numFmtId="0" fontId="30" fillId="0" borderId="129" xfId="2" applyFont="1" applyBorder="1" applyAlignment="1">
      <alignment horizontal="center" vertical="center" wrapText="1"/>
    </xf>
    <xf numFmtId="0" fontId="30" fillId="0" borderId="130" xfId="2" applyFont="1" applyBorder="1" applyAlignment="1">
      <alignment horizontal="center" vertical="center" wrapText="1"/>
    </xf>
    <xf numFmtId="0" fontId="30" fillId="0" borderId="150" xfId="2" applyFont="1" applyBorder="1" applyAlignment="1">
      <alignment horizontal="center" vertical="center" wrapText="1"/>
    </xf>
    <xf numFmtId="0" fontId="30" fillId="0" borderId="151" xfId="2" applyFont="1" applyBorder="1" applyAlignment="1">
      <alignment horizontal="center" vertical="center" wrapText="1"/>
    </xf>
    <xf numFmtId="0" fontId="30" fillId="0" borderId="135" xfId="2" applyFont="1" applyBorder="1" applyAlignment="1">
      <alignment horizontal="center" vertical="center" wrapText="1"/>
    </xf>
    <xf numFmtId="0" fontId="29" fillId="11" borderId="1" xfId="2" applyFont="1" applyFill="1" applyBorder="1" applyAlignment="1">
      <alignment horizontal="center" vertical="center" wrapText="1"/>
    </xf>
    <xf numFmtId="0" fontId="29" fillId="11" borderId="5" xfId="2" applyFont="1" applyFill="1" applyBorder="1" applyAlignment="1">
      <alignment horizontal="center" vertical="center" wrapText="1"/>
    </xf>
    <xf numFmtId="0" fontId="29" fillId="11" borderId="3" xfId="2" applyFont="1" applyFill="1" applyBorder="1" applyAlignment="1">
      <alignment horizontal="center" vertical="center" wrapText="1"/>
    </xf>
    <xf numFmtId="0" fontId="29" fillId="11" borderId="32" xfId="2" applyFont="1" applyFill="1" applyBorder="1" applyAlignment="1">
      <alignment horizontal="left" vertical="center" wrapText="1"/>
    </xf>
    <xf numFmtId="0" fontId="29" fillId="11" borderId="33" xfId="2" applyFont="1" applyFill="1" applyBorder="1" applyAlignment="1">
      <alignment horizontal="left" vertical="center" wrapText="1"/>
    </xf>
    <xf numFmtId="0" fontId="29" fillId="11" borderId="34" xfId="2" applyFont="1" applyFill="1" applyBorder="1" applyAlignment="1">
      <alignment horizontal="left" vertical="center" wrapText="1"/>
    </xf>
    <xf numFmtId="0" fontId="31" fillId="3" borderId="4" xfId="2" applyFont="1" applyFill="1" applyBorder="1" applyAlignment="1">
      <alignment horizontal="left" vertical="center" wrapText="1"/>
    </xf>
    <xf numFmtId="0" fontId="31" fillId="3" borderId="0" xfId="2" applyFont="1" applyFill="1" applyAlignment="1">
      <alignment horizontal="left" vertical="center" wrapText="1"/>
    </xf>
    <xf numFmtId="0" fontId="31" fillId="3" borderId="7" xfId="2" applyFont="1" applyFill="1" applyBorder="1" applyAlignment="1">
      <alignment horizontal="left" vertical="center" wrapText="1"/>
    </xf>
    <xf numFmtId="0" fontId="31" fillId="3" borderId="71" xfId="2" applyFont="1" applyFill="1" applyBorder="1" applyAlignment="1">
      <alignment horizontal="left" vertical="center" wrapText="1"/>
    </xf>
    <xf numFmtId="0" fontId="31" fillId="3" borderId="44" xfId="2" applyFont="1" applyFill="1" applyBorder="1" applyAlignment="1">
      <alignment horizontal="left" vertical="center" wrapText="1"/>
    </xf>
    <xf numFmtId="0" fontId="31" fillId="3" borderId="46" xfId="2" applyFont="1" applyFill="1" applyBorder="1" applyAlignment="1">
      <alignment horizontal="left" vertical="center" wrapText="1"/>
    </xf>
    <xf numFmtId="0" fontId="29" fillId="11" borderId="14" xfId="2" applyFont="1" applyFill="1" applyBorder="1" applyAlignment="1">
      <alignment horizontal="left" vertical="center" wrapText="1"/>
    </xf>
    <xf numFmtId="0" fontId="29" fillId="11" borderId="15" xfId="2" applyFont="1" applyFill="1" applyBorder="1" applyAlignment="1">
      <alignment horizontal="left" vertical="center" wrapText="1"/>
    </xf>
    <xf numFmtId="0" fontId="29" fillId="11" borderId="16" xfId="2" applyFont="1" applyFill="1" applyBorder="1" applyAlignment="1">
      <alignment horizontal="left" vertical="center" wrapText="1"/>
    </xf>
    <xf numFmtId="0" fontId="30" fillId="3" borderId="71" xfId="2" applyFont="1" applyFill="1" applyBorder="1" applyAlignment="1">
      <alignment horizontal="center" vertical="center" wrapText="1"/>
    </xf>
    <xf numFmtId="0" fontId="30" fillId="3" borderId="44" xfId="2" applyFont="1" applyFill="1" applyBorder="1" applyAlignment="1">
      <alignment horizontal="center" vertical="center" wrapText="1"/>
    </xf>
    <xf numFmtId="0" fontId="30" fillId="3" borderId="46" xfId="2" applyFont="1" applyFill="1" applyBorder="1" applyAlignment="1">
      <alignment horizontal="center" vertical="center" wrapText="1"/>
    </xf>
    <xf numFmtId="0" fontId="4" fillId="3" borderId="41" xfId="2" applyFont="1" applyFill="1" applyBorder="1" applyAlignment="1">
      <alignment horizontal="center" vertical="center" wrapText="1"/>
    </xf>
    <xf numFmtId="0" fontId="4" fillId="3" borderId="33" xfId="2" applyFont="1" applyFill="1" applyBorder="1" applyAlignment="1">
      <alignment horizontal="center" vertical="center" wrapText="1"/>
    </xf>
    <xf numFmtId="0" fontId="4" fillId="3" borderId="42" xfId="2" applyFont="1" applyFill="1" applyBorder="1" applyAlignment="1">
      <alignment horizontal="center" vertical="center" wrapText="1"/>
    </xf>
    <xf numFmtId="0" fontId="4" fillId="3" borderId="21" xfId="2" applyFont="1" applyFill="1" applyBorder="1" applyAlignment="1">
      <alignment horizontal="left" vertical="center" wrapText="1" indent="1"/>
    </xf>
    <xf numFmtId="0" fontId="4" fillId="3" borderId="15" xfId="2" applyFont="1" applyFill="1" applyBorder="1" applyAlignment="1">
      <alignment horizontal="left" vertical="center" wrapText="1" indent="1"/>
    </xf>
    <xf numFmtId="0" fontId="4" fillId="3" borderId="20" xfId="2" applyFont="1" applyFill="1" applyBorder="1" applyAlignment="1">
      <alignment horizontal="left" vertical="center" wrapText="1" indent="1"/>
    </xf>
    <xf numFmtId="0" fontId="30" fillId="3" borderId="21" xfId="2" applyFont="1" applyFill="1" applyBorder="1" applyAlignment="1">
      <alignment horizontal="center" vertical="center" wrapText="1"/>
    </xf>
    <xf numFmtId="0" fontId="30" fillId="3" borderId="15" xfId="2" applyFont="1" applyFill="1" applyBorder="1" applyAlignment="1">
      <alignment horizontal="center" vertical="center" wrapText="1"/>
    </xf>
    <xf numFmtId="0" fontId="30" fillId="3" borderId="20" xfId="2" applyFont="1" applyFill="1" applyBorder="1" applyAlignment="1">
      <alignment horizontal="center" vertical="center" wrapText="1"/>
    </xf>
    <xf numFmtId="0" fontId="4" fillId="0" borderId="139" xfId="2" applyFont="1" applyBorder="1" applyAlignment="1">
      <alignment horizontal="center" vertical="center" wrapText="1"/>
    </xf>
    <xf numFmtId="0" fontId="4" fillId="0" borderId="142" xfId="2" applyFont="1" applyBorder="1" applyAlignment="1">
      <alignment horizontal="center" vertical="center" wrapText="1"/>
    </xf>
    <xf numFmtId="0" fontId="4" fillId="0" borderId="143" xfId="2" applyFont="1" applyBorder="1" applyAlignment="1">
      <alignment horizontal="center" vertical="center" wrapText="1"/>
    </xf>
    <xf numFmtId="0" fontId="4" fillId="0" borderId="144" xfId="2" applyFont="1" applyBorder="1" applyAlignment="1">
      <alignment horizontal="center" vertical="center" wrapText="1"/>
    </xf>
    <xf numFmtId="0" fontId="30" fillId="2" borderId="14" xfId="2" applyFont="1" applyFill="1" applyBorder="1" applyAlignment="1">
      <alignment horizontal="center" vertical="center" wrapText="1"/>
    </xf>
    <xf numFmtId="0" fontId="30" fillId="2" borderId="15" xfId="2" applyFont="1" applyFill="1" applyBorder="1" applyAlignment="1">
      <alignment horizontal="center" vertical="center" wrapText="1"/>
    </xf>
    <xf numFmtId="0" fontId="30" fillId="2" borderId="16" xfId="2" applyFont="1" applyFill="1" applyBorder="1" applyAlignment="1">
      <alignment horizontal="center" vertical="center" wrapText="1"/>
    </xf>
    <xf numFmtId="0" fontId="4" fillId="3" borderId="52" xfId="2" applyFont="1" applyFill="1" applyBorder="1" applyAlignment="1">
      <alignment horizontal="center" vertical="center" wrapText="1"/>
    </xf>
    <xf numFmtId="0" fontId="4" fillId="3" borderId="136" xfId="2" applyFont="1" applyFill="1" applyBorder="1" applyAlignment="1">
      <alignment horizontal="center" vertical="center" wrapText="1"/>
    </xf>
    <xf numFmtId="0" fontId="4" fillId="3" borderId="49" xfId="2" applyFont="1" applyFill="1" applyBorder="1" applyAlignment="1">
      <alignment horizontal="center" vertical="center" wrapText="1"/>
    </xf>
    <xf numFmtId="0" fontId="4" fillId="3" borderId="58" xfId="2" applyFont="1" applyFill="1" applyBorder="1" applyAlignment="1">
      <alignment horizontal="center" vertical="center" wrapText="1"/>
    </xf>
    <xf numFmtId="0" fontId="4" fillId="3" borderId="0" xfId="2" applyFont="1" applyFill="1" applyAlignment="1">
      <alignment horizontal="center" vertical="center" wrapText="1"/>
    </xf>
    <xf numFmtId="0" fontId="4" fillId="3" borderId="59" xfId="2" applyFont="1" applyFill="1" applyBorder="1" applyAlignment="1">
      <alignment horizontal="center" vertical="center" wrapText="1"/>
    </xf>
    <xf numFmtId="0" fontId="4" fillId="3" borderId="43" xfId="2" applyFont="1" applyFill="1" applyBorder="1" applyAlignment="1">
      <alignment horizontal="center" vertical="center" wrapText="1"/>
    </xf>
    <xf numFmtId="0" fontId="4" fillId="3" borderId="44" xfId="2" applyFont="1" applyFill="1" applyBorder="1" applyAlignment="1">
      <alignment horizontal="center" vertical="center" wrapText="1"/>
    </xf>
    <xf numFmtId="0" fontId="4" fillId="3" borderId="45" xfId="2" applyFont="1" applyFill="1" applyBorder="1" applyAlignment="1">
      <alignment horizontal="center" vertical="center" wrapText="1"/>
    </xf>
    <xf numFmtId="0" fontId="30" fillId="3" borderId="72" xfId="2" applyFont="1" applyFill="1" applyBorder="1" applyAlignment="1">
      <alignment horizontal="left" vertical="center" wrapText="1"/>
    </xf>
    <xf numFmtId="0" fontId="30" fillId="3" borderId="25" xfId="2" applyFont="1" applyFill="1" applyBorder="1" applyAlignment="1">
      <alignment horizontal="left" vertical="center" wrapText="1"/>
    </xf>
    <xf numFmtId="0" fontId="30" fillId="3" borderId="27" xfId="2" applyFont="1" applyFill="1" applyBorder="1" applyAlignment="1">
      <alignment horizontal="left" vertical="center" wrapText="1"/>
    </xf>
    <xf numFmtId="0" fontId="4" fillId="3" borderId="18" xfId="2" applyFont="1" applyFill="1" applyBorder="1" applyAlignment="1">
      <alignment horizontal="center" vertical="center" wrapText="1"/>
    </xf>
    <xf numFmtId="0" fontId="4" fillId="3" borderId="21" xfId="2" applyFont="1" applyFill="1" applyBorder="1" applyAlignment="1">
      <alignment horizontal="center" vertical="center" wrapText="1"/>
    </xf>
    <xf numFmtId="0" fontId="4" fillId="3" borderId="15" xfId="2" applyFont="1" applyFill="1" applyBorder="1" applyAlignment="1">
      <alignment horizontal="center" vertical="center" wrapText="1"/>
    </xf>
    <xf numFmtId="0" fontId="4" fillId="3" borderId="20" xfId="2" applyFont="1" applyFill="1" applyBorder="1" applyAlignment="1">
      <alignment horizontal="center" vertical="center" wrapText="1"/>
    </xf>
    <xf numFmtId="0" fontId="4" fillId="3" borderId="18" xfId="2" applyFont="1" applyFill="1" applyBorder="1" applyAlignment="1">
      <alignment horizontal="left" vertical="center" wrapText="1" indent="1"/>
    </xf>
    <xf numFmtId="0" fontId="29" fillId="11" borderId="4" xfId="2" applyFont="1" applyFill="1" applyBorder="1" applyAlignment="1">
      <alignment horizontal="left" vertical="center" wrapText="1"/>
    </xf>
    <xf numFmtId="0" fontId="29" fillId="11" borderId="0" xfId="2" applyFont="1" applyFill="1" applyAlignment="1">
      <alignment horizontal="left" vertical="center" wrapText="1"/>
    </xf>
    <xf numFmtId="0" fontId="29" fillId="11" borderId="7" xfId="2" applyFont="1" applyFill="1" applyBorder="1" applyAlignment="1">
      <alignment horizontal="left" vertical="center" wrapText="1"/>
    </xf>
    <xf numFmtId="0" fontId="30" fillId="4" borderId="17" xfId="2" applyFont="1" applyFill="1" applyBorder="1" applyAlignment="1">
      <alignment horizontal="center" vertical="center" wrapText="1"/>
    </xf>
    <xf numFmtId="0" fontId="30" fillId="4" borderId="18" xfId="2" applyFont="1" applyFill="1" applyBorder="1" applyAlignment="1">
      <alignment horizontal="center" vertical="center" wrapText="1"/>
    </xf>
    <xf numFmtId="0" fontId="30" fillId="4" borderId="41" xfId="2" applyFont="1" applyFill="1" applyBorder="1" applyAlignment="1">
      <alignment horizontal="center" vertical="center" wrapText="1"/>
    </xf>
    <xf numFmtId="0" fontId="30" fillId="4" borderId="33" xfId="2" applyFont="1" applyFill="1" applyBorder="1" applyAlignment="1">
      <alignment horizontal="center" vertical="center" wrapText="1"/>
    </xf>
    <xf numFmtId="0" fontId="30" fillId="4" borderId="42" xfId="2" applyFont="1" applyFill="1" applyBorder="1" applyAlignment="1">
      <alignment horizontal="center" vertical="center" wrapText="1"/>
    </xf>
    <xf numFmtId="0" fontId="30" fillId="4" borderId="43" xfId="2" applyFont="1" applyFill="1" applyBorder="1" applyAlignment="1">
      <alignment horizontal="center" vertical="center" wrapText="1"/>
    </xf>
    <xf numFmtId="0" fontId="30" fillId="4" borderId="44" xfId="2" applyFont="1" applyFill="1" applyBorder="1" applyAlignment="1">
      <alignment horizontal="center" vertical="center" wrapText="1"/>
    </xf>
    <xf numFmtId="0" fontId="30" fillId="4" borderId="45" xfId="2" applyFont="1" applyFill="1" applyBorder="1" applyAlignment="1">
      <alignment horizontal="center" vertical="center" wrapText="1"/>
    </xf>
    <xf numFmtId="0" fontId="30" fillId="4" borderId="19" xfId="2" applyFont="1" applyFill="1" applyBorder="1" applyAlignment="1">
      <alignment horizontal="center" vertical="center" wrapText="1"/>
    </xf>
    <xf numFmtId="0" fontId="4" fillId="0" borderId="21" xfId="2" applyFont="1" applyBorder="1" applyAlignment="1">
      <alignment horizontal="center" vertical="center" wrapText="1"/>
    </xf>
    <xf numFmtId="0" fontId="4" fillId="0" borderId="15" xfId="2" applyFont="1" applyBorder="1" applyAlignment="1">
      <alignment horizontal="center" vertical="center" wrapText="1"/>
    </xf>
    <xf numFmtId="0" fontId="4" fillId="0" borderId="20" xfId="2" applyFont="1" applyBorder="1" applyAlignment="1">
      <alignment horizontal="center" vertical="center" wrapText="1"/>
    </xf>
    <xf numFmtId="0" fontId="4" fillId="0" borderId="21" xfId="2" applyFont="1" applyBorder="1" applyAlignment="1">
      <alignment horizontal="left" vertical="center" wrapText="1"/>
    </xf>
    <xf numFmtId="0" fontId="4" fillId="0" borderId="15" xfId="2" applyFont="1" applyBorder="1" applyAlignment="1">
      <alignment horizontal="left" vertical="center" wrapText="1"/>
    </xf>
    <xf numFmtId="0" fontId="4" fillId="0" borderId="20" xfId="2" applyFont="1" applyBorder="1" applyAlignment="1">
      <alignment horizontal="left" vertical="center" wrapText="1"/>
    </xf>
    <xf numFmtId="0" fontId="4" fillId="0" borderId="52" xfId="2" applyFont="1" applyBorder="1" applyAlignment="1">
      <alignment horizontal="center" vertical="center" wrapText="1"/>
    </xf>
    <xf numFmtId="0" fontId="4" fillId="0" borderId="136"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41" xfId="2" applyFont="1" applyBorder="1" applyAlignment="1">
      <alignment horizontal="center" vertical="center" wrapText="1"/>
    </xf>
    <xf numFmtId="0" fontId="4" fillId="0" borderId="33" xfId="2" applyFont="1" applyBorder="1" applyAlignment="1">
      <alignment horizontal="center" vertical="center" wrapText="1"/>
    </xf>
    <xf numFmtId="0" fontId="4" fillId="0" borderId="42" xfId="2" applyFont="1" applyBorder="1" applyAlignment="1">
      <alignment horizontal="center" vertical="center" wrapText="1"/>
    </xf>
    <xf numFmtId="0" fontId="4" fillId="0" borderId="43" xfId="2" applyFont="1" applyBorder="1" applyAlignment="1">
      <alignment horizontal="center" vertical="center" wrapText="1"/>
    </xf>
    <xf numFmtId="0" fontId="4" fillId="0" borderId="44" xfId="2" applyFont="1" applyBorder="1" applyAlignment="1">
      <alignment horizontal="center" vertical="center" wrapText="1"/>
    </xf>
    <xf numFmtId="0" fontId="4" fillId="0" borderId="45" xfId="2" applyFont="1" applyBorder="1" applyAlignment="1">
      <alignment horizontal="center" vertical="center" wrapText="1"/>
    </xf>
    <xf numFmtId="0" fontId="30" fillId="5" borderId="21" xfId="2" applyFont="1" applyFill="1" applyBorder="1" applyAlignment="1">
      <alignment horizontal="center" vertical="center" wrapText="1"/>
    </xf>
    <xf numFmtId="0" fontId="30" fillId="5" borderId="15" xfId="2" applyFont="1" applyFill="1" applyBorder="1" applyAlignment="1">
      <alignment horizontal="center" vertical="center" wrapText="1"/>
    </xf>
    <xf numFmtId="0" fontId="30" fillId="5" borderId="16" xfId="2" applyFont="1" applyFill="1" applyBorder="1" applyAlignment="1">
      <alignment horizontal="center" vertical="center" wrapText="1"/>
    </xf>
    <xf numFmtId="0" fontId="4" fillId="0" borderId="16" xfId="2" applyFont="1" applyBorder="1" applyAlignment="1">
      <alignment horizontal="center" vertical="center" wrapText="1"/>
    </xf>
    <xf numFmtId="0" fontId="30" fillId="3" borderId="47" xfId="5" applyFont="1" applyFill="1" applyBorder="1" applyAlignment="1">
      <alignment horizontal="center" vertical="center" wrapText="1"/>
    </xf>
    <xf numFmtId="0" fontId="29" fillId="3" borderId="48" xfId="5" applyFont="1" applyFill="1" applyBorder="1" applyAlignment="1">
      <alignment horizontal="center" vertical="center" wrapText="1"/>
    </xf>
    <xf numFmtId="0" fontId="4" fillId="0" borderId="21" xfId="5" applyFont="1" applyBorder="1" applyAlignment="1">
      <alignment horizontal="center" vertical="center" wrapText="1"/>
    </xf>
    <xf numFmtId="0" fontId="4" fillId="0" borderId="15" xfId="5" applyFont="1" applyBorder="1" applyAlignment="1">
      <alignment horizontal="center" vertical="center" wrapText="1"/>
    </xf>
    <xf numFmtId="0" fontId="4" fillId="0" borderId="20" xfId="5" applyFont="1" applyBorder="1" applyAlignment="1">
      <alignment horizontal="center" vertical="center" wrapText="1"/>
    </xf>
    <xf numFmtId="0" fontId="4" fillId="3" borderId="21" xfId="5" applyFont="1" applyFill="1" applyBorder="1" applyAlignment="1">
      <alignment horizontal="center" vertical="center" wrapText="1"/>
    </xf>
    <xf numFmtId="0" fontId="4" fillId="3" borderId="15" xfId="5" applyFont="1" applyFill="1" applyBorder="1" applyAlignment="1">
      <alignment horizontal="center" vertical="center" wrapText="1"/>
    </xf>
    <xf numFmtId="0" fontId="4" fillId="3" borderId="20" xfId="5" applyFont="1" applyFill="1" applyBorder="1" applyAlignment="1">
      <alignment horizontal="center" vertical="center" wrapText="1"/>
    </xf>
    <xf numFmtId="0" fontId="28" fillId="4" borderId="52" xfId="2" applyFont="1" applyFill="1" applyBorder="1" applyAlignment="1">
      <alignment horizontal="center" vertical="center" wrapText="1"/>
    </xf>
    <xf numFmtId="0" fontId="28" fillId="4" borderId="49" xfId="2" applyFont="1" applyFill="1" applyBorder="1" applyAlignment="1">
      <alignment horizontal="center" vertical="center" wrapText="1"/>
    </xf>
    <xf numFmtId="0" fontId="28" fillId="4" borderId="41" xfId="2" applyFont="1" applyFill="1" applyBorder="1" applyAlignment="1">
      <alignment horizontal="center" vertical="center" wrapText="1"/>
    </xf>
    <xf numFmtId="0" fontId="28" fillId="4" borderId="33" xfId="2" applyFont="1" applyFill="1" applyBorder="1" applyAlignment="1">
      <alignment horizontal="center" vertical="center" wrapText="1"/>
    </xf>
    <xf numFmtId="0" fontId="28" fillId="4" borderId="42" xfId="2" applyFont="1" applyFill="1" applyBorder="1" applyAlignment="1">
      <alignment horizontal="center" vertical="center" wrapText="1"/>
    </xf>
    <xf numFmtId="0" fontId="28" fillId="4" borderId="43" xfId="2" applyFont="1" applyFill="1" applyBorder="1" applyAlignment="1">
      <alignment horizontal="center" vertical="center" wrapText="1"/>
    </xf>
    <xf numFmtId="0" fontId="28" fillId="4" borderId="44" xfId="2" applyFont="1" applyFill="1" applyBorder="1" applyAlignment="1">
      <alignment horizontal="center" vertical="center" wrapText="1"/>
    </xf>
    <xf numFmtId="0" fontId="28" fillId="4" borderId="45" xfId="2" applyFont="1" applyFill="1" applyBorder="1" applyAlignment="1">
      <alignment horizontal="center" vertical="center" wrapText="1"/>
    </xf>
    <xf numFmtId="0" fontId="4" fillId="3" borderId="52" xfId="5" applyFont="1" applyFill="1" applyBorder="1" applyAlignment="1">
      <alignment horizontal="center" vertical="center" wrapText="1"/>
    </xf>
    <xf numFmtId="0" fontId="4" fillId="3" borderId="49" xfId="5" applyFont="1" applyFill="1" applyBorder="1" applyAlignment="1">
      <alignment horizontal="center" vertical="center" wrapText="1"/>
    </xf>
    <xf numFmtId="0" fontId="4" fillId="0" borderId="41" xfId="5" applyFont="1" applyBorder="1" applyAlignment="1">
      <alignment horizontal="center" vertical="center" wrapText="1"/>
    </xf>
    <xf numFmtId="0" fontId="4" fillId="0" borderId="33" xfId="5" applyFont="1" applyBorder="1" applyAlignment="1">
      <alignment horizontal="center" vertical="center" wrapText="1"/>
    </xf>
    <xf numFmtId="0" fontId="4" fillId="0" borderId="42" xfId="5" applyFont="1" applyBorder="1" applyAlignment="1">
      <alignment horizontal="center" vertical="center" wrapText="1"/>
    </xf>
    <xf numFmtId="0" fontId="4" fillId="0" borderId="43" xfId="5" applyFont="1" applyBorder="1" applyAlignment="1">
      <alignment horizontal="center" vertical="center" wrapText="1"/>
    </xf>
    <xf numFmtId="0" fontId="4" fillId="0" borderId="44" xfId="5" applyFont="1" applyBorder="1" applyAlignment="1">
      <alignment horizontal="center" vertical="center" wrapText="1"/>
    </xf>
    <xf numFmtId="0" fontId="4" fillId="0" borderId="45" xfId="5" applyFont="1" applyBorder="1" applyAlignment="1">
      <alignment horizontal="center" vertical="center" wrapText="1"/>
    </xf>
    <xf numFmtId="0" fontId="4" fillId="3" borderId="41" xfId="5" applyFont="1" applyFill="1" applyBorder="1" applyAlignment="1">
      <alignment horizontal="center" vertical="center" wrapText="1"/>
    </xf>
    <xf numFmtId="0" fontId="4" fillId="3" borderId="33" xfId="5" applyFont="1" applyFill="1" applyBorder="1" applyAlignment="1">
      <alignment horizontal="center" vertical="center" wrapText="1"/>
    </xf>
    <xf numFmtId="0" fontId="4" fillId="3" borderId="42" xfId="5" applyFont="1" applyFill="1" applyBorder="1" applyAlignment="1">
      <alignment horizontal="center" vertical="center" wrapText="1"/>
    </xf>
    <xf numFmtId="0" fontId="4" fillId="3" borderId="43" xfId="5" applyFont="1" applyFill="1" applyBorder="1" applyAlignment="1">
      <alignment horizontal="center" vertical="center" wrapText="1"/>
    </xf>
    <xf numFmtId="0" fontId="4" fillId="3" borderId="44" xfId="5" applyFont="1" applyFill="1" applyBorder="1" applyAlignment="1">
      <alignment horizontal="center" vertical="center" wrapText="1"/>
    </xf>
    <xf numFmtId="0" fontId="4" fillId="3" borderId="45" xfId="5" applyFont="1" applyFill="1" applyBorder="1" applyAlignment="1">
      <alignment horizontal="center" vertical="center" wrapText="1"/>
    </xf>
    <xf numFmtId="0" fontId="30" fillId="4" borderId="47" xfId="2" applyFont="1" applyFill="1" applyBorder="1" applyAlignment="1">
      <alignment horizontal="center" vertical="center" wrapText="1"/>
    </xf>
    <xf numFmtId="0" fontId="30" fillId="4" borderId="48" xfId="2" applyFont="1" applyFill="1" applyBorder="1" applyAlignment="1">
      <alignment horizontal="center" vertical="center" wrapText="1"/>
    </xf>
    <xf numFmtId="0" fontId="30" fillId="4" borderId="53" xfId="2" applyFont="1" applyFill="1" applyBorder="1" applyAlignment="1">
      <alignment horizontal="center" vertical="center" wrapText="1"/>
    </xf>
    <xf numFmtId="0" fontId="30" fillId="4" borderId="65" xfId="2" applyFont="1" applyFill="1" applyBorder="1" applyAlignment="1">
      <alignment horizontal="center" vertical="center" wrapText="1"/>
    </xf>
    <xf numFmtId="0" fontId="29" fillId="11" borderId="71" xfId="2" applyFont="1" applyFill="1" applyBorder="1" applyAlignment="1">
      <alignment horizontal="center" vertical="center"/>
    </xf>
    <xf numFmtId="0" fontId="29" fillId="11" borderId="44" xfId="2" applyFont="1" applyFill="1" applyBorder="1" applyAlignment="1">
      <alignment horizontal="center" vertical="center"/>
    </xf>
    <xf numFmtId="0" fontId="29" fillId="11" borderId="44" xfId="2" applyFont="1" applyFill="1" applyBorder="1" applyAlignment="1">
      <alignment horizontal="center" vertical="center" wrapText="1"/>
    </xf>
    <xf numFmtId="0" fontId="4" fillId="0" borderId="14" xfId="2" applyFont="1" applyBorder="1" applyAlignment="1">
      <alignment horizontal="center" vertical="center" wrapText="1"/>
    </xf>
    <xf numFmtId="0" fontId="30" fillId="5" borderId="20" xfId="2" applyFont="1" applyFill="1" applyBorder="1" applyAlignment="1">
      <alignment horizontal="center" vertical="center" wrapText="1"/>
    </xf>
    <xf numFmtId="0" fontId="30" fillId="6" borderId="129" xfId="5" applyFont="1" applyFill="1" applyBorder="1" applyAlignment="1">
      <alignment horizontal="left" vertical="center" wrapText="1"/>
    </xf>
    <xf numFmtId="0" fontId="30" fillId="6" borderId="131" xfId="5" applyFont="1" applyFill="1" applyBorder="1" applyAlignment="1">
      <alignment horizontal="left" vertical="center" wrapText="1"/>
    </xf>
    <xf numFmtId="14" fontId="30" fillId="3" borderId="133" xfId="5" applyNumberFormat="1" applyFont="1" applyFill="1" applyBorder="1" applyAlignment="1">
      <alignment horizontal="left" vertical="center" wrapText="1"/>
    </xf>
    <xf numFmtId="0" fontId="30" fillId="3" borderId="133" xfId="5" applyFont="1" applyFill="1" applyBorder="1" applyAlignment="1">
      <alignment horizontal="left" vertical="center" wrapText="1"/>
    </xf>
    <xf numFmtId="0" fontId="30" fillId="6" borderId="133" xfId="5" applyFont="1" applyFill="1" applyBorder="1" applyAlignment="1">
      <alignment horizontal="left" vertical="center"/>
    </xf>
    <xf numFmtId="0" fontId="30" fillId="3" borderId="133" xfId="5" applyFont="1" applyFill="1" applyBorder="1" applyAlignment="1">
      <alignment horizontal="left" vertical="center"/>
    </xf>
    <xf numFmtId="0" fontId="30" fillId="10" borderId="132" xfId="5" applyFont="1" applyFill="1" applyBorder="1" applyAlignment="1">
      <alignment horizontal="center" vertical="center" wrapText="1"/>
    </xf>
    <xf numFmtId="0" fontId="30" fillId="10" borderId="130" xfId="5" applyFont="1" applyFill="1" applyBorder="1" applyAlignment="1">
      <alignment horizontal="center" vertical="center" wrapText="1"/>
    </xf>
    <xf numFmtId="0" fontId="30" fillId="10" borderId="135" xfId="5" applyFont="1" applyFill="1" applyBorder="1" applyAlignment="1">
      <alignment horizontal="center" vertical="center" wrapText="1"/>
    </xf>
    <xf numFmtId="0" fontId="27" fillId="0" borderId="41" xfId="5" applyFont="1" applyBorder="1" applyAlignment="1">
      <alignment horizontal="center" vertical="center" wrapText="1"/>
    </xf>
    <xf numFmtId="0" fontId="27" fillId="0" borderId="33" xfId="5" applyFont="1" applyBorder="1" applyAlignment="1">
      <alignment horizontal="center" vertical="center" wrapText="1"/>
    </xf>
    <xf numFmtId="0" fontId="27" fillId="0" borderId="42" xfId="5" applyFont="1" applyBorder="1" applyAlignment="1">
      <alignment horizontal="center" vertical="center" wrapText="1"/>
    </xf>
    <xf numFmtId="0" fontId="27" fillId="0" borderId="58" xfId="5" applyFont="1" applyBorder="1" applyAlignment="1">
      <alignment horizontal="center" vertical="center" wrapText="1"/>
    </xf>
    <xf numFmtId="0" fontId="27" fillId="0" borderId="0" xfId="5" applyFont="1" applyAlignment="1">
      <alignment horizontal="center" vertical="center" wrapText="1"/>
    </xf>
    <xf numFmtId="0" fontId="27" fillId="0" borderId="59" xfId="5" applyFont="1" applyBorder="1" applyAlignment="1">
      <alignment horizontal="center" vertical="center" wrapText="1"/>
    </xf>
    <xf numFmtId="0" fontId="27" fillId="0" borderId="124" xfId="5" applyFont="1" applyBorder="1" applyAlignment="1">
      <alignment horizontal="center" vertical="center" wrapText="1"/>
    </xf>
    <xf numFmtId="0" fontId="27" fillId="0" borderId="125" xfId="5" applyFont="1" applyBorder="1" applyAlignment="1">
      <alignment horizontal="center" vertical="center" wrapText="1"/>
    </xf>
    <xf numFmtId="0" fontId="27" fillId="0" borderId="126" xfId="5" applyFont="1" applyBorder="1" applyAlignment="1">
      <alignment horizontal="center" vertical="center" wrapText="1"/>
    </xf>
    <xf numFmtId="0" fontId="28" fillId="0" borderId="41" xfId="5" applyFont="1" applyBorder="1" applyAlignment="1">
      <alignment horizontal="center" vertical="center" wrapText="1"/>
    </xf>
    <xf numFmtId="0" fontId="28" fillId="0" borderId="33" xfId="5" applyFont="1" applyBorder="1" applyAlignment="1">
      <alignment horizontal="center" vertical="center" wrapText="1"/>
    </xf>
    <xf numFmtId="0" fontId="28" fillId="0" borderId="42" xfId="5" applyFont="1" applyBorder="1" applyAlignment="1">
      <alignment horizontal="center" vertical="center" wrapText="1"/>
    </xf>
    <xf numFmtId="0" fontId="28" fillId="0" borderId="58" xfId="5" applyFont="1" applyBorder="1" applyAlignment="1">
      <alignment horizontal="center" vertical="center" wrapText="1"/>
    </xf>
    <xf numFmtId="0" fontId="28" fillId="0" borderId="0" xfId="5" applyFont="1" applyAlignment="1">
      <alignment horizontal="center" vertical="center" wrapText="1"/>
    </xf>
    <xf numFmtId="0" fontId="28" fillId="0" borderId="59" xfId="5" applyFont="1" applyBorder="1" applyAlignment="1">
      <alignment horizontal="center" vertical="center" wrapText="1"/>
    </xf>
    <xf numFmtId="0" fontId="28" fillId="0" borderId="124" xfId="5" applyFont="1" applyBorder="1" applyAlignment="1">
      <alignment horizontal="center" vertical="center" wrapText="1"/>
    </xf>
    <xf numFmtId="0" fontId="28" fillId="0" borderId="125" xfId="5" applyFont="1" applyBorder="1" applyAlignment="1">
      <alignment horizontal="center" vertical="center" wrapText="1"/>
    </xf>
    <xf numFmtId="0" fontId="28" fillId="0" borderId="126" xfId="5" applyFont="1" applyBorder="1" applyAlignment="1">
      <alignment horizontal="center" vertical="center" wrapText="1"/>
    </xf>
    <xf numFmtId="0" fontId="27" fillId="0" borderId="41" xfId="5" applyFont="1" applyBorder="1" applyAlignment="1" applyProtection="1">
      <alignment horizontal="center" vertical="center" wrapText="1"/>
      <protection locked="0"/>
    </xf>
    <xf numFmtId="0" fontId="27" fillId="0" borderId="42" xfId="5" applyFont="1" applyBorder="1" applyAlignment="1" applyProtection="1">
      <alignment horizontal="center" vertical="center" wrapText="1"/>
      <protection locked="0"/>
    </xf>
    <xf numFmtId="0" fontId="27" fillId="0" borderId="58" xfId="5" applyFont="1" applyBorder="1" applyAlignment="1" applyProtection="1">
      <alignment horizontal="center" vertical="center" wrapText="1"/>
      <protection locked="0"/>
    </xf>
    <xf numFmtId="0" fontId="27" fillId="0" borderId="59" xfId="5" applyFont="1" applyBorder="1" applyAlignment="1" applyProtection="1">
      <alignment horizontal="center" vertical="center" wrapText="1"/>
      <protection locked="0"/>
    </xf>
    <xf numFmtId="0" fontId="27" fillId="0" borderId="124" xfId="5" applyFont="1" applyBorder="1" applyAlignment="1" applyProtection="1">
      <alignment horizontal="center" vertical="center" wrapText="1"/>
      <protection locked="0"/>
    </xf>
    <xf numFmtId="0" fontId="27" fillId="0" borderId="126" xfId="5" applyFont="1" applyBorder="1" applyAlignment="1" applyProtection="1">
      <alignment horizontal="center" vertical="center" wrapText="1"/>
      <protection locked="0"/>
    </xf>
    <xf numFmtId="0" fontId="29" fillId="9" borderId="1" xfId="5" applyFont="1" applyFill="1" applyBorder="1" applyAlignment="1">
      <alignment horizontal="center" vertical="center" wrapText="1"/>
    </xf>
    <xf numFmtId="0" fontId="29" fillId="9" borderId="5" xfId="5" applyFont="1" applyFill="1" applyBorder="1" applyAlignment="1">
      <alignment horizontal="center" vertical="center" wrapText="1"/>
    </xf>
    <xf numFmtId="0" fontId="29" fillId="9" borderId="3" xfId="5" applyFont="1" applyFill="1" applyBorder="1" applyAlignment="1">
      <alignment horizontal="center" vertical="center" wrapText="1"/>
    </xf>
    <xf numFmtId="0" fontId="30" fillId="6" borderId="130" xfId="5" applyFont="1" applyFill="1" applyBorder="1" applyAlignment="1">
      <alignment horizontal="left" vertical="center" wrapText="1"/>
    </xf>
    <xf numFmtId="0" fontId="30" fillId="3" borderId="132" xfId="5" applyFont="1" applyFill="1" applyBorder="1" applyAlignment="1">
      <alignment horizontal="center" vertical="center" wrapText="1"/>
    </xf>
    <xf numFmtId="0" fontId="30" fillId="3" borderId="130" xfId="5" applyFont="1" applyFill="1" applyBorder="1" applyAlignment="1">
      <alignment horizontal="center" vertical="center" wrapText="1"/>
    </xf>
    <xf numFmtId="0" fontId="30" fillId="3" borderId="131" xfId="5" applyFont="1" applyFill="1" applyBorder="1" applyAlignment="1">
      <alignment horizontal="center" vertical="center" wrapText="1"/>
    </xf>
    <xf numFmtId="0" fontId="30" fillId="6" borderId="133" xfId="5" applyFont="1" applyFill="1" applyBorder="1" applyAlignment="1">
      <alignment horizontal="left" vertical="center" wrapText="1"/>
    </xf>
    <xf numFmtId="0" fontId="30" fillId="3" borderId="133" xfId="5" applyFont="1" applyFill="1" applyBorder="1" applyAlignment="1">
      <alignment horizontal="center" vertical="center" wrapText="1"/>
    </xf>
    <xf numFmtId="0" fontId="30" fillId="3" borderId="134" xfId="5" applyFont="1" applyFill="1" applyBorder="1" applyAlignment="1">
      <alignment horizontal="center" vertical="center" wrapText="1"/>
    </xf>
    <xf numFmtId="0" fontId="30" fillId="6" borderId="129" xfId="5" applyFont="1" applyFill="1" applyBorder="1" applyAlignment="1">
      <alignment horizontal="left" vertical="center"/>
    </xf>
    <xf numFmtId="0" fontId="30" fillId="6" borderId="131" xfId="5" applyFont="1" applyFill="1" applyBorder="1" applyAlignment="1">
      <alignment horizontal="left" vertical="center"/>
    </xf>
    <xf numFmtId="0" fontId="30" fillId="3" borderId="132" xfId="5" applyFont="1" applyFill="1" applyBorder="1" applyAlignment="1">
      <alignment horizontal="left" vertical="center"/>
    </xf>
    <xf numFmtId="0" fontId="30" fillId="3" borderId="130" xfId="5" applyFont="1" applyFill="1" applyBorder="1" applyAlignment="1">
      <alignment horizontal="left" vertical="center"/>
    </xf>
    <xf numFmtId="0" fontId="30" fillId="6" borderId="132" xfId="5" applyFont="1" applyFill="1" applyBorder="1" applyAlignment="1">
      <alignment horizontal="left" vertical="center" wrapText="1"/>
    </xf>
    <xf numFmtId="0" fontId="19" fillId="0" borderId="83" xfId="4" applyFont="1" applyBorder="1" applyAlignment="1">
      <alignment horizontal="center"/>
    </xf>
    <xf numFmtId="0" fontId="2" fillId="0" borderId="83" xfId="4" applyFont="1" applyBorder="1"/>
    <xf numFmtId="0" fontId="19" fillId="0" borderId="84" xfId="4" applyFont="1" applyBorder="1" applyAlignment="1">
      <alignment horizontal="center"/>
    </xf>
    <xf numFmtId="0" fontId="2" fillId="0" borderId="92" xfId="4" applyFont="1" applyBorder="1"/>
    <xf numFmtId="0" fontId="19" fillId="0" borderId="85" xfId="4" applyFont="1" applyBorder="1" applyAlignment="1">
      <alignment horizontal="center"/>
    </xf>
    <xf numFmtId="0" fontId="2" fillId="0" borderId="85" xfId="4" applyFont="1" applyBorder="1"/>
    <xf numFmtId="0" fontId="19" fillId="7" borderId="82" xfId="4" applyFont="1" applyFill="1" applyBorder="1" applyAlignment="1">
      <alignment horizontal="center"/>
    </xf>
    <xf numFmtId="0" fontId="2" fillId="0" borderId="86" xfId="4" applyFont="1" applyBorder="1"/>
    <xf numFmtId="0" fontId="2" fillId="0" borderId="87" xfId="4" applyFont="1" applyBorder="1"/>
    <xf numFmtId="0" fontId="7" fillId="0" borderId="0" xfId="4"/>
    <xf numFmtId="0" fontId="2" fillId="0" borderId="93" xfId="4" applyFont="1" applyBorder="1"/>
    <xf numFmtId="0" fontId="2" fillId="0" borderId="98" xfId="4" applyFont="1" applyBorder="1"/>
    <xf numFmtId="0" fontId="2" fillId="0" borderId="99" xfId="4" applyFont="1" applyBorder="1"/>
    <xf numFmtId="0" fontId="2" fillId="0" borderId="100" xfId="4" applyFont="1" applyBorder="1"/>
    <xf numFmtId="0" fontId="19" fillId="7" borderId="88" xfId="4" applyFont="1" applyFill="1" applyBorder="1" applyAlignment="1">
      <alignment horizontal="center" vertical="center" wrapText="1"/>
    </xf>
    <xf numFmtId="0" fontId="2" fillId="0" borderId="94" xfId="4" applyFont="1" applyBorder="1"/>
    <xf numFmtId="0" fontId="2" fillId="0" borderId="0" xfId="4" applyFont="1"/>
    <xf numFmtId="0" fontId="2" fillId="0" borderId="101" xfId="4" applyFont="1" applyBorder="1"/>
    <xf numFmtId="0" fontId="20" fillId="0" borderId="89" xfId="4" applyFont="1" applyBorder="1" applyAlignment="1">
      <alignment horizontal="center" vertical="center"/>
    </xf>
    <xf numFmtId="0" fontId="2" fillId="0" borderId="90" xfId="4" applyFont="1" applyBorder="1"/>
    <xf numFmtId="0" fontId="2" fillId="0" borderId="91" xfId="4" applyFont="1" applyBorder="1"/>
    <xf numFmtId="0" fontId="21" fillId="0" borderId="95" xfId="4" applyFont="1" applyBorder="1" applyAlignment="1">
      <alignment horizontal="center" vertical="center"/>
    </xf>
    <xf numFmtId="0" fontId="2" fillId="0" borderId="96" xfId="4" applyFont="1" applyBorder="1"/>
    <xf numFmtId="0" fontId="21" fillId="0" borderId="102" xfId="4" applyFont="1" applyBorder="1" applyAlignment="1">
      <alignment horizontal="center" vertical="center"/>
    </xf>
    <xf numFmtId="0" fontId="2" fillId="0" borderId="103" xfId="4" applyFont="1" applyBorder="1"/>
    <xf numFmtId="0" fontId="26" fillId="0" borderId="82" xfId="4" applyFont="1" applyBorder="1" applyAlignment="1">
      <alignment horizontal="center" vertical="center"/>
    </xf>
    <xf numFmtId="0" fontId="2" fillId="0" borderId="84" xfId="4" applyFont="1" applyBorder="1"/>
    <xf numFmtId="0" fontId="2" fillId="0" borderId="116" xfId="4" applyFont="1" applyBorder="1"/>
    <xf numFmtId="0" fontId="26" fillId="0" borderId="115" xfId="4" applyFont="1" applyBorder="1" applyAlignment="1">
      <alignment horizontal="center" vertical="center"/>
    </xf>
    <xf numFmtId="0" fontId="2" fillId="0" borderId="115" xfId="4" applyFont="1" applyBorder="1"/>
    <xf numFmtId="0" fontId="19" fillId="7" borderId="83" xfId="4" applyFont="1" applyFill="1" applyBorder="1" applyAlignment="1">
      <alignment horizontal="center"/>
    </xf>
    <xf numFmtId="0" fontId="2" fillId="0" borderId="105" xfId="4" applyFont="1" applyBorder="1"/>
    <xf numFmtId="0" fontId="13" fillId="8" borderId="82" xfId="4" applyFont="1" applyFill="1" applyBorder="1" applyAlignment="1">
      <alignment horizontal="center" vertical="top" wrapText="1"/>
    </xf>
    <xf numFmtId="0" fontId="24" fillId="8" borderId="106" xfId="4" applyFont="1" applyFill="1" applyBorder="1" applyAlignment="1">
      <alignment horizontal="center" vertical="center" wrapText="1"/>
    </xf>
    <xf numFmtId="0" fontId="2" fillId="0" borderId="107" xfId="4" applyFont="1" applyBorder="1"/>
    <xf numFmtId="0" fontId="2" fillId="0" borderId="108" xfId="4" applyFont="1" applyBorder="1"/>
    <xf numFmtId="0" fontId="25" fillId="0" borderId="109" xfId="4" applyFont="1" applyBorder="1" applyAlignment="1">
      <alignment horizontal="center"/>
    </xf>
    <xf numFmtId="0" fontId="2" fillId="0" borderId="110" xfId="4" applyFont="1" applyBorder="1"/>
    <xf numFmtId="0" fontId="2" fillId="0" borderId="97" xfId="4" applyFont="1" applyBorder="1"/>
    <xf numFmtId="0" fontId="24" fillId="0" borderId="109" xfId="4" applyFont="1" applyBorder="1" applyAlignment="1">
      <alignment horizontal="left" vertical="center" wrapText="1"/>
    </xf>
    <xf numFmtId="14" fontId="2" fillId="0" borderId="95" xfId="4" applyNumberFormat="1" applyFont="1" applyBorder="1" applyAlignment="1">
      <alignment horizontal="center" vertical="center" wrapText="1"/>
    </xf>
    <xf numFmtId="0" fontId="24" fillId="0" borderId="95" xfId="4" applyFont="1" applyBorder="1" applyAlignment="1">
      <alignment horizontal="left" vertical="center" wrapText="1"/>
    </xf>
    <xf numFmtId="0" fontId="2" fillId="0" borderId="95" xfId="4" applyFont="1" applyBorder="1" applyAlignment="1">
      <alignment horizontal="center" vertical="center" wrapText="1"/>
    </xf>
    <xf numFmtId="0" fontId="24" fillId="0" borderId="111" xfId="4" applyFont="1" applyBorder="1" applyAlignment="1">
      <alignment horizontal="left" vertical="center"/>
    </xf>
    <xf numFmtId="0" fontId="2" fillId="0" borderId="112" xfId="4" applyFont="1" applyBorder="1"/>
    <xf numFmtId="0" fontId="2" fillId="0" borderId="102" xfId="4" applyFont="1" applyBorder="1" applyAlignment="1">
      <alignment horizontal="center" vertical="center"/>
    </xf>
    <xf numFmtId="0" fontId="24" fillId="0" borderId="102" xfId="4" applyFont="1" applyBorder="1" applyAlignment="1">
      <alignment horizontal="left" vertical="center"/>
    </xf>
    <xf numFmtId="0" fontId="2" fillId="0" borderId="102" xfId="4" applyFont="1" applyBorder="1" applyAlignment="1">
      <alignment horizontal="center" vertical="center" wrapText="1"/>
    </xf>
    <xf numFmtId="0" fontId="2" fillId="0" borderId="104" xfId="4" applyFont="1" applyBorder="1"/>
    <xf numFmtId="0" fontId="26" fillId="7" borderId="113" xfId="4" applyFont="1" applyFill="1" applyBorder="1" applyAlignment="1">
      <alignment horizontal="center" vertical="center"/>
    </xf>
    <xf numFmtId="0" fontId="2" fillId="0" borderId="113" xfId="4" applyFont="1" applyBorder="1"/>
    <xf numFmtId="0" fontId="2" fillId="0" borderId="114" xfId="4" applyFont="1" applyBorder="1"/>
    <xf numFmtId="0" fontId="26" fillId="0" borderId="83" xfId="4" applyFont="1" applyBorder="1" applyAlignment="1">
      <alignment horizontal="center" vertical="center"/>
    </xf>
    <xf numFmtId="0" fontId="26" fillId="0" borderId="86" xfId="4" applyFont="1" applyBorder="1" applyAlignment="1">
      <alignment horizontal="center" vertical="center"/>
    </xf>
    <xf numFmtId="0" fontId="26" fillId="0" borderId="117" xfId="4" applyFont="1" applyBorder="1" applyAlignment="1">
      <alignment horizontal="left" vertical="center"/>
    </xf>
    <xf numFmtId="0" fontId="2" fillId="0" borderId="118" xfId="4" applyFont="1" applyBorder="1"/>
    <xf numFmtId="0" fontId="26" fillId="0" borderId="0" xfId="4" applyFont="1" applyAlignment="1">
      <alignment horizontal="center" vertical="center" wrapText="1"/>
    </xf>
    <xf numFmtId="0" fontId="26" fillId="7" borderId="0" xfId="4" applyFont="1" applyFill="1" applyAlignment="1">
      <alignment horizontal="center" vertical="center" wrapText="1"/>
    </xf>
    <xf numFmtId="0" fontId="26" fillId="0" borderId="99" xfId="4" applyFont="1" applyBorder="1" applyAlignment="1">
      <alignment horizontal="center" vertical="center" wrapText="1"/>
    </xf>
    <xf numFmtId="0" fontId="21" fillId="0" borderId="96" xfId="4" applyFont="1" applyBorder="1" applyAlignment="1">
      <alignment horizontal="center" vertical="center"/>
    </xf>
    <xf numFmtId="0" fontId="21" fillId="0" borderId="103" xfId="4" applyFont="1" applyBorder="1" applyAlignment="1">
      <alignment horizontal="center" vertical="center"/>
    </xf>
    <xf numFmtId="0" fontId="26" fillId="0" borderId="1" xfId="4" applyFont="1" applyBorder="1" applyAlignment="1">
      <alignment horizontal="center" vertical="center"/>
    </xf>
    <xf numFmtId="0" fontId="26" fillId="0" borderId="5" xfId="4" applyFont="1" applyBorder="1" applyAlignment="1">
      <alignment horizontal="center" vertical="center"/>
    </xf>
    <xf numFmtId="0" fontId="26" fillId="0" borderId="3" xfId="4" applyFont="1" applyBorder="1" applyAlignment="1">
      <alignment horizontal="center" vertical="center"/>
    </xf>
    <xf numFmtId="0" fontId="26" fillId="0" borderId="4" xfId="4" applyFont="1" applyBorder="1" applyAlignment="1">
      <alignment horizontal="center" vertical="center"/>
    </xf>
    <xf numFmtId="0" fontId="26" fillId="0" borderId="0" xfId="4" applyFont="1" applyAlignment="1">
      <alignment horizontal="center" vertical="center"/>
    </xf>
    <xf numFmtId="0" fontId="26" fillId="0" borderId="7" xfId="4" applyFont="1" applyBorder="1" applyAlignment="1">
      <alignment horizontal="center" vertical="center"/>
    </xf>
    <xf numFmtId="0" fontId="26" fillId="0" borderId="8" xfId="4" applyFont="1" applyBorder="1" applyAlignment="1">
      <alignment horizontal="center" vertical="center"/>
    </xf>
    <xf numFmtId="0" fontId="26" fillId="0" borderId="9" xfId="4" applyFont="1" applyBorder="1" applyAlignment="1">
      <alignment horizontal="center" vertical="center"/>
    </xf>
    <xf numFmtId="0" fontId="26" fillId="0" borderId="10" xfId="4" applyFont="1" applyBorder="1" applyAlignment="1">
      <alignment horizontal="center" vertical="center"/>
    </xf>
    <xf numFmtId="0" fontId="5" fillId="0" borderId="21" xfId="2" applyFont="1" applyBorder="1" applyAlignment="1">
      <alignment horizontal="center" vertical="center" wrapText="1"/>
    </xf>
    <xf numFmtId="0" fontId="5" fillId="0" borderId="15" xfId="2" applyFont="1" applyBorder="1" applyAlignment="1">
      <alignment horizontal="center" vertical="center" wrapText="1"/>
    </xf>
    <xf numFmtId="0" fontId="3" fillId="0" borderId="15" xfId="2" applyFont="1" applyBorder="1" applyAlignment="1">
      <alignment horizontal="left" vertical="center" indent="1"/>
    </xf>
    <xf numFmtId="0" fontId="5" fillId="0" borderId="20" xfId="2" applyFont="1" applyBorder="1" applyAlignment="1">
      <alignment horizontal="center" vertical="center" wrapText="1"/>
    </xf>
    <xf numFmtId="0" fontId="5" fillId="0" borderId="72" xfId="2" applyFont="1" applyBorder="1" applyAlignment="1">
      <alignment horizontal="center" vertical="center" wrapText="1"/>
    </xf>
    <xf numFmtId="0" fontId="5" fillId="0" borderId="25" xfId="2" applyFont="1" applyBorder="1" applyAlignment="1">
      <alignment horizontal="center" vertical="center" wrapText="1"/>
    </xf>
    <xf numFmtId="0" fontId="8" fillId="0" borderId="39" xfId="1" applyFont="1" applyBorder="1" applyAlignment="1">
      <alignment horizontal="center" vertical="center"/>
    </xf>
    <xf numFmtId="0" fontId="8" fillId="0" borderId="40" xfId="1" applyFont="1" applyBorder="1" applyAlignment="1">
      <alignment horizontal="center" vertical="center"/>
    </xf>
    <xf numFmtId="0" fontId="3" fillId="0" borderId="2" xfId="3" applyFont="1" applyBorder="1" applyAlignment="1">
      <alignment horizontal="center" vertical="center" wrapText="1"/>
    </xf>
    <xf numFmtId="0" fontId="5" fillId="2" borderId="29" xfId="2" applyFont="1" applyFill="1" applyBorder="1" applyAlignment="1">
      <alignment horizontal="center" vertical="center" wrapText="1"/>
    </xf>
    <xf numFmtId="0" fontId="5" fillId="2" borderId="30" xfId="2" applyFont="1" applyFill="1" applyBorder="1" applyAlignment="1">
      <alignment horizontal="center" vertical="center" wrapText="1"/>
    </xf>
    <xf numFmtId="0" fontId="3" fillId="0" borderId="14" xfId="2" applyFont="1" applyBorder="1" applyAlignment="1">
      <alignment horizontal="center" vertical="center" wrapText="1"/>
    </xf>
    <xf numFmtId="0" fontId="3" fillId="0" borderId="15" xfId="2" applyFont="1" applyBorder="1" applyAlignment="1">
      <alignment horizontal="center" vertical="center" wrapText="1"/>
    </xf>
    <xf numFmtId="0" fontId="5" fillId="2" borderId="14" xfId="2" applyFont="1" applyFill="1" applyBorder="1" applyAlignment="1">
      <alignment horizontal="left" vertical="center" wrapText="1"/>
    </xf>
    <xf numFmtId="0" fontId="5" fillId="2" borderId="15" xfId="2" applyFont="1" applyFill="1" applyBorder="1" applyAlignment="1">
      <alignment horizontal="left" vertical="center" wrapText="1"/>
    </xf>
    <xf numFmtId="0" fontId="13" fillId="4" borderId="52" xfId="2" applyFont="1" applyFill="1" applyBorder="1" applyAlignment="1">
      <alignment horizontal="center" vertical="center" wrapText="1"/>
    </xf>
    <xf numFmtId="0" fontId="13" fillId="4" borderId="49" xfId="2" applyFont="1" applyFill="1" applyBorder="1" applyAlignment="1">
      <alignment horizontal="center" vertical="center" wrapText="1"/>
    </xf>
    <xf numFmtId="0" fontId="13" fillId="4" borderId="41" xfId="2" applyFont="1" applyFill="1" applyBorder="1" applyAlignment="1">
      <alignment horizontal="center" vertical="center" wrapText="1"/>
    </xf>
    <xf numFmtId="0" fontId="13" fillId="4" borderId="33" xfId="2" applyFont="1" applyFill="1" applyBorder="1" applyAlignment="1">
      <alignment horizontal="center" vertical="center" wrapText="1"/>
    </xf>
    <xf numFmtId="0" fontId="13" fillId="4" borderId="43" xfId="2" applyFont="1" applyFill="1" applyBorder="1" applyAlignment="1">
      <alignment horizontal="center" vertical="center" wrapText="1"/>
    </xf>
    <xf numFmtId="0" fontId="13" fillId="4" borderId="44" xfId="2" applyFont="1" applyFill="1" applyBorder="1" applyAlignment="1">
      <alignment horizontal="center" vertical="center" wrapText="1"/>
    </xf>
    <xf numFmtId="0" fontId="5" fillId="4" borderId="41" xfId="2" applyFont="1" applyFill="1" applyBorder="1" applyAlignment="1">
      <alignment horizontal="center" vertical="center" wrapText="1"/>
    </xf>
    <xf numFmtId="0" fontId="5" fillId="4" borderId="42" xfId="2" applyFont="1" applyFill="1" applyBorder="1" applyAlignment="1">
      <alignment horizontal="center" vertical="center" wrapText="1"/>
    </xf>
    <xf numFmtId="0" fontId="5" fillId="4" borderId="43" xfId="2" applyFont="1" applyFill="1" applyBorder="1" applyAlignment="1">
      <alignment horizontal="center" vertical="center" wrapText="1"/>
    </xf>
    <xf numFmtId="0" fontId="5" fillId="4" borderId="45" xfId="2" applyFont="1" applyFill="1" applyBorder="1" applyAlignment="1">
      <alignment horizontal="center" vertical="center" wrapText="1"/>
    </xf>
    <xf numFmtId="0" fontId="3" fillId="0" borderId="37" xfId="2" applyFont="1" applyBorder="1" applyAlignment="1">
      <alignment horizontal="center"/>
    </xf>
    <xf numFmtId="0" fontId="3" fillId="0" borderId="38" xfId="2" applyFont="1" applyBorder="1" applyAlignment="1">
      <alignment horizontal="center"/>
    </xf>
    <xf numFmtId="0" fontId="5" fillId="0" borderId="14" xfId="2" applyFont="1" applyBorder="1" applyAlignment="1" applyProtection="1">
      <alignment horizontal="left" vertical="center"/>
      <protection locked="0"/>
    </xf>
    <xf numFmtId="0" fontId="5" fillId="0" borderId="15" xfId="2" applyFont="1" applyBorder="1" applyAlignment="1" applyProtection="1">
      <alignment horizontal="left" vertical="center"/>
      <protection locked="0"/>
    </xf>
    <xf numFmtId="0" fontId="3" fillId="0" borderId="15" xfId="2" applyFont="1" applyBorder="1" applyAlignment="1" applyProtection="1">
      <alignment horizontal="center" vertical="center"/>
      <protection locked="0"/>
    </xf>
    <xf numFmtId="0" fontId="5" fillId="0" borderId="21" xfId="2" applyFont="1" applyBorder="1" applyAlignment="1" applyProtection="1">
      <alignment horizontal="left" vertical="center" wrapText="1"/>
      <protection locked="0"/>
    </xf>
    <xf numFmtId="0" fontId="5" fillId="0" borderId="15" xfId="2" applyFont="1" applyBorder="1" applyAlignment="1" applyProtection="1">
      <alignment horizontal="left" vertical="center" wrapText="1"/>
      <protection locked="0"/>
    </xf>
    <xf numFmtId="0" fontId="3" fillId="0" borderId="21" xfId="2" applyFont="1" applyBorder="1" applyAlignment="1" applyProtection="1">
      <alignment horizontal="center" vertical="center" wrapText="1"/>
      <protection locked="0"/>
    </xf>
    <xf numFmtId="0" fontId="3" fillId="0" borderId="15" xfId="2" applyFont="1" applyBorder="1" applyAlignment="1" applyProtection="1">
      <alignment horizontal="center" vertical="center" wrapText="1"/>
      <protection locked="0"/>
    </xf>
    <xf numFmtId="0" fontId="5" fillId="0" borderId="14" xfId="2" applyFont="1" applyBorder="1" applyAlignment="1" applyProtection="1">
      <alignment horizontal="left" vertical="center" wrapText="1"/>
      <protection locked="0"/>
    </xf>
    <xf numFmtId="0" fontId="3" fillId="0" borderId="21" xfId="2" applyFont="1" applyBorder="1" applyAlignment="1" applyProtection="1">
      <alignment horizontal="center" vertical="center"/>
      <protection locked="0"/>
    </xf>
    <xf numFmtId="0" fontId="14" fillId="0" borderId="14" xfId="3" applyFont="1" applyBorder="1" applyAlignment="1">
      <alignment horizontal="center" vertical="center" wrapText="1"/>
    </xf>
    <xf numFmtId="0" fontId="14" fillId="0" borderId="15" xfId="3" applyFont="1" applyBorder="1" applyAlignment="1">
      <alignment horizontal="center" vertical="center" wrapText="1"/>
    </xf>
    <xf numFmtId="0" fontId="5" fillId="0" borderId="14" xfId="2" applyFont="1" applyBorder="1" applyAlignment="1">
      <alignment horizontal="left" vertical="center"/>
    </xf>
    <xf numFmtId="0" fontId="5" fillId="0" borderId="15" xfId="2" applyFont="1" applyBorder="1" applyAlignment="1">
      <alignment horizontal="left" vertical="center"/>
    </xf>
    <xf numFmtId="0" fontId="3" fillId="0" borderId="32" xfId="2" applyFont="1" applyBorder="1" applyAlignment="1">
      <alignment horizontal="center"/>
    </xf>
    <xf numFmtId="0" fontId="3" fillId="0" borderId="33" xfId="2" applyFont="1" applyBorder="1" applyAlignment="1">
      <alignment horizontal="center"/>
    </xf>
    <xf numFmtId="0" fontId="3" fillId="0" borderId="4" xfId="2" applyFont="1" applyBorder="1" applyAlignment="1">
      <alignment horizontal="center"/>
    </xf>
    <xf numFmtId="0" fontId="3" fillId="0" borderId="0" xfId="2" applyFont="1" applyAlignment="1">
      <alignment horizontal="center"/>
    </xf>
    <xf numFmtId="0" fontId="3" fillId="0" borderId="35" xfId="2" applyFont="1" applyBorder="1" applyAlignment="1">
      <alignment horizontal="center"/>
    </xf>
    <xf numFmtId="0" fontId="3" fillId="0" borderId="36" xfId="2" applyFont="1" applyBorder="1" applyAlignment="1">
      <alignment horizontal="center"/>
    </xf>
    <xf numFmtId="0" fontId="5" fillId="3" borderId="72" xfId="2" applyFont="1" applyFill="1" applyBorder="1" applyAlignment="1">
      <alignment horizontal="center" vertical="center" wrapText="1"/>
    </xf>
    <xf numFmtId="0" fontId="5" fillId="3" borderId="25" xfId="2" applyFont="1" applyFill="1" applyBorder="1" applyAlignment="1">
      <alignment horizontal="center" vertical="center" wrapText="1"/>
    </xf>
    <xf numFmtId="0" fontId="5" fillId="2" borderId="29" xfId="2" applyFont="1" applyFill="1" applyBorder="1" applyAlignment="1">
      <alignment horizontal="left" vertical="center" wrapText="1"/>
    </xf>
    <xf numFmtId="0" fontId="5" fillId="2" borderId="30" xfId="2" applyFont="1" applyFill="1" applyBorder="1" applyAlignment="1">
      <alignment horizontal="left" vertical="center" wrapText="1"/>
    </xf>
    <xf numFmtId="0" fontId="12" fillId="0" borderId="14" xfId="3" applyFont="1" applyBorder="1" applyAlignment="1">
      <alignment horizontal="center" vertical="center" wrapText="1"/>
    </xf>
    <xf numFmtId="0" fontId="12" fillId="0" borderId="15" xfId="3" applyFont="1" applyBorder="1" applyAlignment="1">
      <alignment horizontal="center" vertical="center" wrapText="1"/>
    </xf>
    <xf numFmtId="0" fontId="3" fillId="3" borderId="21" xfId="2" applyFont="1" applyFill="1" applyBorder="1" applyAlignment="1" applyProtection="1">
      <alignment horizontal="center" vertical="center" wrapText="1"/>
      <protection locked="0"/>
    </xf>
    <xf numFmtId="0" fontId="3" fillId="3" borderId="15" xfId="2" applyFont="1" applyFill="1" applyBorder="1" applyAlignment="1" applyProtection="1">
      <alignment horizontal="center" vertical="center" wrapText="1"/>
      <protection locked="0"/>
    </xf>
    <xf numFmtId="0" fontId="3" fillId="3" borderId="15" xfId="2" applyFont="1" applyFill="1" applyBorder="1" applyAlignment="1">
      <alignment horizontal="center" vertical="center" wrapText="1"/>
    </xf>
    <xf numFmtId="0" fontId="3" fillId="3" borderId="21" xfId="2" applyFont="1" applyFill="1" applyBorder="1" applyAlignment="1">
      <alignment horizontal="center" vertical="center" wrapText="1"/>
    </xf>
    <xf numFmtId="0" fontId="5" fillId="0" borderId="71" xfId="2" applyFont="1" applyBorder="1" applyAlignment="1">
      <alignment horizontal="center" vertical="center" wrapText="1"/>
    </xf>
    <xf numFmtId="0" fontId="5" fillId="0" borderId="44" xfId="2" applyFont="1" applyBorder="1" applyAlignment="1">
      <alignment horizontal="center" vertical="center" wrapText="1"/>
    </xf>
    <xf numFmtId="0" fontId="5" fillId="2" borderId="14" xfId="3" applyFont="1" applyFill="1" applyBorder="1" applyAlignment="1">
      <alignment horizontal="left" vertical="center" wrapText="1"/>
    </xf>
    <xf numFmtId="0" fontId="5" fillId="2" borderId="15" xfId="3" applyFont="1" applyFill="1" applyBorder="1" applyAlignment="1">
      <alignment horizontal="left" vertical="center" wrapText="1"/>
    </xf>
    <xf numFmtId="0" fontId="5" fillId="2" borderId="52" xfId="2" applyFont="1" applyFill="1" applyBorder="1" applyAlignment="1">
      <alignment horizontal="center" vertical="center" wrapText="1"/>
    </xf>
    <xf numFmtId="0" fontId="5" fillId="2" borderId="49" xfId="2" applyFont="1" applyFill="1" applyBorder="1" applyAlignment="1">
      <alignment horizontal="center" vertical="center" wrapText="1"/>
    </xf>
    <xf numFmtId="0" fontId="5" fillId="2" borderId="41" xfId="2" applyFont="1" applyFill="1" applyBorder="1" applyAlignment="1">
      <alignment horizontal="center" vertical="center" wrapText="1"/>
    </xf>
    <xf numFmtId="0" fontId="5" fillId="2" borderId="33" xfId="2" applyFont="1" applyFill="1" applyBorder="1" applyAlignment="1">
      <alignment horizontal="center" vertical="center" wrapText="1"/>
    </xf>
    <xf numFmtId="0" fontId="5" fillId="2" borderId="43" xfId="2" applyFont="1" applyFill="1" applyBorder="1" applyAlignment="1">
      <alignment horizontal="center" vertical="center" wrapText="1"/>
    </xf>
    <xf numFmtId="0" fontId="5" fillId="2" borderId="44" xfId="2" applyFont="1" applyFill="1" applyBorder="1" applyAlignment="1">
      <alignment horizontal="center" vertical="center" wrapText="1"/>
    </xf>
    <xf numFmtId="0" fontId="3" fillId="0" borderId="50" xfId="2" applyFont="1" applyBorder="1" applyAlignment="1">
      <alignment horizontal="center" vertical="center" wrapText="1"/>
    </xf>
    <xf numFmtId="0" fontId="3" fillId="0" borderId="2" xfId="2" applyFont="1" applyBorder="1" applyAlignment="1">
      <alignment horizontal="center" vertical="center" wrapText="1"/>
    </xf>
    <xf numFmtId="0" fontId="3" fillId="0" borderId="2" xfId="2" applyFont="1" applyBorder="1" applyAlignment="1">
      <alignment horizontal="left" vertical="center" wrapText="1"/>
    </xf>
    <xf numFmtId="0" fontId="5" fillId="2" borderId="70"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51" xfId="2" applyFont="1" applyFill="1" applyBorder="1" applyAlignment="1">
      <alignment horizontal="center" vertical="center" wrapText="1"/>
    </xf>
    <xf numFmtId="0" fontId="5" fillId="0" borderId="53" xfId="2" applyFont="1" applyBorder="1" applyAlignment="1">
      <alignment horizontal="center" vertical="center" wrapText="1"/>
    </xf>
    <xf numFmtId="0" fontId="5" fillId="0" borderId="65" xfId="2" applyFont="1" applyBorder="1" applyAlignment="1">
      <alignment horizontal="center" vertical="center" wrapText="1"/>
    </xf>
    <xf numFmtId="0" fontId="3" fillId="0" borderId="24" xfId="2" applyFont="1" applyBorder="1" applyAlignment="1">
      <alignment horizontal="center" vertical="center" wrapText="1"/>
    </xf>
    <xf numFmtId="0" fontId="3" fillId="0" borderId="25" xfId="2" applyFont="1" applyBorder="1" applyAlignment="1">
      <alignment horizontal="center" vertical="center" wrapText="1"/>
    </xf>
    <xf numFmtId="0" fontId="3" fillId="0" borderId="25" xfId="2" applyFont="1" applyBorder="1" applyAlignment="1">
      <alignment horizontal="left" vertical="center" wrapText="1"/>
    </xf>
    <xf numFmtId="0" fontId="3" fillId="0" borderId="2" xfId="2" applyFont="1" applyBorder="1" applyAlignment="1">
      <alignment horizontal="left" vertical="top" wrapText="1"/>
    </xf>
    <xf numFmtId="0" fontId="5" fillId="0" borderId="25" xfId="2" applyFont="1" applyBorder="1" applyAlignment="1">
      <alignment horizontal="center" vertical="center"/>
    </xf>
    <xf numFmtId="0" fontId="5" fillId="0" borderId="27" xfId="2" applyFont="1" applyBorder="1" applyAlignment="1">
      <alignment horizontal="center" vertical="center"/>
    </xf>
    <xf numFmtId="0" fontId="3" fillId="0" borderId="0" xfId="2" applyFont="1" applyAlignment="1">
      <alignment horizontal="center" vertical="center" wrapText="1"/>
    </xf>
    <xf numFmtId="0" fontId="5" fillId="2" borderId="29" xfId="3" applyFont="1" applyFill="1" applyBorder="1" applyAlignment="1">
      <alignment horizontal="left" vertical="center" wrapText="1"/>
    </xf>
    <xf numFmtId="0" fontId="5" fillId="2" borderId="30" xfId="3" applyFont="1" applyFill="1" applyBorder="1" applyAlignment="1">
      <alignment horizontal="left" vertical="center" wrapText="1"/>
    </xf>
    <xf numFmtId="0" fontId="5" fillId="2" borderId="31" xfId="3" applyFont="1" applyFill="1" applyBorder="1" applyAlignment="1">
      <alignment horizontal="left" vertical="center" wrapText="1"/>
    </xf>
    <xf numFmtId="0" fontId="5" fillId="0" borderId="14" xfId="3" applyFont="1" applyBorder="1" applyAlignment="1">
      <alignment horizontal="center" vertical="center" wrapText="1"/>
    </xf>
    <xf numFmtId="0" fontId="5" fillId="0" borderId="15" xfId="3" applyFont="1" applyBorder="1" applyAlignment="1">
      <alignment horizontal="center" vertical="center" wrapText="1"/>
    </xf>
    <xf numFmtId="0" fontId="5" fillId="0" borderId="16" xfId="3" applyFont="1" applyBorder="1" applyAlignment="1">
      <alignment horizontal="center" vertical="center" wrapText="1"/>
    </xf>
    <xf numFmtId="0" fontId="13" fillId="0" borderId="52" xfId="2" applyFont="1" applyBorder="1" applyAlignment="1">
      <alignment horizontal="center" vertical="center" wrapText="1"/>
    </xf>
    <xf numFmtId="0" fontId="13" fillId="0" borderId="49" xfId="2" applyFont="1" applyBorder="1" applyAlignment="1">
      <alignment horizontal="center" vertical="center" wrapText="1"/>
    </xf>
    <xf numFmtId="0" fontId="13" fillId="0" borderId="41" xfId="2" applyFont="1" applyBorder="1" applyAlignment="1">
      <alignment horizontal="center" vertical="center" wrapText="1"/>
    </xf>
    <xf numFmtId="0" fontId="13" fillId="0" borderId="33" xfId="2" applyFont="1" applyBorder="1" applyAlignment="1">
      <alignment horizontal="center" vertical="center" wrapText="1"/>
    </xf>
    <xf numFmtId="0" fontId="13" fillId="0" borderId="43" xfId="2" applyFont="1" applyBorder="1" applyAlignment="1">
      <alignment horizontal="center" vertical="center" wrapText="1"/>
    </xf>
    <xf numFmtId="0" fontId="13" fillId="0" borderId="44" xfId="2" applyFont="1" applyBorder="1" applyAlignment="1">
      <alignment horizontal="center" vertical="center" wrapText="1"/>
    </xf>
    <xf numFmtId="0" fontId="5" fillId="0" borderId="41" xfId="2" applyFont="1" applyBorder="1" applyAlignment="1">
      <alignment horizontal="center" vertical="center" wrapText="1"/>
    </xf>
    <xf numFmtId="0" fontId="5" fillId="0" borderId="43" xfId="2" applyFont="1" applyBorder="1" applyAlignment="1">
      <alignment horizontal="center" vertical="center" wrapText="1"/>
    </xf>
    <xf numFmtId="0" fontId="5" fillId="0" borderId="47" xfId="2" applyFont="1" applyBorder="1" applyAlignment="1">
      <alignment horizontal="center" vertical="center" wrapText="1"/>
    </xf>
    <xf numFmtId="0" fontId="5" fillId="0" borderId="48" xfId="2" applyFont="1" applyBorder="1" applyAlignment="1">
      <alignment horizontal="center" vertical="center" wrapText="1"/>
    </xf>
    <xf numFmtId="0" fontId="5" fillId="2" borderId="72" xfId="2" applyFont="1" applyFill="1" applyBorder="1" applyAlignment="1">
      <alignment horizontal="left" vertical="center" wrapText="1"/>
    </xf>
    <xf numFmtId="0" fontId="5" fillId="2" borderId="26" xfId="2" applyFont="1" applyFill="1" applyBorder="1" applyAlignment="1">
      <alignment horizontal="left" vertical="center" wrapText="1"/>
    </xf>
    <xf numFmtId="0" fontId="5" fillId="0" borderId="24" xfId="2" applyFont="1" applyBorder="1" applyAlignment="1">
      <alignment horizontal="center" vertical="center" wrapText="1"/>
    </xf>
    <xf numFmtId="0" fontId="5" fillId="0" borderId="15" xfId="2" applyFont="1" applyBorder="1" applyAlignment="1">
      <alignment horizontal="center" vertical="center"/>
    </xf>
    <xf numFmtId="0" fontId="5" fillId="0" borderId="16" xfId="2" applyFont="1" applyBorder="1" applyAlignment="1">
      <alignment horizontal="center" vertical="center"/>
    </xf>
    <xf numFmtId="0" fontId="5" fillId="2" borderId="14" xfId="2" applyFont="1" applyFill="1" applyBorder="1" applyAlignment="1">
      <alignment horizontal="left" vertical="center"/>
    </xf>
    <xf numFmtId="0" fontId="5" fillId="2" borderId="20" xfId="2" applyFont="1" applyFill="1" applyBorder="1" applyAlignment="1">
      <alignment horizontal="left" vertical="center"/>
    </xf>
    <xf numFmtId="0" fontId="5" fillId="0" borderId="21" xfId="2" applyFont="1" applyBorder="1" applyAlignment="1">
      <alignment horizontal="center" vertical="center"/>
    </xf>
    <xf numFmtId="0" fontId="5" fillId="0" borderId="16" xfId="2" applyFont="1" applyBorder="1" applyAlignment="1">
      <alignment horizontal="center" vertical="center" wrapText="1"/>
    </xf>
    <xf numFmtId="0" fontId="5" fillId="2" borderId="20" xfId="2" applyFont="1" applyFill="1" applyBorder="1" applyAlignment="1">
      <alignment horizontal="left" vertical="center" wrapText="1"/>
    </xf>
    <xf numFmtId="0" fontId="5" fillId="2" borderId="31" xfId="2" applyFont="1" applyFill="1" applyBorder="1" applyAlignment="1">
      <alignment horizontal="center" vertical="center" wrapText="1"/>
    </xf>
    <xf numFmtId="0" fontId="5" fillId="3" borderId="4" xfId="2" applyFont="1" applyFill="1" applyBorder="1" applyAlignment="1">
      <alignment horizontal="center" vertical="center" wrapText="1"/>
    </xf>
    <xf numFmtId="0" fontId="5" fillId="3" borderId="0" xfId="2" applyFont="1" applyFill="1" applyAlignment="1">
      <alignment horizontal="center" vertical="center" wrapText="1"/>
    </xf>
    <xf numFmtId="0" fontId="12" fillId="0" borderId="1" xfId="3" applyFont="1" applyBorder="1" applyAlignment="1">
      <alignment horizontal="center" vertical="center" wrapText="1"/>
    </xf>
    <xf numFmtId="0" fontId="12" fillId="0" borderId="5" xfId="3" applyFont="1" applyBorder="1" applyAlignment="1">
      <alignment horizontal="center" vertical="center" wrapText="1"/>
    </xf>
    <xf numFmtId="0" fontId="12" fillId="0" borderId="4" xfId="3" applyFont="1" applyBorder="1" applyAlignment="1">
      <alignment horizontal="center" vertical="center" wrapText="1"/>
    </xf>
    <xf numFmtId="0" fontId="12" fillId="0" borderId="0" xfId="3" applyFont="1" applyAlignment="1">
      <alignment horizontal="center" vertical="center" wrapText="1"/>
    </xf>
    <xf numFmtId="0" fontId="12" fillId="0" borderId="8" xfId="3" applyFont="1" applyBorder="1" applyAlignment="1">
      <alignment horizontal="center" vertical="center" wrapText="1"/>
    </xf>
    <xf numFmtId="0" fontId="12" fillId="0" borderId="9" xfId="3" applyFont="1" applyBorder="1" applyAlignment="1">
      <alignment horizontal="center" vertical="center" wrapText="1"/>
    </xf>
    <xf numFmtId="0" fontId="13" fillId="0" borderId="1"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0" xfId="3" applyFont="1" applyAlignment="1">
      <alignment horizontal="center" vertical="center" wrapText="1"/>
    </xf>
    <xf numFmtId="0" fontId="13" fillId="0" borderId="7"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9" xfId="3" applyFont="1" applyBorder="1" applyAlignment="1">
      <alignment horizontal="center" vertical="center" wrapText="1"/>
    </xf>
    <xf numFmtId="0" fontId="13" fillId="0" borderId="10" xfId="3" applyFont="1" applyBorder="1" applyAlignment="1">
      <alignment horizontal="center" vertical="center" wrapText="1"/>
    </xf>
    <xf numFmtId="0" fontId="4" fillId="0" borderId="2" xfId="2" applyFont="1" applyBorder="1" applyAlignment="1">
      <alignment horizontal="center" vertical="center" wrapText="1"/>
    </xf>
  </cellXfs>
  <cellStyles count="7">
    <cellStyle name="Hipervínculo" xfId="1" builtinId="8"/>
    <cellStyle name="Normal" xfId="0" builtinId="0"/>
    <cellStyle name="Normal 15" xfId="2" xr:uid="{00000000-0005-0000-0000-000002000000}"/>
    <cellStyle name="Normal 2" xfId="4" xr:uid="{00000000-0005-0000-0000-000003000000}"/>
    <cellStyle name="Normal 3 3 2 2" xfId="5" xr:uid="{00000000-0005-0000-0000-000004000000}"/>
    <cellStyle name="Normal 3 3 3 2" xfId="6" xr:uid="{00000000-0005-0000-0000-000005000000}"/>
    <cellStyle name="Normal 3 4" xfId="3" xr:uid="{00000000-0005-0000-0000-000006000000}"/>
  </cellStyles>
  <dxfs count="0"/>
  <tableStyles count="0" defaultTableStyle="TableStyleMedium2" defaultPivotStyle="PivotStyleLight16"/>
  <colors>
    <mruColors>
      <color rgb="FFE6E6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 /><Relationship Id="rId13" Type="http://schemas.openxmlformats.org/officeDocument/2006/relationships/calcChain" Target="calcChain.xml" /><Relationship Id="rId3" Type="http://schemas.openxmlformats.org/officeDocument/2006/relationships/worksheet" Target="worksheets/sheet3.xml" /><Relationship Id="rId7" Type="http://schemas.openxmlformats.org/officeDocument/2006/relationships/externalLink" Target="externalLinks/externalLink2.xml" /><Relationship Id="rId12" Type="http://schemas.openxmlformats.org/officeDocument/2006/relationships/sharedStrings" Target="sharedStrings.xml" /><Relationship Id="rId2" Type="http://schemas.openxmlformats.org/officeDocument/2006/relationships/worksheet" Target="worksheets/sheet2.xml" /><Relationship Id="rId16" Type="http://schemas.openxmlformats.org/officeDocument/2006/relationships/customXml" Target="../customXml/item3.xml" /><Relationship Id="rId1" Type="http://schemas.openxmlformats.org/officeDocument/2006/relationships/worksheet" Target="worksheets/sheet1.xml" /><Relationship Id="rId6" Type="http://schemas.openxmlformats.org/officeDocument/2006/relationships/externalLink" Target="externalLinks/externalLink1.xml" /><Relationship Id="rId11" Type="http://schemas.openxmlformats.org/officeDocument/2006/relationships/styles" Target="styles.xml" /><Relationship Id="rId5" Type="http://schemas.openxmlformats.org/officeDocument/2006/relationships/worksheet" Target="worksheets/sheet5.xml" /><Relationship Id="rId15" Type="http://schemas.openxmlformats.org/officeDocument/2006/relationships/customXml" Target="../customXml/item2.xml" /><Relationship Id="rId10" Type="http://schemas.openxmlformats.org/officeDocument/2006/relationships/theme" Target="theme/theme1.xml" /><Relationship Id="rId4" Type="http://schemas.openxmlformats.org/officeDocument/2006/relationships/worksheet" Target="worksheets/sheet4.xml" /><Relationship Id="rId9" Type="http://schemas.openxmlformats.org/officeDocument/2006/relationships/externalLink" Target="externalLinks/externalLink4.xml" /><Relationship Id="rId14" Type="http://schemas.openxmlformats.org/officeDocument/2006/relationships/customXml" Target="../customXml/item1.xml" /></Relationships>
</file>

<file path=xl/drawings/_rels/drawing1.xml.rels><?xml version="1.0" encoding="UTF-8" standalone="yes"?>
<Relationships xmlns="http://schemas.openxmlformats.org/package/2006/relationships"><Relationship Id="rId3" Type="http://schemas.openxmlformats.org/officeDocument/2006/relationships/image" Target="../media/image3.png" /><Relationship Id="rId2" Type="http://schemas.openxmlformats.org/officeDocument/2006/relationships/image" Target="../media/image2.jpeg" /><Relationship Id="rId1" Type="http://schemas.openxmlformats.org/officeDocument/2006/relationships/image" Target="../media/image1.jpeg" /><Relationship Id="rId4" Type="http://schemas.openxmlformats.org/officeDocument/2006/relationships/image" Target="../media/image4.png" /></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 /><Relationship Id="rId1" Type="http://schemas.openxmlformats.org/officeDocument/2006/relationships/image" Target="../media/image1.jpeg" /></Relationships>
</file>

<file path=xl/drawings/_rels/drawing3.xml.rels><?xml version="1.0" encoding="UTF-8" standalone="yes"?>
<Relationships xmlns="http://schemas.openxmlformats.org/package/2006/relationships"><Relationship Id="rId8" Type="http://schemas.openxmlformats.org/officeDocument/2006/relationships/image" Target="../media/image12.jpeg" /><Relationship Id="rId13" Type="http://schemas.openxmlformats.org/officeDocument/2006/relationships/image" Target="../media/image16.png" /><Relationship Id="rId18" Type="http://schemas.openxmlformats.org/officeDocument/2006/relationships/image" Target="../media/image21.png" /><Relationship Id="rId26" Type="http://schemas.openxmlformats.org/officeDocument/2006/relationships/image" Target="../media/image29.png" /><Relationship Id="rId3" Type="http://schemas.openxmlformats.org/officeDocument/2006/relationships/image" Target="../media/image7.jpeg" /><Relationship Id="rId21" Type="http://schemas.openxmlformats.org/officeDocument/2006/relationships/image" Target="../media/image24.png" /><Relationship Id="rId7" Type="http://schemas.openxmlformats.org/officeDocument/2006/relationships/image" Target="../media/image11.jpeg" /><Relationship Id="rId12" Type="http://schemas.openxmlformats.org/officeDocument/2006/relationships/image" Target="../media/image15.png" /><Relationship Id="rId17" Type="http://schemas.openxmlformats.org/officeDocument/2006/relationships/image" Target="../media/image20.png" /><Relationship Id="rId25" Type="http://schemas.openxmlformats.org/officeDocument/2006/relationships/image" Target="../media/image28.png" /><Relationship Id="rId2" Type="http://schemas.openxmlformats.org/officeDocument/2006/relationships/image" Target="../media/image6.jpeg" /><Relationship Id="rId16" Type="http://schemas.openxmlformats.org/officeDocument/2006/relationships/image" Target="../media/image19.png" /><Relationship Id="rId20" Type="http://schemas.openxmlformats.org/officeDocument/2006/relationships/image" Target="../media/image23.png" /><Relationship Id="rId1" Type="http://schemas.openxmlformats.org/officeDocument/2006/relationships/image" Target="../media/image5.jpeg" /><Relationship Id="rId6" Type="http://schemas.openxmlformats.org/officeDocument/2006/relationships/image" Target="../media/image10.jpeg" /><Relationship Id="rId11" Type="http://schemas.openxmlformats.org/officeDocument/2006/relationships/image" Target="../media/image14.png" /><Relationship Id="rId24" Type="http://schemas.openxmlformats.org/officeDocument/2006/relationships/image" Target="../media/image27.png" /><Relationship Id="rId5" Type="http://schemas.openxmlformats.org/officeDocument/2006/relationships/image" Target="../media/image9.jpeg" /><Relationship Id="rId15" Type="http://schemas.openxmlformats.org/officeDocument/2006/relationships/image" Target="../media/image18.png" /><Relationship Id="rId23" Type="http://schemas.openxmlformats.org/officeDocument/2006/relationships/image" Target="../media/image26.png" /><Relationship Id="rId10" Type="http://schemas.openxmlformats.org/officeDocument/2006/relationships/image" Target="../media/image2.jpeg" /><Relationship Id="rId19" Type="http://schemas.openxmlformats.org/officeDocument/2006/relationships/image" Target="../media/image22.png" /><Relationship Id="rId4" Type="http://schemas.openxmlformats.org/officeDocument/2006/relationships/image" Target="../media/image8.jpeg" /><Relationship Id="rId9" Type="http://schemas.openxmlformats.org/officeDocument/2006/relationships/image" Target="../media/image13.jpeg" /><Relationship Id="rId14" Type="http://schemas.openxmlformats.org/officeDocument/2006/relationships/image" Target="../media/image17.png" /><Relationship Id="rId22" Type="http://schemas.openxmlformats.org/officeDocument/2006/relationships/image" Target="../media/image25.png" /></Relationships>
</file>

<file path=xl/drawings/_rels/drawing4.xml.rels><?xml version="1.0" encoding="UTF-8" standalone="yes"?>
<Relationships xmlns="http://schemas.openxmlformats.org/package/2006/relationships"><Relationship Id="rId8" Type="http://schemas.openxmlformats.org/officeDocument/2006/relationships/image" Target="../media/image12.jpeg" /><Relationship Id="rId13" Type="http://schemas.openxmlformats.org/officeDocument/2006/relationships/image" Target="../media/image32.png" /><Relationship Id="rId3" Type="http://schemas.openxmlformats.org/officeDocument/2006/relationships/image" Target="../media/image7.jpeg" /><Relationship Id="rId7" Type="http://schemas.openxmlformats.org/officeDocument/2006/relationships/image" Target="../media/image11.jpeg" /><Relationship Id="rId12" Type="http://schemas.openxmlformats.org/officeDocument/2006/relationships/image" Target="../media/image31.png" /><Relationship Id="rId2" Type="http://schemas.openxmlformats.org/officeDocument/2006/relationships/image" Target="../media/image6.jpeg" /><Relationship Id="rId1" Type="http://schemas.openxmlformats.org/officeDocument/2006/relationships/image" Target="../media/image5.jpeg" /><Relationship Id="rId6" Type="http://schemas.openxmlformats.org/officeDocument/2006/relationships/image" Target="../media/image10.jpeg" /><Relationship Id="rId11" Type="http://schemas.openxmlformats.org/officeDocument/2006/relationships/image" Target="../media/image30.png" /><Relationship Id="rId5" Type="http://schemas.openxmlformats.org/officeDocument/2006/relationships/image" Target="../media/image9.jpeg" /><Relationship Id="rId10" Type="http://schemas.openxmlformats.org/officeDocument/2006/relationships/image" Target="../media/image2.jpeg" /><Relationship Id="rId4" Type="http://schemas.openxmlformats.org/officeDocument/2006/relationships/image" Target="../media/image8.jpeg" /><Relationship Id="rId9" Type="http://schemas.openxmlformats.org/officeDocument/2006/relationships/image" Target="../media/image13.jpeg" /></Relationships>
</file>

<file path=xl/drawings/_rels/drawing5.xml.rels><?xml version="1.0" encoding="UTF-8" standalone="yes"?>
<Relationships xmlns="http://schemas.openxmlformats.org/package/2006/relationships"><Relationship Id="rId3" Type="http://schemas.openxmlformats.org/officeDocument/2006/relationships/image" Target="../media/image3.png" /><Relationship Id="rId2" Type="http://schemas.openxmlformats.org/officeDocument/2006/relationships/image" Target="../media/image2.jpeg" /><Relationship Id="rId1" Type="http://schemas.openxmlformats.org/officeDocument/2006/relationships/image" Target="../media/image1.jpeg" /></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438614</xdr:colOff>
      <xdr:row>4</xdr:row>
      <xdr:rowOff>467374</xdr:rowOff>
    </xdr:to>
    <xdr:pic>
      <xdr:nvPicPr>
        <xdr:cNvPr id="18" name="4 Imagen" descr="ESCUDO SDIS NOV 08.jpg" hidden="1">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667214</xdr:colOff>
      <xdr:row>6</xdr:row>
      <xdr:rowOff>819802</xdr:rowOff>
    </xdr:to>
    <xdr:pic>
      <xdr:nvPicPr>
        <xdr:cNvPr id="19" name="4 Imagen" descr="ESCUDO SDIS NOV 08.jpg" hidden="1">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438614</xdr:colOff>
      <xdr:row>4</xdr:row>
      <xdr:rowOff>467374</xdr:rowOff>
    </xdr:to>
    <xdr:pic>
      <xdr:nvPicPr>
        <xdr:cNvPr id="20" name="4 Imagen" descr="ESCUDO SDIS NOV 08.jpg" hidden="1">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667214</xdr:colOff>
      <xdr:row>6</xdr:row>
      <xdr:rowOff>819802</xdr:rowOff>
    </xdr:to>
    <xdr:pic>
      <xdr:nvPicPr>
        <xdr:cNvPr id="22" name="4 Imagen" descr="ESCUDO SDIS NOV 08.jpg" hidden="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443261</xdr:colOff>
      <xdr:row>5</xdr:row>
      <xdr:rowOff>166017</xdr:rowOff>
    </xdr:to>
    <xdr:pic>
      <xdr:nvPicPr>
        <xdr:cNvPr id="26" name="4 Imagen" descr="ESCUDO SDIS NOV 08.jpg" hidden="1">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38125"/>
          <a:ext cx="1552924" cy="1623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85725</xdr:rowOff>
    </xdr:from>
    <xdr:to>
      <xdr:col>2</xdr:col>
      <xdr:colOff>671861</xdr:colOff>
      <xdr:row>9</xdr:row>
      <xdr:rowOff>552739</xdr:rowOff>
    </xdr:to>
    <xdr:pic>
      <xdr:nvPicPr>
        <xdr:cNvPr id="27" name="4 Imagen" descr="ESCUDO SDIS NOV 08.jpg" hidden="1">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781524" cy="32047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443261</xdr:colOff>
      <xdr:row>5</xdr:row>
      <xdr:rowOff>166017</xdr:rowOff>
    </xdr:to>
    <xdr:pic>
      <xdr:nvPicPr>
        <xdr:cNvPr id="28" name="4 Imagen" descr="ESCUDO SDIS NOV 08.jpg" hidden="1">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38125"/>
          <a:ext cx="1552924" cy="1623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122767</xdr:colOff>
      <xdr:row>1</xdr:row>
      <xdr:rowOff>162585</xdr:rowOff>
    </xdr:from>
    <xdr:to>
      <xdr:col>3</xdr:col>
      <xdr:colOff>571500</xdr:colOff>
      <xdr:row>4</xdr:row>
      <xdr:rowOff>438150</xdr:rowOff>
    </xdr:to>
    <xdr:pic>
      <xdr:nvPicPr>
        <xdr:cNvPr id="29" name="Picture 18" descr="ESCUDO SDIS baja">
          <a:extLst>
            <a:ext uri="{FF2B5EF4-FFF2-40B4-BE49-F238E27FC236}">
              <a16:creationId xmlns:a16="http://schemas.microsoft.com/office/drawing/2014/main" id="{00000000-0008-0000-0000-00001D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46717" y="353085"/>
          <a:ext cx="2487083" cy="13042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85725</xdr:rowOff>
    </xdr:from>
    <xdr:to>
      <xdr:col>2</xdr:col>
      <xdr:colOff>671861</xdr:colOff>
      <xdr:row>9</xdr:row>
      <xdr:rowOff>552739</xdr:rowOff>
    </xdr:to>
    <xdr:pic>
      <xdr:nvPicPr>
        <xdr:cNvPr id="30" name="4 Imagen" descr="ESCUDO SDIS NOV 08.jpg" hidden="1">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781524" cy="32047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509671</xdr:colOff>
      <xdr:row>31</xdr:row>
      <xdr:rowOff>77036</xdr:rowOff>
    </xdr:from>
    <xdr:to>
      <xdr:col>9</xdr:col>
      <xdr:colOff>1180432</xdr:colOff>
      <xdr:row>31</xdr:row>
      <xdr:rowOff>609600</xdr:rowOff>
    </xdr:to>
    <xdr:pic>
      <xdr:nvPicPr>
        <xdr:cNvPr id="31" name="Imagen 30">
          <a:extLst>
            <a:ext uri="{FF2B5EF4-FFF2-40B4-BE49-F238E27FC236}">
              <a16:creationId xmlns:a16="http://schemas.microsoft.com/office/drawing/2014/main" id="{00000000-0008-0000-0000-00001F000000}"/>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8605921" y="25642136"/>
          <a:ext cx="7147760" cy="532564"/>
        </a:xfrm>
        <a:prstGeom prst="rect">
          <a:avLst/>
        </a:prstGeom>
      </xdr:spPr>
    </xdr:pic>
    <xdr:clientData/>
  </xdr:twoCellAnchor>
  <xdr:twoCellAnchor editAs="oneCell">
    <xdr:from>
      <xdr:col>6</xdr:col>
      <xdr:colOff>510314</xdr:colOff>
      <xdr:row>32</xdr:row>
      <xdr:rowOff>41134</xdr:rowOff>
    </xdr:from>
    <xdr:to>
      <xdr:col>9</xdr:col>
      <xdr:colOff>1181075</xdr:colOff>
      <xdr:row>32</xdr:row>
      <xdr:rowOff>609600</xdr:rowOff>
    </xdr:to>
    <xdr:pic>
      <xdr:nvPicPr>
        <xdr:cNvPr id="34" name="Imagen 33">
          <a:extLst>
            <a:ext uri="{FF2B5EF4-FFF2-40B4-BE49-F238E27FC236}">
              <a16:creationId xmlns:a16="http://schemas.microsoft.com/office/drawing/2014/main" id="{00000000-0008-0000-0000-000022000000}"/>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8606564" y="26292034"/>
          <a:ext cx="7147760" cy="568466"/>
        </a:xfrm>
        <a:prstGeom prst="rect">
          <a:avLst/>
        </a:prstGeom>
      </xdr:spPr>
    </xdr:pic>
    <xdr:clientData/>
  </xdr:twoCellAnchor>
  <xdr:twoCellAnchor editAs="oneCell">
    <xdr:from>
      <xdr:col>6</xdr:col>
      <xdr:colOff>510314</xdr:colOff>
      <xdr:row>33</xdr:row>
      <xdr:rowOff>77768</xdr:rowOff>
    </xdr:from>
    <xdr:to>
      <xdr:col>9</xdr:col>
      <xdr:colOff>1181075</xdr:colOff>
      <xdr:row>33</xdr:row>
      <xdr:rowOff>666750</xdr:rowOff>
    </xdr:to>
    <xdr:pic>
      <xdr:nvPicPr>
        <xdr:cNvPr id="2" name="Imagen 33">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8606564" y="27014468"/>
          <a:ext cx="7147760" cy="588982"/>
        </a:xfrm>
        <a:prstGeom prst="rect">
          <a:avLst/>
        </a:prstGeom>
      </xdr:spPr>
    </xdr:pic>
    <xdr:clientData/>
  </xdr:twoCellAnchor>
  <xdr:twoCellAnchor editAs="oneCell">
    <xdr:from>
      <xdr:col>6</xdr:col>
      <xdr:colOff>419100</xdr:colOff>
      <xdr:row>440</xdr:row>
      <xdr:rowOff>152400</xdr:rowOff>
    </xdr:from>
    <xdr:to>
      <xdr:col>7</xdr:col>
      <xdr:colOff>1183069</xdr:colOff>
      <xdr:row>442</xdr:row>
      <xdr:rowOff>628649</xdr:rowOff>
    </xdr:to>
    <xdr:pic>
      <xdr:nvPicPr>
        <xdr:cNvPr id="17" name="Imagen 9">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515350" y="431920650"/>
          <a:ext cx="3716718" cy="23431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498682</xdr:colOff>
      <xdr:row>6</xdr:row>
      <xdr:rowOff>465961</xdr:rowOff>
    </xdr:to>
    <xdr:pic>
      <xdr:nvPicPr>
        <xdr:cNvPr id="2" name="4 Imagen" descr="ESCUDO SDIS NOV 08.jpg" hidden="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450" y="133350"/>
          <a:ext cx="1127332" cy="19518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182370</xdr:colOff>
      <xdr:row>1</xdr:row>
      <xdr:rowOff>170832</xdr:rowOff>
    </xdr:from>
    <xdr:to>
      <xdr:col>3</xdr:col>
      <xdr:colOff>556657</xdr:colOff>
      <xdr:row>4</xdr:row>
      <xdr:rowOff>294657</xdr:rowOff>
    </xdr:to>
    <xdr:pic>
      <xdr:nvPicPr>
        <xdr:cNvPr id="3" name="Picture 18" descr="ESCUDO SDIS baja">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82470" y="304182"/>
          <a:ext cx="1726837"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85725</xdr:rowOff>
    </xdr:from>
    <xdr:to>
      <xdr:col>2</xdr:col>
      <xdr:colOff>641557</xdr:colOff>
      <xdr:row>12</xdr:row>
      <xdr:rowOff>25462</xdr:rowOff>
    </xdr:to>
    <xdr:pic>
      <xdr:nvPicPr>
        <xdr:cNvPr id="4" name="4 Imagen" descr="ESCUDO SDIS NOV 08.jpg" hidden="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450" y="219075"/>
          <a:ext cx="1270207" cy="3883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25</xdr:col>
      <xdr:colOff>0</xdr:colOff>
      <xdr:row>7</xdr:row>
      <xdr:rowOff>0</xdr:rowOff>
    </xdr:from>
    <xdr:to>
      <xdr:col>25</xdr:col>
      <xdr:colOff>304800</xdr:colOff>
      <xdr:row>7</xdr:row>
      <xdr:rowOff>304800</xdr:rowOff>
    </xdr:to>
    <xdr:sp macro="" textlink="">
      <xdr:nvSpPr>
        <xdr:cNvPr id="5" name="AutoShape 1" descr="Resultado de imagen para BOGOTA MEJOR">
          <a:extLst>
            <a:ext uri="{FF2B5EF4-FFF2-40B4-BE49-F238E27FC236}">
              <a16:creationId xmlns:a16="http://schemas.microsoft.com/office/drawing/2014/main" id="{00000000-0008-0000-0100-000005000000}"/>
            </a:ext>
          </a:extLst>
        </xdr:cNvPr>
        <xdr:cNvSpPr>
          <a:spLocks noChangeAspect="1" noChangeArrowheads="1"/>
        </xdr:cNvSpPr>
      </xdr:nvSpPr>
      <xdr:spPr bwMode="auto">
        <a:xfrm>
          <a:off x="17583150" y="2181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723900</xdr:colOff>
      <xdr:row>0</xdr:row>
      <xdr:rowOff>0</xdr:rowOff>
    </xdr:from>
    <xdr:to>
      <xdr:col>10</xdr:col>
      <xdr:colOff>103654</xdr:colOff>
      <xdr:row>0</xdr:row>
      <xdr:rowOff>0</xdr:rowOff>
    </xdr:to>
    <xdr:pic>
      <xdr:nvPicPr>
        <xdr:cNvPr id="2" name="image15.jpg">
          <a:extLst>
            <a:ext uri="{FF2B5EF4-FFF2-40B4-BE49-F238E27FC236}">
              <a16:creationId xmlns:a16="http://schemas.microsoft.com/office/drawing/2014/main" id="{00000000-0008-0000-0200-000002000000}"/>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0"/>
          <a:ext cx="519000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190500</xdr:colOff>
      <xdr:row>0</xdr:row>
      <xdr:rowOff>0</xdr:rowOff>
    </xdr:from>
    <xdr:to>
      <xdr:col>15</xdr:col>
      <xdr:colOff>1466850</xdr:colOff>
      <xdr:row>0</xdr:row>
      <xdr:rowOff>0</xdr:rowOff>
    </xdr:to>
    <xdr:pic>
      <xdr:nvPicPr>
        <xdr:cNvPr id="3" name="image16.jpg">
          <a:extLst>
            <a:ext uri="{FF2B5EF4-FFF2-40B4-BE49-F238E27FC236}">
              <a16:creationId xmlns:a16="http://schemas.microsoft.com/office/drawing/2014/main" id="{00000000-0008-0000-0200-0000030000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62675" y="0"/>
          <a:ext cx="3467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171450</xdr:colOff>
      <xdr:row>0</xdr:row>
      <xdr:rowOff>0</xdr:rowOff>
    </xdr:from>
    <xdr:to>
      <xdr:col>16</xdr:col>
      <xdr:colOff>0</xdr:colOff>
      <xdr:row>0</xdr:row>
      <xdr:rowOff>0</xdr:rowOff>
    </xdr:to>
    <xdr:pic>
      <xdr:nvPicPr>
        <xdr:cNvPr id="4" name="image17.jpg">
          <a:extLst>
            <a:ext uri="{FF2B5EF4-FFF2-40B4-BE49-F238E27FC236}">
              <a16:creationId xmlns:a16="http://schemas.microsoft.com/office/drawing/2014/main" id="{00000000-0008-0000-0200-000004000000}"/>
            </a:ext>
          </a:extLst>
        </xdr:cNvPr>
        <xdr:cNvPicPr preferRelativeResize="0">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162675"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495300</xdr:colOff>
      <xdr:row>0</xdr:row>
      <xdr:rowOff>0</xdr:rowOff>
    </xdr:from>
    <xdr:to>
      <xdr:col>9</xdr:col>
      <xdr:colOff>100293</xdr:colOff>
      <xdr:row>0</xdr:row>
      <xdr:rowOff>0</xdr:rowOff>
    </xdr:to>
    <xdr:pic>
      <xdr:nvPicPr>
        <xdr:cNvPr id="5" name="image18.jpg">
          <a:extLst>
            <a:ext uri="{FF2B5EF4-FFF2-40B4-BE49-F238E27FC236}">
              <a16:creationId xmlns:a16="http://schemas.microsoft.com/office/drawing/2014/main" id="{00000000-0008-0000-0200-000005000000}"/>
            </a:ext>
          </a:extLst>
        </xdr:cNvPr>
        <xdr:cNvPicPr preferRelativeResize="0">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1025" y="0"/>
          <a:ext cx="518664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152400</xdr:colOff>
      <xdr:row>0</xdr:row>
      <xdr:rowOff>0</xdr:rowOff>
    </xdr:from>
    <xdr:to>
      <xdr:col>16</xdr:col>
      <xdr:colOff>0</xdr:colOff>
      <xdr:row>0</xdr:row>
      <xdr:rowOff>0</xdr:rowOff>
    </xdr:to>
    <xdr:pic>
      <xdr:nvPicPr>
        <xdr:cNvPr id="6" name="image19.jpg">
          <a:extLst>
            <a:ext uri="{FF2B5EF4-FFF2-40B4-BE49-F238E27FC236}">
              <a16:creationId xmlns:a16="http://schemas.microsoft.com/office/drawing/2014/main" id="{00000000-0008-0000-0200-000006000000}"/>
            </a:ext>
          </a:extLst>
        </xdr:cNvPr>
        <xdr:cNvPicPr preferRelativeResize="0">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153150" y="0"/>
          <a:ext cx="3495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0</xdr:row>
      <xdr:rowOff>0</xdr:rowOff>
    </xdr:from>
    <xdr:to>
      <xdr:col>9</xdr:col>
      <xdr:colOff>52668</xdr:colOff>
      <xdr:row>0</xdr:row>
      <xdr:rowOff>0</xdr:rowOff>
    </xdr:to>
    <xdr:pic>
      <xdr:nvPicPr>
        <xdr:cNvPr id="7" name="image20.jpg">
          <a:extLst>
            <a:ext uri="{FF2B5EF4-FFF2-40B4-BE49-F238E27FC236}">
              <a16:creationId xmlns:a16="http://schemas.microsoft.com/office/drawing/2014/main" id="{00000000-0008-0000-0200-000007000000}"/>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0</xdr:colOff>
      <xdr:row>0</xdr:row>
      <xdr:rowOff>0</xdr:rowOff>
    </xdr:from>
    <xdr:to>
      <xdr:col>15</xdr:col>
      <xdr:colOff>1323975</xdr:colOff>
      <xdr:row>0</xdr:row>
      <xdr:rowOff>0</xdr:rowOff>
    </xdr:to>
    <xdr:pic>
      <xdr:nvPicPr>
        <xdr:cNvPr id="8" name="image21.jpg">
          <a:extLst>
            <a:ext uri="{FF2B5EF4-FFF2-40B4-BE49-F238E27FC236}">
              <a16:creationId xmlns:a16="http://schemas.microsoft.com/office/drawing/2014/main" id="{00000000-0008-0000-0200-000008000000}"/>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000750"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466725</xdr:colOff>
      <xdr:row>0</xdr:row>
      <xdr:rowOff>0</xdr:rowOff>
    </xdr:from>
    <xdr:to>
      <xdr:col>9</xdr:col>
      <xdr:colOff>81243</xdr:colOff>
      <xdr:row>0</xdr:row>
      <xdr:rowOff>0</xdr:rowOff>
    </xdr:to>
    <xdr:pic>
      <xdr:nvPicPr>
        <xdr:cNvPr id="9" name="image22.jpg">
          <a:extLst>
            <a:ext uri="{FF2B5EF4-FFF2-40B4-BE49-F238E27FC236}">
              <a16:creationId xmlns:a16="http://schemas.microsoft.com/office/drawing/2014/main" id="{00000000-0008-0000-0200-000009000000}"/>
            </a:ext>
          </a:extLst>
        </xdr:cNvPr>
        <xdr:cNvPicPr preferRelativeResize="0">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52450"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247650</xdr:colOff>
      <xdr:row>0</xdr:row>
      <xdr:rowOff>0</xdr:rowOff>
    </xdr:from>
    <xdr:to>
      <xdr:col>15</xdr:col>
      <xdr:colOff>1371600</xdr:colOff>
      <xdr:row>0</xdr:row>
      <xdr:rowOff>0</xdr:rowOff>
    </xdr:to>
    <xdr:pic>
      <xdr:nvPicPr>
        <xdr:cNvPr id="10" name="image23.jpg">
          <a:extLst>
            <a:ext uri="{FF2B5EF4-FFF2-40B4-BE49-F238E27FC236}">
              <a16:creationId xmlns:a16="http://schemas.microsoft.com/office/drawing/2014/main" id="{00000000-0008-0000-0200-00000A000000}"/>
            </a:ext>
          </a:extLst>
        </xdr:cNvPr>
        <xdr:cNvPicPr preferRelativeResize="0">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162675" y="0"/>
          <a:ext cx="3371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495300</xdr:colOff>
      <xdr:row>33</xdr:row>
      <xdr:rowOff>0</xdr:rowOff>
    </xdr:from>
    <xdr:to>
      <xdr:col>9</xdr:col>
      <xdr:colOff>81243</xdr:colOff>
      <xdr:row>33</xdr:row>
      <xdr:rowOff>0</xdr:rowOff>
    </xdr:to>
    <xdr:pic>
      <xdr:nvPicPr>
        <xdr:cNvPr id="11" name="image24.jpg">
          <a:extLst>
            <a:ext uri="{FF2B5EF4-FFF2-40B4-BE49-F238E27FC236}">
              <a16:creationId xmlns:a16="http://schemas.microsoft.com/office/drawing/2014/main" id="{00000000-0008-0000-0200-00000B000000}"/>
            </a:ext>
          </a:extLst>
        </xdr:cNvPr>
        <xdr:cNvPicPr preferRelativeResize="0">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1025" y="14582775"/>
          <a:ext cx="516759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152400</xdr:colOff>
      <xdr:row>33</xdr:row>
      <xdr:rowOff>0</xdr:rowOff>
    </xdr:from>
    <xdr:to>
      <xdr:col>16</xdr:col>
      <xdr:colOff>142875</xdr:colOff>
      <xdr:row>33</xdr:row>
      <xdr:rowOff>0</xdr:rowOff>
    </xdr:to>
    <xdr:pic>
      <xdr:nvPicPr>
        <xdr:cNvPr id="12" name="image25.jpg">
          <a:extLst>
            <a:ext uri="{FF2B5EF4-FFF2-40B4-BE49-F238E27FC236}">
              <a16:creationId xmlns:a16="http://schemas.microsoft.com/office/drawing/2014/main" id="{00000000-0008-0000-0200-00000C000000}"/>
            </a:ext>
          </a:extLst>
        </xdr:cNvPr>
        <xdr:cNvPicPr preferRelativeResize="0">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315075" y="14582775"/>
          <a:ext cx="3476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34</xdr:row>
      <xdr:rowOff>647700</xdr:rowOff>
    </xdr:from>
    <xdr:to>
      <xdr:col>9</xdr:col>
      <xdr:colOff>33618</xdr:colOff>
      <xdr:row>34</xdr:row>
      <xdr:rowOff>647700</xdr:rowOff>
    </xdr:to>
    <xdr:pic>
      <xdr:nvPicPr>
        <xdr:cNvPr id="13" name="image26.jpg">
          <a:extLst>
            <a:ext uri="{FF2B5EF4-FFF2-40B4-BE49-F238E27FC236}">
              <a16:creationId xmlns:a16="http://schemas.microsoft.com/office/drawing/2014/main" id="{00000000-0008-0000-0200-00000D000000}"/>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15411450"/>
          <a:ext cx="517711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0</xdr:colOff>
      <xdr:row>34</xdr:row>
      <xdr:rowOff>590550</xdr:rowOff>
    </xdr:from>
    <xdr:to>
      <xdr:col>16</xdr:col>
      <xdr:colOff>0</xdr:colOff>
      <xdr:row>34</xdr:row>
      <xdr:rowOff>590550</xdr:rowOff>
    </xdr:to>
    <xdr:pic>
      <xdr:nvPicPr>
        <xdr:cNvPr id="14" name="image27.jpg">
          <a:extLst>
            <a:ext uri="{FF2B5EF4-FFF2-40B4-BE49-F238E27FC236}">
              <a16:creationId xmlns:a16="http://schemas.microsoft.com/office/drawing/2014/main" id="{00000000-0008-0000-0200-00000E000000}"/>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162675" y="15354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552450</xdr:colOff>
      <xdr:row>39</xdr:row>
      <xdr:rowOff>155864</xdr:rowOff>
    </xdr:from>
    <xdr:to>
      <xdr:col>9</xdr:col>
      <xdr:colOff>147918</xdr:colOff>
      <xdr:row>39</xdr:row>
      <xdr:rowOff>155864</xdr:rowOff>
    </xdr:to>
    <xdr:pic>
      <xdr:nvPicPr>
        <xdr:cNvPr id="15" name="image28.jpg">
          <a:extLst>
            <a:ext uri="{FF2B5EF4-FFF2-40B4-BE49-F238E27FC236}">
              <a16:creationId xmlns:a16="http://schemas.microsoft.com/office/drawing/2014/main" id="{00000000-0008-0000-0200-00000F000000}"/>
            </a:ext>
          </a:extLst>
        </xdr:cNvPr>
        <xdr:cNvPicPr preferRelativeResize="0">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638175" y="18158114"/>
          <a:ext cx="517711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247650</xdr:colOff>
      <xdr:row>40</xdr:row>
      <xdr:rowOff>0</xdr:rowOff>
    </xdr:from>
    <xdr:to>
      <xdr:col>16</xdr:col>
      <xdr:colOff>228600</xdr:colOff>
      <xdr:row>40</xdr:row>
      <xdr:rowOff>0</xdr:rowOff>
    </xdr:to>
    <xdr:pic>
      <xdr:nvPicPr>
        <xdr:cNvPr id="16" name="image29.jpg">
          <a:extLst>
            <a:ext uri="{FF2B5EF4-FFF2-40B4-BE49-F238E27FC236}">
              <a16:creationId xmlns:a16="http://schemas.microsoft.com/office/drawing/2014/main" id="{00000000-0008-0000-0200-000010000000}"/>
            </a:ext>
          </a:extLst>
        </xdr:cNvPr>
        <xdr:cNvPicPr preferRelativeResize="0">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410325" y="18183225"/>
          <a:ext cx="3467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407894</xdr:colOff>
      <xdr:row>2</xdr:row>
      <xdr:rowOff>250452</xdr:rowOff>
    </xdr:from>
    <xdr:to>
      <xdr:col>4</xdr:col>
      <xdr:colOff>1141319</xdr:colOff>
      <xdr:row>5</xdr:row>
      <xdr:rowOff>393327</xdr:rowOff>
    </xdr:to>
    <xdr:pic>
      <xdr:nvPicPr>
        <xdr:cNvPr id="17" name="image30.jpg">
          <a:extLst>
            <a:ext uri="{FF2B5EF4-FFF2-40B4-BE49-F238E27FC236}">
              <a16:creationId xmlns:a16="http://schemas.microsoft.com/office/drawing/2014/main" id="{00000000-0008-0000-0200-000011000000}"/>
            </a:ext>
          </a:extLst>
        </xdr:cNvPr>
        <xdr:cNvPicPr preferRelativeResize="0">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497541" y="620246"/>
          <a:ext cx="2324660" cy="12029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190500</xdr:colOff>
      <xdr:row>20</xdr:row>
      <xdr:rowOff>619125</xdr:rowOff>
    </xdr:from>
    <xdr:to>
      <xdr:col>15</xdr:col>
      <xdr:colOff>1400175</xdr:colOff>
      <xdr:row>20</xdr:row>
      <xdr:rowOff>619125</xdr:rowOff>
    </xdr:to>
    <xdr:pic>
      <xdr:nvPicPr>
        <xdr:cNvPr id="18" name="image31.jpg">
          <a:extLst>
            <a:ext uri="{FF2B5EF4-FFF2-40B4-BE49-F238E27FC236}">
              <a16:creationId xmlns:a16="http://schemas.microsoft.com/office/drawing/2014/main" id="{00000000-0008-0000-0200-0000120000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53175" y="8181975"/>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457200</xdr:colOff>
      <xdr:row>13</xdr:row>
      <xdr:rowOff>83128</xdr:rowOff>
    </xdr:from>
    <xdr:to>
      <xdr:col>4</xdr:col>
      <xdr:colOff>1018201</xdr:colOff>
      <xdr:row>16</xdr:row>
      <xdr:rowOff>734292</xdr:rowOff>
    </xdr:to>
    <xdr:pic>
      <xdr:nvPicPr>
        <xdr:cNvPr id="7169" name="Picture 1">
          <a:extLst>
            <a:ext uri="{FF2B5EF4-FFF2-40B4-BE49-F238E27FC236}">
              <a16:creationId xmlns:a16="http://schemas.microsoft.com/office/drawing/2014/main" id="{00000000-0008-0000-0200-0000011C0000}"/>
            </a:ext>
          </a:extLst>
        </xdr:cNvPr>
        <xdr:cNvPicPr>
          <a:picLocks noChangeAspect="1" noChangeArrowheads="1"/>
        </xdr:cNvPicPr>
      </xdr:nvPicPr>
      <xdr:blipFill>
        <a:blip xmlns:r="http://schemas.openxmlformats.org/officeDocument/2006/relationships" r:embed="rId11" cstate="print"/>
        <a:srcRect/>
        <a:stretch>
          <a:fillRect/>
        </a:stretch>
      </xdr:blipFill>
      <xdr:spPr bwMode="auto">
        <a:xfrm>
          <a:off x="554182" y="4031673"/>
          <a:ext cx="2195837" cy="3020292"/>
        </a:xfrm>
        <a:prstGeom prst="rect">
          <a:avLst/>
        </a:prstGeom>
        <a:noFill/>
        <a:ln w="1">
          <a:noFill/>
          <a:miter lim="800000"/>
          <a:headEnd/>
          <a:tailEnd type="none" w="med" len="med"/>
        </a:ln>
        <a:effectLst/>
      </xdr:spPr>
    </xdr:pic>
    <xdr:clientData/>
  </xdr:twoCellAnchor>
  <xdr:twoCellAnchor editAs="oneCell">
    <xdr:from>
      <xdr:col>4</xdr:col>
      <xdr:colOff>1385455</xdr:colOff>
      <xdr:row>13</xdr:row>
      <xdr:rowOff>83128</xdr:rowOff>
    </xdr:from>
    <xdr:to>
      <xdr:col>8</xdr:col>
      <xdr:colOff>442947</xdr:colOff>
      <xdr:row>16</xdr:row>
      <xdr:rowOff>734292</xdr:rowOff>
    </xdr:to>
    <xdr:pic>
      <xdr:nvPicPr>
        <xdr:cNvPr id="7170" name="Picture 2">
          <a:extLst>
            <a:ext uri="{FF2B5EF4-FFF2-40B4-BE49-F238E27FC236}">
              <a16:creationId xmlns:a16="http://schemas.microsoft.com/office/drawing/2014/main" id="{00000000-0008-0000-0200-0000021C0000}"/>
            </a:ext>
          </a:extLst>
        </xdr:cNvPr>
        <xdr:cNvPicPr>
          <a:picLocks noChangeAspect="1" noChangeArrowheads="1"/>
        </xdr:cNvPicPr>
      </xdr:nvPicPr>
      <xdr:blipFill>
        <a:blip xmlns:r="http://schemas.openxmlformats.org/officeDocument/2006/relationships" r:embed="rId12" cstate="print"/>
        <a:srcRect/>
        <a:stretch>
          <a:fillRect/>
        </a:stretch>
      </xdr:blipFill>
      <xdr:spPr bwMode="auto">
        <a:xfrm>
          <a:off x="3117273" y="4031673"/>
          <a:ext cx="2216329" cy="3020292"/>
        </a:xfrm>
        <a:prstGeom prst="rect">
          <a:avLst/>
        </a:prstGeom>
        <a:noFill/>
        <a:ln w="1">
          <a:noFill/>
          <a:miter lim="800000"/>
          <a:headEnd/>
          <a:tailEnd type="none" w="med" len="med"/>
        </a:ln>
        <a:effectLst/>
      </xdr:spPr>
    </xdr:pic>
    <xdr:clientData/>
  </xdr:twoCellAnchor>
  <xdr:twoCellAnchor editAs="oneCell">
    <xdr:from>
      <xdr:col>11</xdr:col>
      <xdr:colOff>152401</xdr:colOff>
      <xdr:row>13</xdr:row>
      <xdr:rowOff>96982</xdr:rowOff>
    </xdr:from>
    <xdr:to>
      <xdr:col>15</xdr:col>
      <xdr:colOff>118992</xdr:colOff>
      <xdr:row>16</xdr:row>
      <xdr:rowOff>692727</xdr:rowOff>
    </xdr:to>
    <xdr:pic>
      <xdr:nvPicPr>
        <xdr:cNvPr id="7171" name="Picture 3">
          <a:extLst>
            <a:ext uri="{FF2B5EF4-FFF2-40B4-BE49-F238E27FC236}">
              <a16:creationId xmlns:a16="http://schemas.microsoft.com/office/drawing/2014/main" id="{00000000-0008-0000-0200-0000031C0000}"/>
            </a:ext>
          </a:extLst>
        </xdr:cNvPr>
        <xdr:cNvPicPr>
          <a:picLocks noChangeAspect="1" noChangeArrowheads="1"/>
        </xdr:cNvPicPr>
      </xdr:nvPicPr>
      <xdr:blipFill>
        <a:blip xmlns:r="http://schemas.openxmlformats.org/officeDocument/2006/relationships" r:embed="rId13" cstate="print"/>
        <a:srcRect/>
        <a:stretch>
          <a:fillRect/>
        </a:stretch>
      </xdr:blipFill>
      <xdr:spPr bwMode="auto">
        <a:xfrm>
          <a:off x="6331528" y="4045527"/>
          <a:ext cx="2211028" cy="2964873"/>
        </a:xfrm>
        <a:prstGeom prst="rect">
          <a:avLst/>
        </a:prstGeom>
        <a:noFill/>
        <a:ln w="1">
          <a:noFill/>
          <a:miter lim="800000"/>
          <a:headEnd/>
          <a:tailEnd type="none" w="med" len="med"/>
        </a:ln>
        <a:effectLst/>
      </xdr:spPr>
    </xdr:pic>
    <xdr:clientData/>
  </xdr:twoCellAnchor>
  <xdr:twoCellAnchor editAs="oneCell">
    <xdr:from>
      <xdr:col>1</xdr:col>
      <xdr:colOff>332509</xdr:colOff>
      <xdr:row>20</xdr:row>
      <xdr:rowOff>96982</xdr:rowOff>
    </xdr:from>
    <xdr:to>
      <xdr:col>4</xdr:col>
      <xdr:colOff>922997</xdr:colOff>
      <xdr:row>23</xdr:row>
      <xdr:rowOff>693118</xdr:rowOff>
    </xdr:to>
    <xdr:pic>
      <xdr:nvPicPr>
        <xdr:cNvPr id="7172" name="Picture 4">
          <a:extLst>
            <a:ext uri="{FF2B5EF4-FFF2-40B4-BE49-F238E27FC236}">
              <a16:creationId xmlns:a16="http://schemas.microsoft.com/office/drawing/2014/main" id="{00000000-0008-0000-0200-0000041C0000}"/>
            </a:ext>
          </a:extLst>
        </xdr:cNvPr>
        <xdr:cNvPicPr>
          <a:picLocks noChangeAspect="1" noChangeArrowheads="1"/>
        </xdr:cNvPicPr>
      </xdr:nvPicPr>
      <xdr:blipFill>
        <a:blip xmlns:r="http://schemas.openxmlformats.org/officeDocument/2006/relationships" r:embed="rId14" cstate="print"/>
        <a:srcRect/>
        <a:stretch>
          <a:fillRect/>
        </a:stretch>
      </xdr:blipFill>
      <xdr:spPr bwMode="auto">
        <a:xfrm>
          <a:off x="429491" y="7661564"/>
          <a:ext cx="2225324" cy="2965263"/>
        </a:xfrm>
        <a:prstGeom prst="rect">
          <a:avLst/>
        </a:prstGeom>
        <a:noFill/>
        <a:ln w="1">
          <a:noFill/>
          <a:miter lim="800000"/>
          <a:headEnd/>
          <a:tailEnd type="none" w="med" len="med"/>
        </a:ln>
        <a:effectLst/>
      </xdr:spPr>
    </xdr:pic>
    <xdr:clientData/>
  </xdr:twoCellAnchor>
  <xdr:twoCellAnchor editAs="oneCell">
    <xdr:from>
      <xdr:col>4</xdr:col>
      <xdr:colOff>1399310</xdr:colOff>
      <xdr:row>20</xdr:row>
      <xdr:rowOff>110837</xdr:rowOff>
    </xdr:from>
    <xdr:to>
      <xdr:col>8</xdr:col>
      <xdr:colOff>445601</xdr:colOff>
      <xdr:row>23</xdr:row>
      <xdr:rowOff>720438</xdr:rowOff>
    </xdr:to>
    <xdr:pic>
      <xdr:nvPicPr>
        <xdr:cNvPr id="7173" name="Picture 5">
          <a:extLst>
            <a:ext uri="{FF2B5EF4-FFF2-40B4-BE49-F238E27FC236}">
              <a16:creationId xmlns:a16="http://schemas.microsoft.com/office/drawing/2014/main" id="{00000000-0008-0000-0200-0000051C0000}"/>
            </a:ext>
          </a:extLst>
        </xdr:cNvPr>
        <xdr:cNvPicPr>
          <a:picLocks noChangeAspect="1" noChangeArrowheads="1"/>
        </xdr:cNvPicPr>
      </xdr:nvPicPr>
      <xdr:blipFill>
        <a:blip xmlns:r="http://schemas.openxmlformats.org/officeDocument/2006/relationships" r:embed="rId15" cstate="print"/>
        <a:srcRect/>
        <a:stretch>
          <a:fillRect/>
        </a:stretch>
      </xdr:blipFill>
      <xdr:spPr bwMode="auto">
        <a:xfrm>
          <a:off x="3131128" y="7675419"/>
          <a:ext cx="2205128" cy="2978728"/>
        </a:xfrm>
        <a:prstGeom prst="rect">
          <a:avLst/>
        </a:prstGeom>
        <a:noFill/>
        <a:ln w="1">
          <a:noFill/>
          <a:miter lim="800000"/>
          <a:headEnd/>
          <a:tailEnd type="none" w="med" len="med"/>
        </a:ln>
        <a:effectLst/>
      </xdr:spPr>
    </xdr:pic>
    <xdr:clientData/>
  </xdr:twoCellAnchor>
  <xdr:twoCellAnchor editAs="oneCell">
    <xdr:from>
      <xdr:col>1</xdr:col>
      <xdr:colOff>415637</xdr:colOff>
      <xdr:row>34</xdr:row>
      <xdr:rowOff>55420</xdr:rowOff>
    </xdr:from>
    <xdr:to>
      <xdr:col>4</xdr:col>
      <xdr:colOff>941313</xdr:colOff>
      <xdr:row>37</xdr:row>
      <xdr:rowOff>665990</xdr:rowOff>
    </xdr:to>
    <xdr:pic>
      <xdr:nvPicPr>
        <xdr:cNvPr id="7174" name="Picture 6">
          <a:extLst>
            <a:ext uri="{FF2B5EF4-FFF2-40B4-BE49-F238E27FC236}">
              <a16:creationId xmlns:a16="http://schemas.microsoft.com/office/drawing/2014/main" id="{00000000-0008-0000-0200-0000061C0000}"/>
            </a:ext>
          </a:extLst>
        </xdr:cNvPr>
        <xdr:cNvPicPr>
          <a:picLocks noChangeAspect="1" noChangeArrowheads="1"/>
        </xdr:cNvPicPr>
      </xdr:nvPicPr>
      <xdr:blipFill>
        <a:blip xmlns:r="http://schemas.openxmlformats.org/officeDocument/2006/relationships" r:embed="rId16" cstate="print"/>
        <a:srcRect/>
        <a:stretch>
          <a:fillRect/>
        </a:stretch>
      </xdr:blipFill>
      <xdr:spPr bwMode="auto">
        <a:xfrm>
          <a:off x="512619" y="14824365"/>
          <a:ext cx="2160512" cy="2979698"/>
        </a:xfrm>
        <a:prstGeom prst="rect">
          <a:avLst/>
        </a:prstGeom>
        <a:noFill/>
        <a:ln w="1">
          <a:noFill/>
          <a:miter lim="800000"/>
          <a:headEnd/>
          <a:tailEnd type="none" w="med" len="med"/>
        </a:ln>
        <a:effectLst/>
      </xdr:spPr>
    </xdr:pic>
    <xdr:clientData/>
  </xdr:twoCellAnchor>
  <xdr:twoCellAnchor editAs="oneCell">
    <xdr:from>
      <xdr:col>5</xdr:col>
      <xdr:colOff>152400</xdr:colOff>
      <xdr:row>34</xdr:row>
      <xdr:rowOff>55420</xdr:rowOff>
    </xdr:from>
    <xdr:to>
      <xdr:col>8</xdr:col>
      <xdr:colOff>677103</xdr:colOff>
      <xdr:row>37</xdr:row>
      <xdr:rowOff>706581</xdr:rowOff>
    </xdr:to>
    <xdr:pic>
      <xdr:nvPicPr>
        <xdr:cNvPr id="7175" name="Picture 7">
          <a:extLst>
            <a:ext uri="{FF2B5EF4-FFF2-40B4-BE49-F238E27FC236}">
              <a16:creationId xmlns:a16="http://schemas.microsoft.com/office/drawing/2014/main" id="{00000000-0008-0000-0200-0000071C0000}"/>
            </a:ext>
          </a:extLst>
        </xdr:cNvPr>
        <xdr:cNvPicPr>
          <a:picLocks noChangeAspect="1" noChangeArrowheads="1"/>
        </xdr:cNvPicPr>
      </xdr:nvPicPr>
      <xdr:blipFill>
        <a:blip xmlns:r="http://schemas.openxmlformats.org/officeDocument/2006/relationships" r:embed="rId17" cstate="print"/>
        <a:srcRect/>
        <a:stretch>
          <a:fillRect/>
        </a:stretch>
      </xdr:blipFill>
      <xdr:spPr bwMode="auto">
        <a:xfrm>
          <a:off x="3366655" y="14824365"/>
          <a:ext cx="2201103" cy="3020289"/>
        </a:xfrm>
        <a:prstGeom prst="rect">
          <a:avLst/>
        </a:prstGeom>
        <a:noFill/>
        <a:ln w="1">
          <a:noFill/>
          <a:miter lim="800000"/>
          <a:headEnd/>
          <a:tailEnd type="none" w="med" len="med"/>
        </a:ln>
        <a:effectLst/>
      </xdr:spPr>
    </xdr:pic>
    <xdr:clientData/>
  </xdr:twoCellAnchor>
  <xdr:twoCellAnchor editAs="oneCell">
    <xdr:from>
      <xdr:col>1</xdr:col>
      <xdr:colOff>387927</xdr:colOff>
      <xdr:row>27</xdr:row>
      <xdr:rowOff>83129</xdr:rowOff>
    </xdr:from>
    <xdr:to>
      <xdr:col>4</xdr:col>
      <xdr:colOff>992043</xdr:colOff>
      <xdr:row>30</xdr:row>
      <xdr:rowOff>734291</xdr:rowOff>
    </xdr:to>
    <xdr:pic>
      <xdr:nvPicPr>
        <xdr:cNvPr id="7176" name="Picture 8">
          <a:extLst>
            <a:ext uri="{FF2B5EF4-FFF2-40B4-BE49-F238E27FC236}">
              <a16:creationId xmlns:a16="http://schemas.microsoft.com/office/drawing/2014/main" id="{00000000-0008-0000-0200-0000081C0000}"/>
            </a:ext>
          </a:extLst>
        </xdr:cNvPr>
        <xdr:cNvPicPr>
          <a:picLocks noChangeAspect="1" noChangeArrowheads="1"/>
        </xdr:cNvPicPr>
      </xdr:nvPicPr>
      <xdr:blipFill>
        <a:blip xmlns:r="http://schemas.openxmlformats.org/officeDocument/2006/relationships" r:embed="rId18" cstate="print"/>
        <a:srcRect/>
        <a:stretch>
          <a:fillRect/>
        </a:stretch>
      </xdr:blipFill>
      <xdr:spPr bwMode="auto">
        <a:xfrm>
          <a:off x="484909" y="11249893"/>
          <a:ext cx="2238952" cy="3020289"/>
        </a:xfrm>
        <a:prstGeom prst="rect">
          <a:avLst/>
        </a:prstGeom>
        <a:noFill/>
        <a:ln w="1">
          <a:noFill/>
          <a:miter lim="800000"/>
          <a:headEnd/>
          <a:tailEnd type="none" w="med" len="med"/>
        </a:ln>
        <a:effectLst/>
      </xdr:spPr>
    </xdr:pic>
    <xdr:clientData/>
  </xdr:twoCellAnchor>
  <xdr:twoCellAnchor editAs="oneCell">
    <xdr:from>
      <xdr:col>15</xdr:col>
      <xdr:colOff>775855</xdr:colOff>
      <xdr:row>27</xdr:row>
      <xdr:rowOff>124692</xdr:rowOff>
    </xdr:from>
    <xdr:to>
      <xdr:col>16</xdr:col>
      <xdr:colOff>1413163</xdr:colOff>
      <xdr:row>30</xdr:row>
      <xdr:rowOff>720437</xdr:rowOff>
    </xdr:to>
    <xdr:pic>
      <xdr:nvPicPr>
        <xdr:cNvPr id="7177" name="Picture 9">
          <a:extLst>
            <a:ext uri="{FF2B5EF4-FFF2-40B4-BE49-F238E27FC236}">
              <a16:creationId xmlns:a16="http://schemas.microsoft.com/office/drawing/2014/main" id="{00000000-0008-0000-0200-0000091C0000}"/>
            </a:ext>
          </a:extLst>
        </xdr:cNvPr>
        <xdr:cNvPicPr>
          <a:picLocks noChangeAspect="1" noChangeArrowheads="1"/>
        </xdr:cNvPicPr>
      </xdr:nvPicPr>
      <xdr:blipFill>
        <a:blip xmlns:r="http://schemas.openxmlformats.org/officeDocument/2006/relationships" r:embed="rId19" cstate="print"/>
        <a:srcRect/>
        <a:stretch>
          <a:fillRect/>
        </a:stretch>
      </xdr:blipFill>
      <xdr:spPr bwMode="auto">
        <a:xfrm>
          <a:off x="9199419" y="11291456"/>
          <a:ext cx="2175162" cy="2964872"/>
        </a:xfrm>
        <a:prstGeom prst="rect">
          <a:avLst/>
        </a:prstGeom>
        <a:noFill/>
        <a:ln w="1">
          <a:noFill/>
          <a:miter lim="800000"/>
          <a:headEnd/>
          <a:tailEnd type="none" w="med" len="med"/>
        </a:ln>
        <a:effectLst/>
      </xdr:spPr>
    </xdr:pic>
    <xdr:clientData/>
  </xdr:twoCellAnchor>
  <xdr:twoCellAnchor editAs="oneCell">
    <xdr:from>
      <xdr:col>12</xdr:col>
      <xdr:colOff>27709</xdr:colOff>
      <xdr:row>27</xdr:row>
      <xdr:rowOff>110836</xdr:rowOff>
    </xdr:from>
    <xdr:to>
      <xdr:col>15</xdr:col>
      <xdr:colOff>180108</xdr:colOff>
      <xdr:row>30</xdr:row>
      <xdr:rowOff>706582</xdr:rowOff>
    </xdr:to>
    <xdr:pic>
      <xdr:nvPicPr>
        <xdr:cNvPr id="7178" name="Picture 10">
          <a:extLst>
            <a:ext uri="{FF2B5EF4-FFF2-40B4-BE49-F238E27FC236}">
              <a16:creationId xmlns:a16="http://schemas.microsoft.com/office/drawing/2014/main" id="{00000000-0008-0000-0200-00000A1C0000}"/>
            </a:ext>
          </a:extLst>
        </xdr:cNvPr>
        <xdr:cNvPicPr>
          <a:picLocks noChangeAspect="1" noChangeArrowheads="1"/>
        </xdr:cNvPicPr>
      </xdr:nvPicPr>
      <xdr:blipFill>
        <a:blip xmlns:r="http://schemas.openxmlformats.org/officeDocument/2006/relationships" r:embed="rId20" cstate="print"/>
        <a:srcRect/>
        <a:stretch>
          <a:fillRect/>
        </a:stretch>
      </xdr:blipFill>
      <xdr:spPr bwMode="auto">
        <a:xfrm>
          <a:off x="6373091" y="11277600"/>
          <a:ext cx="2230581" cy="2964873"/>
        </a:xfrm>
        <a:prstGeom prst="rect">
          <a:avLst/>
        </a:prstGeom>
        <a:noFill/>
        <a:ln w="1">
          <a:noFill/>
          <a:miter lim="800000"/>
          <a:headEnd/>
          <a:tailEnd type="none" w="med" len="med"/>
        </a:ln>
        <a:effectLst/>
      </xdr:spPr>
    </xdr:pic>
    <xdr:clientData/>
  </xdr:twoCellAnchor>
  <xdr:twoCellAnchor editAs="oneCell">
    <xdr:from>
      <xdr:col>12</xdr:col>
      <xdr:colOff>41563</xdr:colOff>
      <xdr:row>20</xdr:row>
      <xdr:rowOff>138545</xdr:rowOff>
    </xdr:from>
    <xdr:to>
      <xdr:col>15</xdr:col>
      <xdr:colOff>91555</xdr:colOff>
      <xdr:row>23</xdr:row>
      <xdr:rowOff>650391</xdr:rowOff>
    </xdr:to>
    <xdr:pic>
      <xdr:nvPicPr>
        <xdr:cNvPr id="7179" name="Picture 11">
          <a:extLst>
            <a:ext uri="{FF2B5EF4-FFF2-40B4-BE49-F238E27FC236}">
              <a16:creationId xmlns:a16="http://schemas.microsoft.com/office/drawing/2014/main" id="{00000000-0008-0000-0200-00000B1C0000}"/>
            </a:ext>
          </a:extLst>
        </xdr:cNvPr>
        <xdr:cNvPicPr>
          <a:picLocks noChangeAspect="1" noChangeArrowheads="1"/>
        </xdr:cNvPicPr>
      </xdr:nvPicPr>
      <xdr:blipFill>
        <a:blip xmlns:r="http://schemas.openxmlformats.org/officeDocument/2006/relationships" r:embed="rId21" cstate="print"/>
        <a:srcRect/>
        <a:stretch>
          <a:fillRect/>
        </a:stretch>
      </xdr:blipFill>
      <xdr:spPr bwMode="auto">
        <a:xfrm>
          <a:off x="6386945" y="7703127"/>
          <a:ext cx="2128174" cy="2880973"/>
        </a:xfrm>
        <a:prstGeom prst="rect">
          <a:avLst/>
        </a:prstGeom>
        <a:noFill/>
        <a:ln w="1">
          <a:noFill/>
          <a:miter lim="800000"/>
          <a:headEnd/>
          <a:tailEnd type="none" w="med" len="med"/>
        </a:ln>
        <a:effectLst/>
      </xdr:spPr>
    </xdr:pic>
    <xdr:clientData/>
  </xdr:twoCellAnchor>
  <xdr:twoCellAnchor editAs="oneCell">
    <xdr:from>
      <xdr:col>15</xdr:col>
      <xdr:colOff>845128</xdr:colOff>
      <xdr:row>20</xdr:row>
      <xdr:rowOff>138545</xdr:rowOff>
    </xdr:from>
    <xdr:to>
      <xdr:col>16</xdr:col>
      <xdr:colOff>1389662</xdr:colOff>
      <xdr:row>23</xdr:row>
      <xdr:rowOff>637309</xdr:rowOff>
    </xdr:to>
    <xdr:pic>
      <xdr:nvPicPr>
        <xdr:cNvPr id="7180" name="Picture 12">
          <a:extLst>
            <a:ext uri="{FF2B5EF4-FFF2-40B4-BE49-F238E27FC236}">
              <a16:creationId xmlns:a16="http://schemas.microsoft.com/office/drawing/2014/main" id="{00000000-0008-0000-0200-00000C1C0000}"/>
            </a:ext>
          </a:extLst>
        </xdr:cNvPr>
        <xdr:cNvPicPr>
          <a:picLocks noChangeAspect="1" noChangeArrowheads="1"/>
        </xdr:cNvPicPr>
      </xdr:nvPicPr>
      <xdr:blipFill>
        <a:blip xmlns:r="http://schemas.openxmlformats.org/officeDocument/2006/relationships" r:embed="rId22" cstate="print"/>
        <a:srcRect/>
        <a:stretch>
          <a:fillRect/>
        </a:stretch>
      </xdr:blipFill>
      <xdr:spPr bwMode="auto">
        <a:xfrm>
          <a:off x="9268692" y="7703127"/>
          <a:ext cx="2082388" cy="2867891"/>
        </a:xfrm>
        <a:prstGeom prst="rect">
          <a:avLst/>
        </a:prstGeom>
        <a:noFill/>
        <a:ln w="1">
          <a:noFill/>
          <a:miter lim="800000"/>
          <a:headEnd/>
          <a:tailEnd type="none" w="med" len="med"/>
        </a:ln>
        <a:effectLst/>
      </xdr:spPr>
    </xdr:pic>
    <xdr:clientData/>
  </xdr:twoCellAnchor>
  <xdr:twoCellAnchor editAs="oneCell">
    <xdr:from>
      <xdr:col>11</xdr:col>
      <xdr:colOff>96984</xdr:colOff>
      <xdr:row>34</xdr:row>
      <xdr:rowOff>124690</xdr:rowOff>
    </xdr:from>
    <xdr:to>
      <xdr:col>14</xdr:col>
      <xdr:colOff>660367</xdr:colOff>
      <xdr:row>37</xdr:row>
      <xdr:rowOff>597290</xdr:rowOff>
    </xdr:to>
    <xdr:pic>
      <xdr:nvPicPr>
        <xdr:cNvPr id="7181" name="Picture 13">
          <a:extLst>
            <a:ext uri="{FF2B5EF4-FFF2-40B4-BE49-F238E27FC236}">
              <a16:creationId xmlns:a16="http://schemas.microsoft.com/office/drawing/2014/main" id="{00000000-0008-0000-0200-00000D1C0000}"/>
            </a:ext>
          </a:extLst>
        </xdr:cNvPr>
        <xdr:cNvPicPr>
          <a:picLocks noChangeAspect="1" noChangeArrowheads="1"/>
        </xdr:cNvPicPr>
      </xdr:nvPicPr>
      <xdr:blipFill>
        <a:blip xmlns:r="http://schemas.openxmlformats.org/officeDocument/2006/relationships" r:embed="rId23" cstate="print"/>
        <a:srcRect/>
        <a:stretch>
          <a:fillRect/>
        </a:stretch>
      </xdr:blipFill>
      <xdr:spPr bwMode="auto">
        <a:xfrm>
          <a:off x="6276111" y="14893635"/>
          <a:ext cx="2115092" cy="2841728"/>
        </a:xfrm>
        <a:prstGeom prst="rect">
          <a:avLst/>
        </a:prstGeom>
        <a:noFill/>
        <a:ln w="1">
          <a:noFill/>
          <a:miter lim="800000"/>
          <a:headEnd/>
          <a:tailEnd type="none" w="med" len="med"/>
        </a:ln>
        <a:effectLst/>
      </xdr:spPr>
    </xdr:pic>
    <xdr:clientData/>
  </xdr:twoCellAnchor>
  <xdr:twoCellAnchor editAs="oneCell">
    <xdr:from>
      <xdr:col>15</xdr:col>
      <xdr:colOff>484908</xdr:colOff>
      <xdr:row>13</xdr:row>
      <xdr:rowOff>124692</xdr:rowOff>
    </xdr:from>
    <xdr:to>
      <xdr:col>16</xdr:col>
      <xdr:colOff>1122217</xdr:colOff>
      <xdr:row>16</xdr:row>
      <xdr:rowOff>692728</xdr:rowOff>
    </xdr:to>
    <xdr:pic>
      <xdr:nvPicPr>
        <xdr:cNvPr id="7182" name="Picture 14">
          <a:extLst>
            <a:ext uri="{FF2B5EF4-FFF2-40B4-BE49-F238E27FC236}">
              <a16:creationId xmlns:a16="http://schemas.microsoft.com/office/drawing/2014/main" id="{00000000-0008-0000-0200-00000E1C0000}"/>
            </a:ext>
          </a:extLst>
        </xdr:cNvPr>
        <xdr:cNvPicPr>
          <a:picLocks noChangeAspect="1" noChangeArrowheads="1"/>
        </xdr:cNvPicPr>
      </xdr:nvPicPr>
      <xdr:blipFill>
        <a:blip xmlns:r="http://schemas.openxmlformats.org/officeDocument/2006/relationships" r:embed="rId24" cstate="print"/>
        <a:srcRect/>
        <a:stretch>
          <a:fillRect/>
        </a:stretch>
      </xdr:blipFill>
      <xdr:spPr bwMode="auto">
        <a:xfrm>
          <a:off x="8908472" y="4073237"/>
          <a:ext cx="2175163" cy="2937164"/>
        </a:xfrm>
        <a:prstGeom prst="rect">
          <a:avLst/>
        </a:prstGeom>
        <a:noFill/>
        <a:ln w="1">
          <a:noFill/>
          <a:miter lim="800000"/>
          <a:headEnd/>
          <a:tailEnd type="none" w="med" len="med"/>
        </a:ln>
        <a:effectLst/>
      </xdr:spPr>
    </xdr:pic>
    <xdr:clientData/>
  </xdr:twoCellAnchor>
  <xdr:twoCellAnchor editAs="oneCell">
    <xdr:from>
      <xdr:col>15</xdr:col>
      <xdr:colOff>831273</xdr:colOff>
      <xdr:row>34</xdr:row>
      <xdr:rowOff>166254</xdr:rowOff>
    </xdr:from>
    <xdr:to>
      <xdr:col>16</xdr:col>
      <xdr:colOff>1441216</xdr:colOff>
      <xdr:row>37</xdr:row>
      <xdr:rowOff>665018</xdr:rowOff>
    </xdr:to>
    <xdr:pic>
      <xdr:nvPicPr>
        <xdr:cNvPr id="7183" name="Picture 15">
          <a:extLst>
            <a:ext uri="{FF2B5EF4-FFF2-40B4-BE49-F238E27FC236}">
              <a16:creationId xmlns:a16="http://schemas.microsoft.com/office/drawing/2014/main" id="{00000000-0008-0000-0200-00000F1C0000}"/>
            </a:ext>
          </a:extLst>
        </xdr:cNvPr>
        <xdr:cNvPicPr>
          <a:picLocks noChangeAspect="1" noChangeArrowheads="1"/>
        </xdr:cNvPicPr>
      </xdr:nvPicPr>
      <xdr:blipFill>
        <a:blip xmlns:r="http://schemas.openxmlformats.org/officeDocument/2006/relationships" r:embed="rId25" cstate="print"/>
        <a:srcRect/>
        <a:stretch>
          <a:fillRect/>
        </a:stretch>
      </xdr:blipFill>
      <xdr:spPr bwMode="auto">
        <a:xfrm>
          <a:off x="9254837" y="14935199"/>
          <a:ext cx="2147797" cy="2867892"/>
        </a:xfrm>
        <a:prstGeom prst="rect">
          <a:avLst/>
        </a:prstGeom>
        <a:noFill/>
        <a:ln w="1">
          <a:noFill/>
          <a:miter lim="800000"/>
          <a:headEnd/>
          <a:tailEnd type="none" w="med" len="med"/>
        </a:ln>
        <a:effectLst/>
      </xdr:spPr>
    </xdr:pic>
    <xdr:clientData/>
  </xdr:twoCellAnchor>
  <xdr:twoCellAnchor editAs="oneCell">
    <xdr:from>
      <xdr:col>4</xdr:col>
      <xdr:colOff>1316182</xdr:colOff>
      <xdr:row>27</xdr:row>
      <xdr:rowOff>55419</xdr:rowOff>
    </xdr:from>
    <xdr:to>
      <xdr:col>8</xdr:col>
      <xdr:colOff>341475</xdr:colOff>
      <xdr:row>30</xdr:row>
      <xdr:rowOff>678874</xdr:rowOff>
    </xdr:to>
    <xdr:pic>
      <xdr:nvPicPr>
        <xdr:cNvPr id="7184" name="Picture 16">
          <a:extLst>
            <a:ext uri="{FF2B5EF4-FFF2-40B4-BE49-F238E27FC236}">
              <a16:creationId xmlns:a16="http://schemas.microsoft.com/office/drawing/2014/main" id="{00000000-0008-0000-0200-0000101C0000}"/>
            </a:ext>
          </a:extLst>
        </xdr:cNvPr>
        <xdr:cNvPicPr>
          <a:picLocks noChangeAspect="1" noChangeArrowheads="1"/>
        </xdr:cNvPicPr>
      </xdr:nvPicPr>
      <xdr:blipFill>
        <a:blip xmlns:r="http://schemas.openxmlformats.org/officeDocument/2006/relationships" r:embed="rId26" cstate="print"/>
        <a:srcRect/>
        <a:stretch>
          <a:fillRect/>
        </a:stretch>
      </xdr:blipFill>
      <xdr:spPr bwMode="auto">
        <a:xfrm>
          <a:off x="3048000" y="11222183"/>
          <a:ext cx="2184130" cy="2992582"/>
        </a:xfrm>
        <a:prstGeom prst="rect">
          <a:avLst/>
        </a:prstGeom>
        <a:noFill/>
        <a:ln w="1">
          <a:noFill/>
          <a:miter lim="800000"/>
          <a:headEnd/>
          <a:tailEnd type="none" w="med" len="med"/>
        </a:ln>
        <a:effec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723900</xdr:colOff>
      <xdr:row>0</xdr:row>
      <xdr:rowOff>0</xdr:rowOff>
    </xdr:from>
    <xdr:to>
      <xdr:col>10</xdr:col>
      <xdr:colOff>103654</xdr:colOff>
      <xdr:row>0</xdr:row>
      <xdr:rowOff>0</xdr:rowOff>
    </xdr:to>
    <xdr:pic>
      <xdr:nvPicPr>
        <xdr:cNvPr id="2" name="image15.jpg">
          <a:extLst>
            <a:ext uri="{FF2B5EF4-FFF2-40B4-BE49-F238E27FC236}">
              <a16:creationId xmlns:a16="http://schemas.microsoft.com/office/drawing/2014/main" id="{00000000-0008-0000-0300-000002000000}"/>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0"/>
          <a:ext cx="519000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190500</xdr:colOff>
      <xdr:row>0</xdr:row>
      <xdr:rowOff>0</xdr:rowOff>
    </xdr:from>
    <xdr:to>
      <xdr:col>15</xdr:col>
      <xdr:colOff>1466850</xdr:colOff>
      <xdr:row>0</xdr:row>
      <xdr:rowOff>0</xdr:rowOff>
    </xdr:to>
    <xdr:pic>
      <xdr:nvPicPr>
        <xdr:cNvPr id="3" name="image16.jpg">
          <a:extLst>
            <a:ext uri="{FF2B5EF4-FFF2-40B4-BE49-F238E27FC236}">
              <a16:creationId xmlns:a16="http://schemas.microsoft.com/office/drawing/2014/main" id="{00000000-0008-0000-0300-0000030000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62675" y="0"/>
          <a:ext cx="3467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171450</xdr:colOff>
      <xdr:row>0</xdr:row>
      <xdr:rowOff>0</xdr:rowOff>
    </xdr:from>
    <xdr:to>
      <xdr:col>16</xdr:col>
      <xdr:colOff>0</xdr:colOff>
      <xdr:row>0</xdr:row>
      <xdr:rowOff>0</xdr:rowOff>
    </xdr:to>
    <xdr:pic>
      <xdr:nvPicPr>
        <xdr:cNvPr id="4" name="image17.jpg">
          <a:extLst>
            <a:ext uri="{FF2B5EF4-FFF2-40B4-BE49-F238E27FC236}">
              <a16:creationId xmlns:a16="http://schemas.microsoft.com/office/drawing/2014/main" id="{00000000-0008-0000-0300-000004000000}"/>
            </a:ext>
          </a:extLst>
        </xdr:cNvPr>
        <xdr:cNvPicPr preferRelativeResize="0">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162675"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495300</xdr:colOff>
      <xdr:row>0</xdr:row>
      <xdr:rowOff>0</xdr:rowOff>
    </xdr:from>
    <xdr:to>
      <xdr:col>9</xdr:col>
      <xdr:colOff>100293</xdr:colOff>
      <xdr:row>0</xdr:row>
      <xdr:rowOff>0</xdr:rowOff>
    </xdr:to>
    <xdr:pic>
      <xdr:nvPicPr>
        <xdr:cNvPr id="5" name="image18.jpg">
          <a:extLst>
            <a:ext uri="{FF2B5EF4-FFF2-40B4-BE49-F238E27FC236}">
              <a16:creationId xmlns:a16="http://schemas.microsoft.com/office/drawing/2014/main" id="{00000000-0008-0000-0300-000005000000}"/>
            </a:ext>
          </a:extLst>
        </xdr:cNvPr>
        <xdr:cNvPicPr preferRelativeResize="0">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1025" y="0"/>
          <a:ext cx="518664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152400</xdr:colOff>
      <xdr:row>0</xdr:row>
      <xdr:rowOff>0</xdr:rowOff>
    </xdr:from>
    <xdr:to>
      <xdr:col>16</xdr:col>
      <xdr:colOff>0</xdr:colOff>
      <xdr:row>0</xdr:row>
      <xdr:rowOff>0</xdr:rowOff>
    </xdr:to>
    <xdr:pic>
      <xdr:nvPicPr>
        <xdr:cNvPr id="6" name="image19.jpg">
          <a:extLst>
            <a:ext uri="{FF2B5EF4-FFF2-40B4-BE49-F238E27FC236}">
              <a16:creationId xmlns:a16="http://schemas.microsoft.com/office/drawing/2014/main" id="{00000000-0008-0000-0300-000006000000}"/>
            </a:ext>
          </a:extLst>
        </xdr:cNvPr>
        <xdr:cNvPicPr preferRelativeResize="0">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153150" y="0"/>
          <a:ext cx="3495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0</xdr:row>
      <xdr:rowOff>0</xdr:rowOff>
    </xdr:from>
    <xdr:to>
      <xdr:col>9</xdr:col>
      <xdr:colOff>52668</xdr:colOff>
      <xdr:row>0</xdr:row>
      <xdr:rowOff>0</xdr:rowOff>
    </xdr:to>
    <xdr:pic>
      <xdr:nvPicPr>
        <xdr:cNvPr id="7" name="image20.jpg">
          <a:extLst>
            <a:ext uri="{FF2B5EF4-FFF2-40B4-BE49-F238E27FC236}">
              <a16:creationId xmlns:a16="http://schemas.microsoft.com/office/drawing/2014/main" id="{00000000-0008-0000-0300-000007000000}"/>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0</xdr:colOff>
      <xdr:row>0</xdr:row>
      <xdr:rowOff>0</xdr:rowOff>
    </xdr:from>
    <xdr:to>
      <xdr:col>15</xdr:col>
      <xdr:colOff>1323975</xdr:colOff>
      <xdr:row>0</xdr:row>
      <xdr:rowOff>0</xdr:rowOff>
    </xdr:to>
    <xdr:pic>
      <xdr:nvPicPr>
        <xdr:cNvPr id="8" name="image21.jpg">
          <a:extLst>
            <a:ext uri="{FF2B5EF4-FFF2-40B4-BE49-F238E27FC236}">
              <a16:creationId xmlns:a16="http://schemas.microsoft.com/office/drawing/2014/main" id="{00000000-0008-0000-0300-000008000000}"/>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000750"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466725</xdr:colOff>
      <xdr:row>0</xdr:row>
      <xdr:rowOff>0</xdr:rowOff>
    </xdr:from>
    <xdr:to>
      <xdr:col>9</xdr:col>
      <xdr:colOff>81243</xdr:colOff>
      <xdr:row>0</xdr:row>
      <xdr:rowOff>0</xdr:rowOff>
    </xdr:to>
    <xdr:pic>
      <xdr:nvPicPr>
        <xdr:cNvPr id="9" name="image22.jpg">
          <a:extLst>
            <a:ext uri="{FF2B5EF4-FFF2-40B4-BE49-F238E27FC236}">
              <a16:creationId xmlns:a16="http://schemas.microsoft.com/office/drawing/2014/main" id="{00000000-0008-0000-0300-000009000000}"/>
            </a:ext>
          </a:extLst>
        </xdr:cNvPr>
        <xdr:cNvPicPr preferRelativeResize="0">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52450"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247650</xdr:colOff>
      <xdr:row>0</xdr:row>
      <xdr:rowOff>0</xdr:rowOff>
    </xdr:from>
    <xdr:to>
      <xdr:col>15</xdr:col>
      <xdr:colOff>1371600</xdr:colOff>
      <xdr:row>0</xdr:row>
      <xdr:rowOff>0</xdr:rowOff>
    </xdr:to>
    <xdr:pic>
      <xdr:nvPicPr>
        <xdr:cNvPr id="10" name="image23.jpg">
          <a:extLst>
            <a:ext uri="{FF2B5EF4-FFF2-40B4-BE49-F238E27FC236}">
              <a16:creationId xmlns:a16="http://schemas.microsoft.com/office/drawing/2014/main" id="{00000000-0008-0000-0300-00000A000000}"/>
            </a:ext>
          </a:extLst>
        </xdr:cNvPr>
        <xdr:cNvPicPr preferRelativeResize="0">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162675" y="0"/>
          <a:ext cx="3371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495300</xdr:colOff>
      <xdr:row>33</xdr:row>
      <xdr:rowOff>0</xdr:rowOff>
    </xdr:from>
    <xdr:to>
      <xdr:col>9</xdr:col>
      <xdr:colOff>81243</xdr:colOff>
      <xdr:row>33</xdr:row>
      <xdr:rowOff>0</xdr:rowOff>
    </xdr:to>
    <xdr:pic>
      <xdr:nvPicPr>
        <xdr:cNvPr id="11" name="image24.jpg">
          <a:extLst>
            <a:ext uri="{FF2B5EF4-FFF2-40B4-BE49-F238E27FC236}">
              <a16:creationId xmlns:a16="http://schemas.microsoft.com/office/drawing/2014/main" id="{00000000-0008-0000-0300-00000B000000}"/>
            </a:ext>
          </a:extLst>
        </xdr:cNvPr>
        <xdr:cNvPicPr preferRelativeResize="0">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1025" y="14582775"/>
          <a:ext cx="516759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152400</xdr:colOff>
      <xdr:row>33</xdr:row>
      <xdr:rowOff>0</xdr:rowOff>
    </xdr:from>
    <xdr:to>
      <xdr:col>16</xdr:col>
      <xdr:colOff>142875</xdr:colOff>
      <xdr:row>33</xdr:row>
      <xdr:rowOff>0</xdr:rowOff>
    </xdr:to>
    <xdr:pic>
      <xdr:nvPicPr>
        <xdr:cNvPr id="12" name="image25.jpg">
          <a:extLst>
            <a:ext uri="{FF2B5EF4-FFF2-40B4-BE49-F238E27FC236}">
              <a16:creationId xmlns:a16="http://schemas.microsoft.com/office/drawing/2014/main" id="{00000000-0008-0000-0300-00000C000000}"/>
            </a:ext>
          </a:extLst>
        </xdr:cNvPr>
        <xdr:cNvPicPr preferRelativeResize="0">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315075" y="14582775"/>
          <a:ext cx="3476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34</xdr:row>
      <xdr:rowOff>647700</xdr:rowOff>
    </xdr:from>
    <xdr:to>
      <xdr:col>9</xdr:col>
      <xdr:colOff>33618</xdr:colOff>
      <xdr:row>34</xdr:row>
      <xdr:rowOff>647700</xdr:rowOff>
    </xdr:to>
    <xdr:pic>
      <xdr:nvPicPr>
        <xdr:cNvPr id="13" name="image26.jpg">
          <a:extLst>
            <a:ext uri="{FF2B5EF4-FFF2-40B4-BE49-F238E27FC236}">
              <a16:creationId xmlns:a16="http://schemas.microsoft.com/office/drawing/2014/main" id="{00000000-0008-0000-0300-00000D000000}"/>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15411450"/>
          <a:ext cx="517711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0</xdr:colOff>
      <xdr:row>34</xdr:row>
      <xdr:rowOff>590550</xdr:rowOff>
    </xdr:from>
    <xdr:to>
      <xdr:col>16</xdr:col>
      <xdr:colOff>0</xdr:colOff>
      <xdr:row>34</xdr:row>
      <xdr:rowOff>590550</xdr:rowOff>
    </xdr:to>
    <xdr:pic>
      <xdr:nvPicPr>
        <xdr:cNvPr id="14" name="image27.jpg">
          <a:extLst>
            <a:ext uri="{FF2B5EF4-FFF2-40B4-BE49-F238E27FC236}">
              <a16:creationId xmlns:a16="http://schemas.microsoft.com/office/drawing/2014/main" id="{00000000-0008-0000-0300-00000E000000}"/>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162675" y="15354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552450</xdr:colOff>
      <xdr:row>39</xdr:row>
      <xdr:rowOff>155864</xdr:rowOff>
    </xdr:from>
    <xdr:to>
      <xdr:col>9</xdr:col>
      <xdr:colOff>147918</xdr:colOff>
      <xdr:row>39</xdr:row>
      <xdr:rowOff>155864</xdr:rowOff>
    </xdr:to>
    <xdr:pic>
      <xdr:nvPicPr>
        <xdr:cNvPr id="15" name="image28.jpg">
          <a:extLst>
            <a:ext uri="{FF2B5EF4-FFF2-40B4-BE49-F238E27FC236}">
              <a16:creationId xmlns:a16="http://schemas.microsoft.com/office/drawing/2014/main" id="{00000000-0008-0000-0300-00000F000000}"/>
            </a:ext>
          </a:extLst>
        </xdr:cNvPr>
        <xdr:cNvPicPr preferRelativeResize="0">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638175" y="18158114"/>
          <a:ext cx="517711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247650</xdr:colOff>
      <xdr:row>40</xdr:row>
      <xdr:rowOff>0</xdr:rowOff>
    </xdr:from>
    <xdr:to>
      <xdr:col>16</xdr:col>
      <xdr:colOff>228600</xdr:colOff>
      <xdr:row>40</xdr:row>
      <xdr:rowOff>0</xdr:rowOff>
    </xdr:to>
    <xdr:pic>
      <xdr:nvPicPr>
        <xdr:cNvPr id="16" name="image29.jpg">
          <a:extLst>
            <a:ext uri="{FF2B5EF4-FFF2-40B4-BE49-F238E27FC236}">
              <a16:creationId xmlns:a16="http://schemas.microsoft.com/office/drawing/2014/main" id="{00000000-0008-0000-0300-000010000000}"/>
            </a:ext>
          </a:extLst>
        </xdr:cNvPr>
        <xdr:cNvPicPr preferRelativeResize="0">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410325" y="18183225"/>
          <a:ext cx="3467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67234</xdr:colOff>
      <xdr:row>2</xdr:row>
      <xdr:rowOff>26333</xdr:rowOff>
    </xdr:from>
    <xdr:to>
      <xdr:col>4</xdr:col>
      <xdr:colOff>1318802</xdr:colOff>
      <xdr:row>5</xdr:row>
      <xdr:rowOff>457199</xdr:rowOff>
    </xdr:to>
    <xdr:pic>
      <xdr:nvPicPr>
        <xdr:cNvPr id="17" name="image30.jpg">
          <a:extLst>
            <a:ext uri="{FF2B5EF4-FFF2-40B4-BE49-F238E27FC236}">
              <a16:creationId xmlns:a16="http://schemas.microsoft.com/office/drawing/2014/main" id="{00000000-0008-0000-0300-000011000000}"/>
            </a:ext>
          </a:extLst>
        </xdr:cNvPr>
        <xdr:cNvPicPr preferRelativeResize="0">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156881" y="384921"/>
          <a:ext cx="2883145" cy="1452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190500</xdr:colOff>
      <xdr:row>20</xdr:row>
      <xdr:rowOff>619125</xdr:rowOff>
    </xdr:from>
    <xdr:to>
      <xdr:col>15</xdr:col>
      <xdr:colOff>1400175</xdr:colOff>
      <xdr:row>20</xdr:row>
      <xdr:rowOff>619125</xdr:rowOff>
    </xdr:to>
    <xdr:pic>
      <xdr:nvPicPr>
        <xdr:cNvPr id="18" name="image31.jpg">
          <a:extLst>
            <a:ext uri="{FF2B5EF4-FFF2-40B4-BE49-F238E27FC236}">
              <a16:creationId xmlns:a16="http://schemas.microsoft.com/office/drawing/2014/main" id="{00000000-0008-0000-0300-0000120000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53175" y="8181975"/>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2</xdr:col>
      <xdr:colOff>26894</xdr:colOff>
      <xdr:row>13</xdr:row>
      <xdr:rowOff>143435</xdr:rowOff>
    </xdr:from>
    <xdr:to>
      <xdr:col>8</xdr:col>
      <xdr:colOff>755026</xdr:colOff>
      <xdr:row>23</xdr:row>
      <xdr:rowOff>394446</xdr:rowOff>
    </xdr:to>
    <xdr:pic>
      <xdr:nvPicPr>
        <xdr:cNvPr id="8193" name="Picture 1">
          <a:extLst>
            <a:ext uri="{FF2B5EF4-FFF2-40B4-BE49-F238E27FC236}">
              <a16:creationId xmlns:a16="http://schemas.microsoft.com/office/drawing/2014/main" id="{00000000-0008-0000-0300-000001200000}"/>
            </a:ext>
          </a:extLst>
        </xdr:cNvPr>
        <xdr:cNvPicPr>
          <a:picLocks noChangeAspect="1" noChangeArrowheads="1"/>
        </xdr:cNvPicPr>
      </xdr:nvPicPr>
      <xdr:blipFill>
        <a:blip xmlns:r="http://schemas.openxmlformats.org/officeDocument/2006/relationships" r:embed="rId11" cstate="print"/>
        <a:srcRect/>
        <a:stretch>
          <a:fillRect/>
        </a:stretch>
      </xdr:blipFill>
      <xdr:spPr bwMode="auto">
        <a:xfrm>
          <a:off x="806823" y="4069976"/>
          <a:ext cx="4833968" cy="6221505"/>
        </a:xfrm>
        <a:prstGeom prst="rect">
          <a:avLst/>
        </a:prstGeom>
        <a:noFill/>
        <a:ln w="1">
          <a:noFill/>
          <a:miter lim="800000"/>
          <a:headEnd/>
          <a:tailEnd type="none" w="med" len="med"/>
        </a:ln>
        <a:effectLst/>
      </xdr:spPr>
    </xdr:pic>
    <xdr:clientData/>
  </xdr:twoCellAnchor>
  <xdr:twoCellAnchor editAs="oneCell">
    <xdr:from>
      <xdr:col>12</xdr:col>
      <xdr:colOff>125505</xdr:colOff>
      <xdr:row>13</xdr:row>
      <xdr:rowOff>143436</xdr:rowOff>
    </xdr:from>
    <xdr:to>
      <xdr:col>16</xdr:col>
      <xdr:colOff>1330540</xdr:colOff>
      <xdr:row>26</xdr:row>
      <xdr:rowOff>3141</xdr:rowOff>
    </xdr:to>
    <xdr:pic>
      <xdr:nvPicPr>
        <xdr:cNvPr id="8194" name="Picture 2">
          <a:extLst>
            <a:ext uri="{FF2B5EF4-FFF2-40B4-BE49-F238E27FC236}">
              <a16:creationId xmlns:a16="http://schemas.microsoft.com/office/drawing/2014/main" id="{00000000-0008-0000-0300-000002200000}"/>
            </a:ext>
          </a:extLst>
        </xdr:cNvPr>
        <xdr:cNvPicPr>
          <a:picLocks noChangeAspect="1" noChangeArrowheads="1"/>
        </xdr:cNvPicPr>
      </xdr:nvPicPr>
      <xdr:blipFill>
        <a:blip xmlns:r="http://schemas.openxmlformats.org/officeDocument/2006/relationships" r:embed="rId12" cstate="print"/>
        <a:srcRect/>
        <a:stretch>
          <a:fillRect/>
        </a:stretch>
      </xdr:blipFill>
      <xdr:spPr bwMode="auto">
        <a:xfrm>
          <a:off x="6472517" y="4069977"/>
          <a:ext cx="4808847" cy="6879070"/>
        </a:xfrm>
        <a:prstGeom prst="rect">
          <a:avLst/>
        </a:prstGeom>
        <a:noFill/>
        <a:ln w="1">
          <a:noFill/>
          <a:miter lim="800000"/>
          <a:headEnd/>
          <a:tailEnd type="none" w="med" len="med"/>
        </a:ln>
        <a:effectLst/>
      </xdr:spPr>
    </xdr:pic>
    <xdr:clientData/>
  </xdr:twoCellAnchor>
  <xdr:twoCellAnchor editAs="oneCell">
    <xdr:from>
      <xdr:col>4</xdr:col>
      <xdr:colOff>1380564</xdr:colOff>
      <xdr:row>25</xdr:row>
      <xdr:rowOff>143433</xdr:rowOff>
    </xdr:from>
    <xdr:to>
      <xdr:col>13</xdr:col>
      <xdr:colOff>228582</xdr:colOff>
      <xdr:row>37</xdr:row>
      <xdr:rowOff>593531</xdr:rowOff>
    </xdr:to>
    <xdr:pic>
      <xdr:nvPicPr>
        <xdr:cNvPr id="8195" name="Picture 3">
          <a:extLst>
            <a:ext uri="{FF2B5EF4-FFF2-40B4-BE49-F238E27FC236}">
              <a16:creationId xmlns:a16="http://schemas.microsoft.com/office/drawing/2014/main" id="{00000000-0008-0000-0300-000003200000}"/>
            </a:ext>
          </a:extLst>
        </xdr:cNvPr>
        <xdr:cNvPicPr>
          <a:picLocks noChangeAspect="1" noChangeArrowheads="1"/>
        </xdr:cNvPicPr>
      </xdr:nvPicPr>
      <xdr:blipFill>
        <a:blip xmlns:r="http://schemas.openxmlformats.org/officeDocument/2006/relationships" r:embed="rId13" cstate="print"/>
        <a:srcRect/>
        <a:stretch>
          <a:fillRect/>
        </a:stretch>
      </xdr:blipFill>
      <xdr:spPr bwMode="auto">
        <a:xfrm>
          <a:off x="3101788" y="10910045"/>
          <a:ext cx="4164088" cy="6770215"/>
        </a:xfrm>
        <a:prstGeom prst="rect">
          <a:avLst/>
        </a:prstGeom>
        <a:noFill/>
        <a:ln w="1">
          <a:noFill/>
          <a:miter lim="800000"/>
          <a:headEnd/>
          <a:tailEnd type="none" w="med" len="med"/>
        </a:ln>
        <a:effec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790924</xdr:colOff>
      <xdr:row>6</xdr:row>
      <xdr:rowOff>108700</xdr:rowOff>
    </xdr:to>
    <xdr:pic>
      <xdr:nvPicPr>
        <xdr:cNvPr id="2" name="4 Imagen" descr="ESCUDO SDIS NOV 08.jpg" hidden="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xdr:row>
      <xdr:rowOff>85725</xdr:rowOff>
    </xdr:from>
    <xdr:to>
      <xdr:col>1</xdr:col>
      <xdr:colOff>1019524</xdr:colOff>
      <xdr:row>10</xdr:row>
      <xdr:rowOff>147228</xdr:rowOff>
    </xdr:to>
    <xdr:pic>
      <xdr:nvPicPr>
        <xdr:cNvPr id="3" name="4 Imagen" descr="ESCUDO SDIS NOV 08.jpg" hidden="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xdr:row>
      <xdr:rowOff>0</xdr:rowOff>
    </xdr:from>
    <xdr:to>
      <xdr:col>1</xdr:col>
      <xdr:colOff>790924</xdr:colOff>
      <xdr:row>6</xdr:row>
      <xdr:rowOff>108700</xdr:rowOff>
    </xdr:to>
    <xdr:pic>
      <xdr:nvPicPr>
        <xdr:cNvPr id="4" name="4 Imagen" descr="ESCUDO SDIS NOV 08.jpg" hidden="1">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353062</xdr:colOff>
      <xdr:row>1</xdr:row>
      <xdr:rowOff>141299</xdr:rowOff>
    </xdr:from>
    <xdr:to>
      <xdr:col>2</xdr:col>
      <xdr:colOff>704467</xdr:colOff>
      <xdr:row>4</xdr:row>
      <xdr:rowOff>207974</xdr:rowOff>
    </xdr:to>
    <xdr:pic>
      <xdr:nvPicPr>
        <xdr:cNvPr id="5" name="Picture 18" descr="ESCUDO SDIS baja">
          <a:extLst>
            <a:ext uri="{FF2B5EF4-FFF2-40B4-BE49-F238E27FC236}">
              <a16:creationId xmlns:a16="http://schemas.microsoft.com/office/drawing/2014/main" id="{00000000-0008-0000-04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3062" y="379424"/>
          <a:ext cx="2158354" cy="11032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xdr:row>
      <xdr:rowOff>85725</xdr:rowOff>
    </xdr:from>
    <xdr:to>
      <xdr:col>1</xdr:col>
      <xdr:colOff>1019524</xdr:colOff>
      <xdr:row>10</xdr:row>
      <xdr:rowOff>147228</xdr:rowOff>
    </xdr:to>
    <xdr:pic>
      <xdr:nvPicPr>
        <xdr:cNvPr id="6" name="4 Imagen" descr="ESCUDO SDIS NOV 08.jpg" hidden="1">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476250</xdr:colOff>
      <xdr:row>28</xdr:row>
      <xdr:rowOff>60325</xdr:rowOff>
    </xdr:from>
    <xdr:to>
      <xdr:col>10</xdr:col>
      <xdr:colOff>214591</xdr:colOff>
      <xdr:row>28</xdr:row>
      <xdr:rowOff>914351</xdr:rowOff>
    </xdr:to>
    <xdr:pic>
      <xdr:nvPicPr>
        <xdr:cNvPr id="7" name="Imagen 6">
          <a:extLst>
            <a:ext uri="{FF2B5EF4-FFF2-40B4-BE49-F238E27FC236}">
              <a16:creationId xmlns:a16="http://schemas.microsoft.com/office/drawing/2014/main" id="{00000000-0008-0000-0400-000007000000}"/>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6572250" y="7318375"/>
          <a:ext cx="7788128" cy="854026"/>
        </a:xfrm>
        <a:prstGeom prst="rect">
          <a:avLst/>
        </a:prstGeom>
      </xdr:spPr>
    </xdr:pic>
    <xdr:clientData/>
  </xdr:twoCellAnchor>
  <xdr:twoCellAnchor editAs="oneCell">
    <xdr:from>
      <xdr:col>5</xdr:col>
      <xdr:colOff>539749</xdr:colOff>
      <xdr:row>29</xdr:row>
      <xdr:rowOff>124732</xdr:rowOff>
    </xdr:from>
    <xdr:to>
      <xdr:col>10</xdr:col>
      <xdr:colOff>278091</xdr:colOff>
      <xdr:row>30</xdr:row>
      <xdr:rowOff>54833</xdr:rowOff>
    </xdr:to>
    <xdr:pic>
      <xdr:nvPicPr>
        <xdr:cNvPr id="8" name="Imagen 7">
          <a:extLst>
            <a:ext uri="{FF2B5EF4-FFF2-40B4-BE49-F238E27FC236}">
              <a16:creationId xmlns:a16="http://schemas.microsoft.com/office/drawing/2014/main" id="{00000000-0008-0000-0400-000008000000}"/>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7597774" y="17164957"/>
          <a:ext cx="7788129" cy="539701"/>
        </a:xfrm>
        <a:prstGeom prst="rect">
          <a:avLst/>
        </a:prstGeom>
      </xdr:spPr>
    </xdr:pic>
    <xdr:clientData/>
  </xdr:twoCellAnchor>
  <xdr:twoCellAnchor editAs="oneCell">
    <xdr:from>
      <xdr:col>5</xdr:col>
      <xdr:colOff>507999</xdr:colOff>
      <xdr:row>30</xdr:row>
      <xdr:rowOff>228552</xdr:rowOff>
    </xdr:from>
    <xdr:to>
      <xdr:col>10</xdr:col>
      <xdr:colOff>293965</xdr:colOff>
      <xdr:row>31</xdr:row>
      <xdr:rowOff>63404</xdr:rowOff>
    </xdr:to>
    <xdr:pic>
      <xdr:nvPicPr>
        <xdr:cNvPr id="9" name="Imagen 8">
          <a:extLst>
            <a:ext uri="{FF2B5EF4-FFF2-40B4-BE49-F238E27FC236}">
              <a16:creationId xmlns:a16="http://schemas.microsoft.com/office/drawing/2014/main" id="{00000000-0008-0000-0400-000009000000}"/>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7566024" y="18040302"/>
          <a:ext cx="7835753" cy="5397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Users/User/Downloads/FORMATO%20CONCEPTO%20JARDINES%20INFANTILES%202013%20Para%20Actualizaci&#243;n.xls" TargetMode="External" /></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lanfisicas72/users/Documents%20and%20Settings/mmurcia/Mis%20documentos/Dise&#241;o%20Gr&#225;fico/Formatos%20xls%20doc/formatos%20Informes%20obra/ACTA%20TERMINACI&#211;N%20CTO%20DE%20OBRA.xls" TargetMode="External" /></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lanfisicas72/users/Documents%20and%20Settings/vviracacha/Configuraci&#243;n%20local/Archivos%20temporales%20de%20Internet/Content.Outlook/FC58J6ZD/FORMATO%20DE%20FICHA%20A%20AGOSTO%2029%20DE%202012.xls" TargetMode="External" /></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lanfisicas72/users/Users/darangoc/Downloads/Formato%20ficha%20t&#233;cnica%20de%20inmuebles%2023%20jul%202015.xls"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epto Tecnico"/>
      <sheetName val="Regist Fotografico"/>
      <sheetName val="Diagrama"/>
      <sheetName val="SUBDIRECIONES"/>
      <sheetName val="Instructivo"/>
      <sheetName val="Observaciones"/>
      <sheetName val="Hoja1"/>
      <sheetName val="ACTA DE COMPROMISO"/>
    </sheetNames>
    <sheetDataSet>
      <sheetData sheetId="0"/>
      <sheetData sheetId="1"/>
      <sheetData sheetId="2"/>
      <sheetData sheetId="3">
        <row r="3">
          <cell r="A3" t="str">
            <v xml:space="preserve">USAQUEN </v>
          </cell>
        </row>
        <row r="4">
          <cell r="A4" t="str">
            <v>CHAPINERO</v>
          </cell>
        </row>
        <row r="5">
          <cell r="A5" t="str">
            <v>SANTA FE CANDELARIA</v>
          </cell>
        </row>
        <row r="6">
          <cell r="A6" t="str">
            <v>SAN CRISTOBAL</v>
          </cell>
        </row>
        <row r="7">
          <cell r="A7" t="str">
            <v>USME SUMAPAZ</v>
          </cell>
        </row>
        <row r="8">
          <cell r="A8" t="str">
            <v>TUNJUELITO</v>
          </cell>
        </row>
        <row r="9">
          <cell r="A9" t="str">
            <v>BOSA</v>
          </cell>
        </row>
        <row r="10">
          <cell r="A10" t="str">
            <v>KENNEDY</v>
          </cell>
        </row>
        <row r="11">
          <cell r="A11" t="str">
            <v>FONTIBON</v>
          </cell>
        </row>
        <row r="12">
          <cell r="A12" t="str">
            <v>ENGATIVA</v>
          </cell>
        </row>
        <row r="13">
          <cell r="A13" t="str">
            <v>SUBA</v>
          </cell>
        </row>
        <row r="14">
          <cell r="A14" t="str">
            <v>BARRIOS UNIDOSTEUSAQUILLO</v>
          </cell>
        </row>
        <row r="15">
          <cell r="A15" t="str">
            <v>MARTIRES</v>
          </cell>
        </row>
        <row r="16">
          <cell r="A16" t="str">
            <v xml:space="preserve">  ANTONIO NARIÑO PTE. ARANDA</v>
          </cell>
        </row>
        <row r="17">
          <cell r="A17" t="str">
            <v>RAFAEL URIBE URIBE</v>
          </cell>
        </row>
        <row r="18">
          <cell r="A18" t="str">
            <v>CIUDAD BOLIVAR</v>
          </cell>
        </row>
      </sheetData>
      <sheetData sheetId="4"/>
      <sheetData sheetId="5"/>
      <sheetData sheetId="6">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Acta de Terminación"/>
      <sheetName val="Hoja2"/>
    </sheetNames>
    <sheetDataSet>
      <sheetData sheetId="0" refreshError="1"/>
      <sheetData sheetId="1" refreshError="1"/>
      <sheetData sheetId="2">
        <row r="2">
          <cell r="B2" t="str">
            <v>incumplió</v>
          </cell>
        </row>
        <row r="3">
          <cell r="B3" t="str">
            <v>cumplió</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FICHA TÉCNICA"/>
      <sheetName val="Fotos"/>
      <sheetName val="Hoja2"/>
    </sheetNames>
    <sheetDataSet>
      <sheetData sheetId="0" refreshError="1"/>
      <sheetData sheetId="1" refreshError="1"/>
      <sheetData sheetId="2" refreshError="1"/>
      <sheetData sheetId="3">
        <row r="3">
          <cell r="B3" t="str">
            <v>SELECCIONE</v>
          </cell>
          <cell r="D3" t="str">
            <v>SELECCIONE</v>
          </cell>
        </row>
        <row r="4">
          <cell r="B4" t="str">
            <v>BUENO</v>
          </cell>
          <cell r="D4" t="str">
            <v>SI</v>
          </cell>
        </row>
        <row r="5">
          <cell r="B5" t="str">
            <v>REGULAR</v>
          </cell>
          <cell r="D5" t="str">
            <v>NO</v>
          </cell>
        </row>
        <row r="6">
          <cell r="B6" t="str">
            <v>MALO</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epto Tecnico"/>
      <sheetName val="Esquema "/>
      <sheetName val="Actividades"/>
      <sheetName val="ACTIALIZACION"/>
      <sheetName val="Regist Fotografico"/>
      <sheetName val="SUBDIRECIONES"/>
      <sheetName val="MATERIALES FERRETERIA"/>
      <sheetName val="Instructivo"/>
      <sheetName val="Observaciones"/>
      <sheetName val="Hoja1"/>
    </sheetNames>
    <sheetDataSet>
      <sheetData sheetId="0"/>
      <sheetData sheetId="1"/>
      <sheetData sheetId="2"/>
      <sheetData sheetId="3"/>
      <sheetData sheetId="4"/>
      <sheetData sheetId="5">
        <row r="3">
          <cell r="A3" t="str">
            <v xml:space="preserve">USAQUEN </v>
          </cell>
        </row>
      </sheetData>
      <sheetData sheetId="6"/>
      <sheetData sheetId="7"/>
      <sheetData sheetId="8"/>
      <sheetData sheetId="9">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 /><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 /><Relationship Id="rId1" Type="http://schemas.openxmlformats.org/officeDocument/2006/relationships/printerSettings" Target="../printerSettings/printerSettings4.bin" /></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 /><Relationship Id="rId2" Type="http://schemas.openxmlformats.org/officeDocument/2006/relationships/vmlDrawing" Target="../drawings/vmlDrawing1.vml" /><Relationship Id="rId1" Type="http://schemas.openxmlformats.org/officeDocument/2006/relationships/drawing" Target="../drawings/drawing5.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477"/>
  <sheetViews>
    <sheetView tabSelected="1" view="pageBreakPreview" topLeftCell="A326" zoomScale="40" zoomScaleNormal="70" zoomScaleSheetLayoutView="40" workbookViewId="0">
      <selection activeCell="C336" sqref="C336:G336"/>
    </sheetView>
  </sheetViews>
  <sheetFormatPr defaultColWidth="11.43359375" defaultRowHeight="15" x14ac:dyDescent="0.2"/>
  <cols>
    <col min="1" max="1" width="3.09375" customWidth="1"/>
    <col min="2" max="2" width="16.6796875" customWidth="1"/>
    <col min="3" max="3" width="29.7265625" customWidth="1"/>
    <col min="4" max="4" width="24.88671875" customWidth="1"/>
    <col min="5" max="5" width="21.38671875" customWidth="1"/>
    <col min="6" max="6" width="25.828125" customWidth="1"/>
    <col min="7" max="7" width="43.046875" customWidth="1"/>
    <col min="8" max="8" width="31.609375" customWidth="1"/>
    <col min="9" max="9" width="19.63671875" customWidth="1"/>
    <col min="10" max="10" width="19.50390625" customWidth="1"/>
    <col min="11" max="11" width="25.15234375" customWidth="1"/>
    <col min="12" max="12" width="20.71484375" customWidth="1"/>
    <col min="13" max="13" width="20.71484375" style="351" customWidth="1"/>
    <col min="14" max="14" width="25.2890625" customWidth="1"/>
  </cols>
  <sheetData>
    <row r="1" spans="2:14" ht="15.75" thickBot="1" x14ac:dyDescent="0.25"/>
    <row r="2" spans="2:14" x14ac:dyDescent="0.2">
      <c r="B2" s="561"/>
      <c r="C2" s="562"/>
      <c r="D2" s="563"/>
      <c r="E2" s="570" t="s">
        <v>663</v>
      </c>
      <c r="F2" s="571"/>
      <c r="G2" s="571"/>
      <c r="H2" s="571"/>
      <c r="I2" s="571"/>
      <c r="J2" s="571"/>
      <c r="K2" s="571"/>
      <c r="L2" s="571"/>
      <c r="M2" s="571"/>
      <c r="N2" s="572"/>
    </row>
    <row r="3" spans="2:14" ht="33.75" customHeight="1" x14ac:dyDescent="0.2">
      <c r="B3" s="564"/>
      <c r="C3" s="565"/>
      <c r="D3" s="566"/>
      <c r="E3" s="573"/>
      <c r="F3" s="574"/>
      <c r="G3" s="574"/>
      <c r="H3" s="574"/>
      <c r="I3" s="574"/>
      <c r="J3" s="574"/>
      <c r="K3" s="574"/>
      <c r="L3" s="574"/>
      <c r="M3" s="574"/>
      <c r="N3" s="575"/>
    </row>
    <row r="4" spans="2:14" ht="33.75" customHeight="1" x14ac:dyDescent="0.2">
      <c r="B4" s="564"/>
      <c r="C4" s="565"/>
      <c r="D4" s="566"/>
      <c r="E4" s="573"/>
      <c r="F4" s="574"/>
      <c r="G4" s="574"/>
      <c r="H4" s="574"/>
      <c r="I4" s="574"/>
      <c r="J4" s="574"/>
      <c r="K4" s="574"/>
      <c r="L4" s="574"/>
      <c r="M4" s="574"/>
      <c r="N4" s="575"/>
    </row>
    <row r="5" spans="2:14" ht="45" customHeight="1" thickBot="1" x14ac:dyDescent="0.25">
      <c r="B5" s="567"/>
      <c r="C5" s="568"/>
      <c r="D5" s="569"/>
      <c r="E5" s="576"/>
      <c r="F5" s="577"/>
      <c r="G5" s="577"/>
      <c r="H5" s="577"/>
      <c r="I5" s="577"/>
      <c r="J5" s="577"/>
      <c r="K5" s="577"/>
      <c r="L5" s="577"/>
      <c r="M5" s="577"/>
      <c r="N5" s="578"/>
    </row>
    <row r="6" spans="2:14" ht="16.5" customHeight="1" thickBot="1" x14ac:dyDescent="0.25">
      <c r="B6" s="579"/>
      <c r="C6" s="580"/>
      <c r="D6" s="580"/>
      <c r="E6" s="580"/>
      <c r="F6" s="580"/>
      <c r="G6" s="580"/>
      <c r="H6" s="580"/>
      <c r="I6" s="580"/>
      <c r="J6" s="580"/>
      <c r="K6" s="580"/>
      <c r="L6" s="580"/>
      <c r="M6" s="580"/>
      <c r="N6" s="581"/>
    </row>
    <row r="7" spans="2:14" ht="71.45" customHeight="1" thickBot="1" x14ac:dyDescent="0.25">
      <c r="B7" s="479" t="s">
        <v>0</v>
      </c>
      <c r="C7" s="480"/>
      <c r="D7" s="480"/>
      <c r="E7" s="480"/>
      <c r="F7" s="480"/>
      <c r="G7" s="480"/>
      <c r="H7" s="480"/>
      <c r="I7" s="480"/>
      <c r="J7" s="480"/>
      <c r="K7" s="480"/>
      <c r="L7" s="480"/>
      <c r="M7" s="480"/>
      <c r="N7" s="481"/>
    </row>
    <row r="8" spans="2:14" ht="11.25" customHeight="1" thickBot="1" x14ac:dyDescent="0.25">
      <c r="B8" s="582"/>
      <c r="C8" s="583"/>
      <c r="D8" s="583"/>
      <c r="E8" s="583"/>
      <c r="F8" s="583"/>
      <c r="G8" s="583"/>
      <c r="H8" s="583"/>
      <c r="I8" s="583"/>
      <c r="J8" s="583"/>
      <c r="K8" s="583"/>
      <c r="L8" s="583"/>
      <c r="M8" s="583"/>
      <c r="N8" s="584"/>
    </row>
    <row r="9" spans="2:14" ht="79.900000000000006" customHeight="1" x14ac:dyDescent="0.2">
      <c r="B9" s="585" t="s">
        <v>1</v>
      </c>
      <c r="C9" s="586"/>
      <c r="D9" s="586"/>
      <c r="E9" s="586"/>
      <c r="F9" s="586"/>
      <c r="G9" s="586"/>
      <c r="H9" s="586"/>
      <c r="I9" s="586"/>
      <c r="J9" s="586"/>
      <c r="K9" s="586"/>
      <c r="L9" s="586"/>
      <c r="M9" s="587"/>
      <c r="N9" s="588"/>
    </row>
    <row r="10" spans="2:14" ht="76.150000000000006" customHeight="1" x14ac:dyDescent="0.35">
      <c r="B10" s="539" t="s">
        <v>2</v>
      </c>
      <c r="C10" s="540"/>
      <c r="D10" s="147"/>
      <c r="E10" s="115" t="s">
        <v>3</v>
      </c>
      <c r="F10" s="541"/>
      <c r="G10" s="541"/>
      <c r="H10" s="115" t="s">
        <v>4</v>
      </c>
      <c r="I10" s="541"/>
      <c r="J10" s="541"/>
      <c r="K10" s="115" t="s">
        <v>5</v>
      </c>
      <c r="L10" s="541"/>
      <c r="M10" s="542"/>
      <c r="N10" s="543"/>
    </row>
    <row r="11" spans="2:14" ht="76.150000000000006" customHeight="1" x14ac:dyDescent="0.2">
      <c r="B11" s="556" t="s">
        <v>6</v>
      </c>
      <c r="C11" s="557"/>
      <c r="D11" s="116"/>
      <c r="E11" s="117" t="s">
        <v>7</v>
      </c>
      <c r="F11" s="544"/>
      <c r="G11" s="544"/>
      <c r="H11" s="117" t="s">
        <v>8</v>
      </c>
      <c r="I11" s="541"/>
      <c r="J11" s="541"/>
      <c r="K11" s="117" t="s">
        <v>9</v>
      </c>
      <c r="L11" s="544"/>
      <c r="M11" s="545"/>
      <c r="N11" s="546"/>
    </row>
    <row r="12" spans="2:14" ht="78" customHeight="1" x14ac:dyDescent="0.35">
      <c r="B12" s="552" t="s">
        <v>10</v>
      </c>
      <c r="C12" s="553"/>
      <c r="D12" s="554"/>
      <c r="E12" s="555"/>
      <c r="F12" s="555"/>
      <c r="G12" s="555"/>
      <c r="H12" s="115" t="s">
        <v>11</v>
      </c>
      <c r="I12" s="541"/>
      <c r="J12" s="544"/>
      <c r="K12" s="115" t="s">
        <v>12</v>
      </c>
      <c r="L12" s="541"/>
      <c r="M12" s="542"/>
      <c r="N12" s="543"/>
    </row>
    <row r="13" spans="2:14" ht="82.15" customHeight="1" thickBot="1" x14ac:dyDescent="0.4">
      <c r="B13" s="547" t="s">
        <v>13</v>
      </c>
      <c r="C13" s="548"/>
      <c r="D13" s="118"/>
      <c r="E13" s="119" t="s">
        <v>14</v>
      </c>
      <c r="F13" s="549"/>
      <c r="G13" s="549"/>
      <c r="H13" s="119" t="s">
        <v>15</v>
      </c>
      <c r="I13" s="549"/>
      <c r="J13" s="549"/>
      <c r="K13" s="119" t="s">
        <v>16</v>
      </c>
      <c r="L13" s="549"/>
      <c r="M13" s="550"/>
      <c r="N13" s="551"/>
    </row>
    <row r="14" spans="2:14" ht="9" customHeight="1" thickBot="1" x14ac:dyDescent="0.25">
      <c r="B14" s="625"/>
      <c r="C14" s="626"/>
      <c r="D14" s="626"/>
      <c r="E14" s="626"/>
      <c r="F14" s="626"/>
      <c r="G14" s="626"/>
      <c r="H14" s="626"/>
      <c r="I14" s="626"/>
      <c r="J14" s="626"/>
      <c r="K14" s="626"/>
      <c r="L14" s="626"/>
      <c r="M14" s="626"/>
      <c r="N14" s="627"/>
    </row>
    <row r="15" spans="2:14" ht="48" customHeight="1" thickBot="1" x14ac:dyDescent="0.25">
      <c r="B15" s="620" t="s">
        <v>17</v>
      </c>
      <c r="C15" s="621"/>
      <c r="D15" s="621"/>
      <c r="E15" s="621"/>
      <c r="F15" s="621"/>
      <c r="G15" s="621"/>
      <c r="H15" s="621"/>
      <c r="I15" s="621"/>
      <c r="J15" s="621"/>
      <c r="K15" s="621"/>
      <c r="L15" s="621"/>
      <c r="M15" s="621"/>
      <c r="N15" s="622"/>
    </row>
    <row r="16" spans="2:14" ht="8.25" customHeight="1" thickBot="1" x14ac:dyDescent="0.25">
      <c r="B16" s="558"/>
      <c r="C16" s="559"/>
      <c r="D16" s="559"/>
      <c r="E16" s="559"/>
      <c r="F16" s="559"/>
      <c r="G16" s="559"/>
      <c r="H16" s="559"/>
      <c r="I16" s="559"/>
      <c r="J16" s="559"/>
      <c r="K16" s="559"/>
      <c r="L16" s="559"/>
      <c r="M16" s="559"/>
      <c r="N16" s="560"/>
    </row>
    <row r="17" spans="2:14" ht="65.45" customHeight="1" x14ac:dyDescent="0.35">
      <c r="B17" s="425" t="s">
        <v>18</v>
      </c>
      <c r="C17" s="636" t="s">
        <v>19</v>
      </c>
      <c r="D17" s="637"/>
      <c r="E17" s="636" t="s">
        <v>20</v>
      </c>
      <c r="F17" s="640"/>
      <c r="G17" s="637"/>
      <c r="H17" s="628" t="s">
        <v>21</v>
      </c>
      <c r="I17" s="630" t="s">
        <v>22</v>
      </c>
      <c r="J17" s="429" t="s">
        <v>23</v>
      </c>
      <c r="K17" s="632"/>
      <c r="L17" s="632" t="s">
        <v>24</v>
      </c>
      <c r="M17" s="190" t="s">
        <v>736</v>
      </c>
      <c r="N17" s="634" t="s">
        <v>25</v>
      </c>
    </row>
    <row r="18" spans="2:14" ht="41.45" customHeight="1" thickBot="1" x14ac:dyDescent="0.45">
      <c r="B18" s="426"/>
      <c r="C18" s="638"/>
      <c r="D18" s="639"/>
      <c r="E18" s="638"/>
      <c r="F18" s="641"/>
      <c r="G18" s="639"/>
      <c r="H18" s="629"/>
      <c r="I18" s="631"/>
      <c r="J18" s="120" t="s">
        <v>26</v>
      </c>
      <c r="K18" s="122" t="s">
        <v>27</v>
      </c>
      <c r="L18" s="633"/>
      <c r="M18" s="369" t="s">
        <v>30</v>
      </c>
      <c r="N18" s="635"/>
    </row>
    <row r="19" spans="2:14" ht="306" customHeight="1" x14ac:dyDescent="0.4">
      <c r="B19" s="123" t="s">
        <v>28</v>
      </c>
      <c r="C19" s="623" t="s">
        <v>29</v>
      </c>
      <c r="D19" s="624"/>
      <c r="E19" s="713" t="s">
        <v>440</v>
      </c>
      <c r="F19" s="713"/>
      <c r="G19" s="713"/>
      <c r="H19" s="202" t="s">
        <v>30</v>
      </c>
      <c r="I19" s="203"/>
      <c r="J19" s="148"/>
      <c r="K19" s="149"/>
      <c r="L19" s="149"/>
      <c r="M19" s="352"/>
      <c r="N19" s="150"/>
    </row>
    <row r="20" spans="2:14" ht="314.25" customHeight="1" x14ac:dyDescent="0.4">
      <c r="B20" s="124" t="s">
        <v>31</v>
      </c>
      <c r="C20" s="725" t="s">
        <v>32</v>
      </c>
      <c r="D20" s="726"/>
      <c r="E20" s="733" t="s">
        <v>683</v>
      </c>
      <c r="F20" s="733"/>
      <c r="G20" s="733"/>
      <c r="H20" s="204" t="s">
        <v>30</v>
      </c>
      <c r="I20" s="205"/>
      <c r="J20" s="151"/>
      <c r="K20" s="152"/>
      <c r="L20" s="152"/>
      <c r="M20" s="353"/>
      <c r="N20" s="153"/>
    </row>
    <row r="21" spans="2:14" ht="299.45" customHeight="1" x14ac:dyDescent="0.4">
      <c r="B21" s="126" t="s">
        <v>33</v>
      </c>
      <c r="C21" s="642" t="s">
        <v>34</v>
      </c>
      <c r="D21" s="643"/>
      <c r="E21" s="644" t="s">
        <v>35</v>
      </c>
      <c r="F21" s="645"/>
      <c r="G21" s="646"/>
      <c r="H21" s="206" t="s">
        <v>30</v>
      </c>
      <c r="I21" s="207"/>
      <c r="J21" s="154"/>
      <c r="K21" s="155"/>
      <c r="L21" s="155"/>
      <c r="M21" s="354"/>
      <c r="N21" s="156"/>
    </row>
    <row r="22" spans="2:14" ht="300.60000000000002" customHeight="1" x14ac:dyDescent="0.4">
      <c r="B22" s="126" t="s">
        <v>36</v>
      </c>
      <c r="C22" s="642" t="s">
        <v>37</v>
      </c>
      <c r="D22" s="643"/>
      <c r="E22" s="644" t="s">
        <v>38</v>
      </c>
      <c r="F22" s="645"/>
      <c r="G22" s="646"/>
      <c r="H22" s="206" t="s">
        <v>30</v>
      </c>
      <c r="I22" s="207"/>
      <c r="J22" s="154"/>
      <c r="K22" s="155"/>
      <c r="L22" s="155"/>
      <c r="M22" s="354"/>
      <c r="N22" s="156"/>
    </row>
    <row r="23" spans="2:14" ht="109.9" customHeight="1" x14ac:dyDescent="0.3">
      <c r="B23" s="735" t="s">
        <v>39</v>
      </c>
      <c r="C23" s="737" t="s">
        <v>40</v>
      </c>
      <c r="D23" s="738"/>
      <c r="E23" s="644" t="s">
        <v>41</v>
      </c>
      <c r="F23" s="645"/>
      <c r="G23" s="646"/>
      <c r="H23" s="206" t="s">
        <v>30</v>
      </c>
      <c r="I23" s="207"/>
      <c r="J23" s="154"/>
      <c r="K23" s="155"/>
      <c r="L23" s="155"/>
      <c r="M23" s="354"/>
      <c r="N23" s="156"/>
    </row>
    <row r="24" spans="2:14" ht="136.15" customHeight="1" thickBot="1" x14ac:dyDescent="0.35">
      <c r="B24" s="736"/>
      <c r="C24" s="739"/>
      <c r="D24" s="740"/>
      <c r="E24" s="734" t="s">
        <v>42</v>
      </c>
      <c r="F24" s="734"/>
      <c r="G24" s="734"/>
      <c r="H24" s="208"/>
      <c r="I24" s="209" t="s">
        <v>30</v>
      </c>
      <c r="J24" s="157"/>
      <c r="K24" s="158"/>
      <c r="L24" s="158"/>
      <c r="M24" s="355"/>
      <c r="N24" s="159"/>
    </row>
    <row r="25" spans="2:14" ht="12" customHeight="1" thickBot="1" x14ac:dyDescent="0.25">
      <c r="B25" s="727"/>
      <c r="C25" s="626"/>
      <c r="D25" s="626"/>
      <c r="E25" s="626"/>
      <c r="F25" s="626"/>
      <c r="G25" s="626"/>
      <c r="H25" s="626"/>
      <c r="I25" s="626"/>
      <c r="J25" s="728"/>
      <c r="K25" s="728"/>
      <c r="L25" s="728"/>
      <c r="M25" s="728"/>
      <c r="N25" s="729"/>
    </row>
    <row r="26" spans="2:14" ht="63.6" customHeight="1" thickBot="1" x14ac:dyDescent="0.25">
      <c r="B26" s="730" t="s">
        <v>43</v>
      </c>
      <c r="C26" s="731"/>
      <c r="D26" s="731"/>
      <c r="E26" s="731"/>
      <c r="F26" s="731"/>
      <c r="G26" s="731"/>
      <c r="H26" s="731"/>
      <c r="I26" s="731"/>
      <c r="J26" s="731"/>
      <c r="K26" s="731"/>
      <c r="L26" s="731"/>
      <c r="M26" s="731"/>
      <c r="N26" s="732"/>
    </row>
    <row r="27" spans="2:14" ht="12" customHeight="1" thickBot="1" x14ac:dyDescent="0.25">
      <c r="B27" s="614"/>
      <c r="C27" s="615"/>
      <c r="D27" s="615"/>
      <c r="E27" s="615"/>
      <c r="F27" s="615"/>
      <c r="G27" s="615"/>
      <c r="H27" s="615"/>
      <c r="I27" s="615"/>
      <c r="J27" s="615"/>
      <c r="K27" s="615"/>
      <c r="L27" s="615"/>
      <c r="M27" s="615"/>
      <c r="N27" s="616"/>
    </row>
    <row r="28" spans="2:14" ht="36" customHeight="1" x14ac:dyDescent="0.2">
      <c r="B28" s="617" t="s">
        <v>44</v>
      </c>
      <c r="C28" s="618"/>
      <c r="D28" s="618"/>
      <c r="E28" s="618"/>
      <c r="F28" s="618"/>
      <c r="G28" s="618"/>
      <c r="H28" s="618"/>
      <c r="I28" s="618"/>
      <c r="J28" s="618"/>
      <c r="K28" s="618"/>
      <c r="L28" s="618"/>
      <c r="M28" s="618"/>
      <c r="N28" s="619"/>
    </row>
    <row r="29" spans="2:14" ht="36" customHeight="1" x14ac:dyDescent="0.2">
      <c r="B29" s="714" t="s">
        <v>45</v>
      </c>
      <c r="C29" s="715"/>
      <c r="D29" s="715"/>
      <c r="E29" s="715"/>
      <c r="F29" s="715"/>
      <c r="G29" s="715"/>
      <c r="H29" s="715"/>
      <c r="I29" s="715"/>
      <c r="J29" s="715"/>
      <c r="K29" s="715"/>
      <c r="L29" s="715"/>
      <c r="M29" s="715"/>
      <c r="N29" s="716"/>
    </row>
    <row r="30" spans="2:14" ht="21" customHeight="1" x14ac:dyDescent="0.2">
      <c r="B30" s="717" t="s">
        <v>46</v>
      </c>
      <c r="C30" s="719" t="s">
        <v>47</v>
      </c>
      <c r="D30" s="720"/>
      <c r="E30" s="720"/>
      <c r="F30" s="720"/>
      <c r="G30" s="720"/>
      <c r="H30" s="720"/>
      <c r="I30" s="720"/>
      <c r="J30" s="720"/>
      <c r="K30" s="720"/>
      <c r="L30" s="720"/>
      <c r="M30" s="720"/>
      <c r="N30" s="723"/>
    </row>
    <row r="31" spans="2:14" ht="21" customHeight="1" x14ac:dyDescent="0.2">
      <c r="B31" s="718"/>
      <c r="C31" s="721"/>
      <c r="D31" s="722"/>
      <c r="E31" s="722"/>
      <c r="F31" s="722"/>
      <c r="G31" s="722"/>
      <c r="H31" s="722"/>
      <c r="I31" s="722"/>
      <c r="J31" s="722"/>
      <c r="K31" s="722"/>
      <c r="L31" s="722"/>
      <c r="M31" s="722"/>
      <c r="N31" s="724"/>
    </row>
    <row r="32" spans="2:14" ht="54" customHeight="1" x14ac:dyDescent="0.4">
      <c r="B32" s="127" t="s">
        <v>48</v>
      </c>
      <c r="C32" s="607" t="s">
        <v>49</v>
      </c>
      <c r="D32" s="608"/>
      <c r="E32" s="609"/>
      <c r="F32" s="609"/>
      <c r="G32" s="609"/>
      <c r="H32" s="609"/>
      <c r="I32" s="609"/>
      <c r="J32" s="609"/>
      <c r="K32" s="609"/>
      <c r="L32" s="609"/>
      <c r="M32" s="609"/>
      <c r="N32" s="610"/>
    </row>
    <row r="33" spans="2:14" ht="54" customHeight="1" x14ac:dyDescent="0.4">
      <c r="B33" s="127" t="s">
        <v>50</v>
      </c>
      <c r="C33" s="607" t="s">
        <v>51</v>
      </c>
      <c r="D33" s="608"/>
      <c r="E33" s="609"/>
      <c r="F33" s="609"/>
      <c r="G33" s="609"/>
      <c r="H33" s="609"/>
      <c r="I33" s="609"/>
      <c r="J33" s="609"/>
      <c r="K33" s="609"/>
      <c r="L33" s="609"/>
      <c r="M33" s="609"/>
      <c r="N33" s="610"/>
    </row>
    <row r="34" spans="2:14" ht="57.6" customHeight="1" thickBot="1" x14ac:dyDescent="0.45">
      <c r="B34" s="128" t="s">
        <v>52</v>
      </c>
      <c r="C34" s="611" t="s">
        <v>528</v>
      </c>
      <c r="D34" s="612"/>
      <c r="E34" s="612"/>
      <c r="F34" s="612"/>
      <c r="G34" s="612"/>
      <c r="H34" s="612"/>
      <c r="I34" s="612"/>
      <c r="J34" s="612"/>
      <c r="K34" s="612"/>
      <c r="L34" s="612"/>
      <c r="M34" s="612"/>
      <c r="N34" s="613"/>
    </row>
    <row r="35" spans="2:14" ht="12.75" customHeight="1" thickBot="1" x14ac:dyDescent="0.25">
      <c r="B35" s="658"/>
      <c r="C35" s="659"/>
      <c r="D35" s="659"/>
      <c r="E35" s="659"/>
      <c r="F35" s="659"/>
      <c r="G35" s="659"/>
      <c r="H35" s="659"/>
      <c r="I35" s="659"/>
      <c r="J35" s="659"/>
      <c r="K35" s="659"/>
      <c r="L35" s="659"/>
      <c r="M35" s="659"/>
      <c r="N35" s="660"/>
    </row>
    <row r="36" spans="2:14" ht="30" customHeight="1" thickBot="1" x14ac:dyDescent="0.25">
      <c r="B36" s="441" t="s">
        <v>53</v>
      </c>
      <c r="C36" s="442"/>
      <c r="D36" s="442"/>
      <c r="E36" s="442"/>
      <c r="F36" s="442"/>
      <c r="G36" s="442"/>
      <c r="H36" s="442"/>
      <c r="I36" s="442"/>
      <c r="J36" s="442"/>
      <c r="K36" s="442"/>
      <c r="L36" s="442"/>
      <c r="M36" s="442"/>
      <c r="N36" s="443"/>
    </row>
    <row r="37" spans="2:14" ht="57.6" customHeight="1" x14ac:dyDescent="0.2">
      <c r="B37" s="444" t="s">
        <v>681</v>
      </c>
      <c r="C37" s="445"/>
      <c r="D37" s="446"/>
      <c r="E37" s="447"/>
      <c r="F37" s="447"/>
      <c r="G37" s="447"/>
      <c r="H37" s="448" t="s">
        <v>658</v>
      </c>
      <c r="I37" s="449"/>
      <c r="J37" s="449"/>
      <c r="K37" s="450"/>
      <c r="L37" s="451"/>
      <c r="M37" s="451"/>
      <c r="N37" s="452"/>
    </row>
    <row r="38" spans="2:14" ht="69.95" customHeight="1" x14ac:dyDescent="0.2">
      <c r="B38" s="453" t="s">
        <v>682</v>
      </c>
      <c r="C38" s="454"/>
      <c r="D38" s="455"/>
      <c r="E38" s="456"/>
      <c r="F38" s="456"/>
      <c r="G38" s="456"/>
      <c r="H38" s="457" t="s">
        <v>659</v>
      </c>
      <c r="I38" s="454"/>
      <c r="J38" s="454"/>
      <c r="K38" s="458"/>
      <c r="L38" s="459"/>
      <c r="M38" s="459"/>
      <c r="N38" s="460"/>
    </row>
    <row r="39" spans="2:14" ht="39.950000000000003" customHeight="1" thickBot="1" x14ac:dyDescent="0.25">
      <c r="B39" s="461" t="s">
        <v>661</v>
      </c>
      <c r="C39" s="462"/>
      <c r="D39" s="462"/>
      <c r="E39" s="462"/>
      <c r="F39" s="462"/>
      <c r="G39" s="462"/>
      <c r="H39" s="463" t="s">
        <v>660</v>
      </c>
      <c r="I39" s="464"/>
      <c r="J39" s="464"/>
      <c r="K39" s="464"/>
      <c r="L39" s="464"/>
      <c r="M39" s="464"/>
      <c r="N39" s="465"/>
    </row>
    <row r="40" spans="2:14" ht="10.5" customHeight="1" thickBot="1" x14ac:dyDescent="0.25">
      <c r="B40" s="652"/>
      <c r="C40" s="653"/>
      <c r="D40" s="653"/>
      <c r="E40" s="653"/>
      <c r="F40" s="653"/>
      <c r="G40" s="653"/>
      <c r="H40" s="653"/>
      <c r="I40" s="653"/>
      <c r="J40" s="653"/>
      <c r="K40" s="653"/>
      <c r="L40" s="653"/>
      <c r="M40" s="653"/>
      <c r="N40" s="654"/>
    </row>
    <row r="41" spans="2:14" ht="31.5" customHeight="1" thickBot="1" x14ac:dyDescent="0.25">
      <c r="B41" s="655" t="s">
        <v>662</v>
      </c>
      <c r="C41" s="656"/>
      <c r="D41" s="656"/>
      <c r="E41" s="656"/>
      <c r="F41" s="656"/>
      <c r="G41" s="656"/>
      <c r="H41" s="656"/>
      <c r="I41" s="656"/>
      <c r="J41" s="656"/>
      <c r="K41" s="656"/>
      <c r="L41" s="656"/>
      <c r="M41" s="656"/>
      <c r="N41" s="657"/>
    </row>
    <row r="42" spans="2:14" ht="60.75" customHeight="1" x14ac:dyDescent="0.2">
      <c r="B42" s="466"/>
      <c r="C42" s="467"/>
      <c r="D42" s="467"/>
      <c r="E42" s="467"/>
      <c r="F42" s="467"/>
      <c r="G42" s="467"/>
      <c r="H42" s="467"/>
      <c r="I42" s="467"/>
      <c r="J42" s="467"/>
      <c r="K42" s="467"/>
      <c r="L42" s="467"/>
      <c r="M42" s="467"/>
      <c r="N42" s="468"/>
    </row>
    <row r="43" spans="2:14" ht="60.75" customHeight="1" x14ac:dyDescent="0.2">
      <c r="B43" s="469"/>
      <c r="C43" s="470"/>
      <c r="D43" s="470"/>
      <c r="E43" s="470"/>
      <c r="F43" s="470"/>
      <c r="G43" s="470"/>
      <c r="H43" s="470"/>
      <c r="I43" s="470"/>
      <c r="J43" s="470"/>
      <c r="K43" s="470"/>
      <c r="L43" s="470"/>
      <c r="M43" s="470"/>
      <c r="N43" s="471"/>
    </row>
    <row r="44" spans="2:14" ht="60.75" customHeight="1" x14ac:dyDescent="0.2">
      <c r="B44" s="469"/>
      <c r="C44" s="470"/>
      <c r="D44" s="470"/>
      <c r="E44" s="470"/>
      <c r="F44" s="470"/>
      <c r="G44" s="470"/>
      <c r="H44" s="470"/>
      <c r="I44" s="470"/>
      <c r="J44" s="470"/>
      <c r="K44" s="470"/>
      <c r="L44" s="470"/>
      <c r="M44" s="470"/>
      <c r="N44" s="471"/>
    </row>
    <row r="45" spans="2:14" ht="60.75" customHeight="1" x14ac:dyDescent="0.2">
      <c r="B45" s="469"/>
      <c r="C45" s="470"/>
      <c r="D45" s="470"/>
      <c r="E45" s="470"/>
      <c r="F45" s="470"/>
      <c r="G45" s="470"/>
      <c r="H45" s="470"/>
      <c r="I45" s="470"/>
      <c r="J45" s="470"/>
      <c r="K45" s="470"/>
      <c r="L45" s="470"/>
      <c r="M45" s="470"/>
      <c r="N45" s="471"/>
    </row>
    <row r="46" spans="2:14" ht="60.75" customHeight="1" x14ac:dyDescent="0.2">
      <c r="B46" s="469"/>
      <c r="C46" s="470"/>
      <c r="D46" s="470"/>
      <c r="E46" s="470"/>
      <c r="F46" s="470"/>
      <c r="G46" s="470"/>
      <c r="H46" s="470"/>
      <c r="I46" s="470"/>
      <c r="J46" s="470"/>
      <c r="K46" s="470"/>
      <c r="L46" s="470"/>
      <c r="M46" s="470"/>
      <c r="N46" s="471"/>
    </row>
    <row r="47" spans="2:14" ht="60.75" customHeight="1" x14ac:dyDescent="0.2">
      <c r="B47" s="469"/>
      <c r="C47" s="470"/>
      <c r="D47" s="470"/>
      <c r="E47" s="470"/>
      <c r="F47" s="470"/>
      <c r="G47" s="470"/>
      <c r="H47" s="470"/>
      <c r="I47" s="470"/>
      <c r="J47" s="470"/>
      <c r="K47" s="470"/>
      <c r="L47" s="470"/>
      <c r="M47" s="470"/>
      <c r="N47" s="471"/>
    </row>
    <row r="48" spans="2:14" ht="60.75" customHeight="1" x14ac:dyDescent="0.2">
      <c r="B48" s="469"/>
      <c r="C48" s="470"/>
      <c r="D48" s="470"/>
      <c r="E48" s="470"/>
      <c r="F48" s="470"/>
      <c r="G48" s="470"/>
      <c r="H48" s="470"/>
      <c r="I48" s="470"/>
      <c r="J48" s="470"/>
      <c r="K48" s="470"/>
      <c r="L48" s="470"/>
      <c r="M48" s="470"/>
      <c r="N48" s="471"/>
    </row>
    <row r="49" spans="2:14" ht="60.75" customHeight="1" x14ac:dyDescent="0.2">
      <c r="B49" s="469"/>
      <c r="C49" s="470"/>
      <c r="D49" s="470"/>
      <c r="E49" s="470"/>
      <c r="F49" s="470"/>
      <c r="G49" s="470"/>
      <c r="H49" s="470"/>
      <c r="I49" s="470"/>
      <c r="J49" s="470"/>
      <c r="K49" s="470"/>
      <c r="L49" s="470"/>
      <c r="M49" s="470"/>
      <c r="N49" s="471"/>
    </row>
    <row r="50" spans="2:14" ht="60.75" customHeight="1" x14ac:dyDescent="0.2">
      <c r="B50" s="469"/>
      <c r="C50" s="470"/>
      <c r="D50" s="470"/>
      <c r="E50" s="470"/>
      <c r="F50" s="470"/>
      <c r="G50" s="470"/>
      <c r="H50" s="470"/>
      <c r="I50" s="470"/>
      <c r="J50" s="470"/>
      <c r="K50" s="470"/>
      <c r="L50" s="470"/>
      <c r="M50" s="470"/>
      <c r="N50" s="471"/>
    </row>
    <row r="51" spans="2:14" ht="60.75" customHeight="1" x14ac:dyDescent="0.2">
      <c r="B51" s="469"/>
      <c r="C51" s="470"/>
      <c r="D51" s="470"/>
      <c r="E51" s="470"/>
      <c r="F51" s="470"/>
      <c r="G51" s="470"/>
      <c r="H51" s="470"/>
      <c r="I51" s="470"/>
      <c r="J51" s="470"/>
      <c r="K51" s="470"/>
      <c r="L51" s="470"/>
      <c r="M51" s="470"/>
      <c r="N51" s="471"/>
    </row>
    <row r="52" spans="2:14" ht="86.45" customHeight="1" x14ac:dyDescent="0.2">
      <c r="B52" s="469"/>
      <c r="C52" s="470"/>
      <c r="D52" s="470"/>
      <c r="E52" s="470"/>
      <c r="F52" s="470"/>
      <c r="G52" s="470"/>
      <c r="H52" s="470"/>
      <c r="I52" s="470"/>
      <c r="J52" s="470"/>
      <c r="K52" s="470"/>
      <c r="L52" s="470"/>
      <c r="M52" s="470"/>
      <c r="N52" s="471"/>
    </row>
    <row r="53" spans="2:14" ht="86.45" customHeight="1" x14ac:dyDescent="0.2">
      <c r="B53" s="469"/>
      <c r="C53" s="470"/>
      <c r="D53" s="470"/>
      <c r="E53" s="470"/>
      <c r="F53" s="470"/>
      <c r="G53" s="470"/>
      <c r="H53" s="470"/>
      <c r="I53" s="470"/>
      <c r="J53" s="470"/>
      <c r="K53" s="470"/>
      <c r="L53" s="470"/>
      <c r="M53" s="470"/>
      <c r="N53" s="471"/>
    </row>
    <row r="54" spans="2:14" ht="86.45" customHeight="1" thickBot="1" x14ac:dyDescent="0.25">
      <c r="B54" s="472"/>
      <c r="C54" s="473"/>
      <c r="D54" s="473"/>
      <c r="E54" s="473"/>
      <c r="F54" s="473"/>
      <c r="G54" s="473"/>
      <c r="H54" s="473"/>
      <c r="I54" s="473"/>
      <c r="J54" s="473"/>
      <c r="K54" s="473"/>
      <c r="L54" s="473"/>
      <c r="M54" s="473"/>
      <c r="N54" s="474"/>
    </row>
    <row r="55" spans="2:14" ht="30" thickBot="1" x14ac:dyDescent="0.25">
      <c r="B55" s="129" t="s">
        <v>62</v>
      </c>
      <c r="C55" s="595"/>
      <c r="D55" s="596"/>
      <c r="E55" s="596"/>
      <c r="F55" s="596"/>
      <c r="G55" s="596"/>
      <c r="H55" s="596"/>
      <c r="I55" s="596"/>
      <c r="J55" s="596"/>
      <c r="K55" s="596"/>
      <c r="L55" s="596"/>
      <c r="M55" s="596"/>
      <c r="N55" s="597"/>
    </row>
    <row r="56" spans="2:14" ht="12" customHeight="1" thickBot="1" x14ac:dyDescent="0.25">
      <c r="B56" s="598"/>
      <c r="C56" s="599"/>
      <c r="D56" s="599"/>
      <c r="E56" s="599"/>
      <c r="F56" s="599"/>
      <c r="G56" s="599"/>
      <c r="H56" s="599"/>
      <c r="I56" s="599"/>
      <c r="J56" s="599"/>
      <c r="K56" s="599"/>
      <c r="L56" s="599"/>
      <c r="M56" s="599"/>
      <c r="N56" s="600"/>
    </row>
    <row r="57" spans="2:14" ht="60" customHeight="1" thickBot="1" x14ac:dyDescent="0.25">
      <c r="B57" s="601" t="s">
        <v>63</v>
      </c>
      <c r="C57" s="602"/>
      <c r="D57" s="602"/>
      <c r="E57" s="602"/>
      <c r="F57" s="602"/>
      <c r="G57" s="602"/>
      <c r="H57" s="602"/>
      <c r="I57" s="602"/>
      <c r="J57" s="602"/>
      <c r="K57" s="602"/>
      <c r="L57" s="602"/>
      <c r="M57" s="602"/>
      <c r="N57" s="603"/>
    </row>
    <row r="58" spans="2:14" ht="12" customHeight="1" thickBot="1" x14ac:dyDescent="0.25">
      <c r="B58" s="614"/>
      <c r="C58" s="615"/>
      <c r="D58" s="615"/>
      <c r="E58" s="615"/>
      <c r="F58" s="615"/>
      <c r="G58" s="615"/>
      <c r="H58" s="615"/>
      <c r="I58" s="615"/>
      <c r="J58" s="615"/>
      <c r="K58" s="615"/>
      <c r="L58" s="615"/>
      <c r="M58" s="615"/>
      <c r="N58" s="616"/>
    </row>
    <row r="59" spans="2:14" ht="41.25" customHeight="1" x14ac:dyDescent="0.2">
      <c r="B59" s="604" t="s">
        <v>64</v>
      </c>
      <c r="C59" s="605"/>
      <c r="D59" s="605"/>
      <c r="E59" s="605"/>
      <c r="F59" s="605"/>
      <c r="G59" s="605"/>
      <c r="H59" s="605"/>
      <c r="I59" s="605"/>
      <c r="J59" s="605"/>
      <c r="K59" s="605"/>
      <c r="L59" s="605"/>
      <c r="M59" s="605"/>
      <c r="N59" s="606"/>
    </row>
    <row r="60" spans="2:14" ht="28.9" customHeight="1" x14ac:dyDescent="0.2">
      <c r="B60" s="589" t="s">
        <v>46</v>
      </c>
      <c r="C60" s="591" t="s">
        <v>65</v>
      </c>
      <c r="D60" s="592"/>
      <c r="E60" s="592"/>
      <c r="F60" s="592"/>
      <c r="G60" s="592"/>
      <c r="H60" s="592"/>
      <c r="I60" s="592"/>
      <c r="J60" s="592"/>
      <c r="K60" s="882" t="s">
        <v>66</v>
      </c>
      <c r="L60" s="883"/>
      <c r="M60" s="884"/>
      <c r="N60" s="647" t="s">
        <v>67</v>
      </c>
    </row>
    <row r="61" spans="2:14" ht="28.9" customHeight="1" x14ac:dyDescent="0.2">
      <c r="B61" s="590"/>
      <c r="C61" s="593"/>
      <c r="D61" s="594"/>
      <c r="E61" s="594"/>
      <c r="F61" s="594"/>
      <c r="G61" s="594"/>
      <c r="H61" s="594"/>
      <c r="I61" s="594"/>
      <c r="J61" s="594"/>
      <c r="K61" s="885"/>
      <c r="L61" s="886"/>
      <c r="M61" s="887"/>
      <c r="N61" s="648"/>
    </row>
    <row r="62" spans="2:14" ht="50.25" customHeight="1" thickBot="1" x14ac:dyDescent="0.45">
      <c r="B62" s="130" t="s">
        <v>68</v>
      </c>
      <c r="C62" s="649" t="s">
        <v>69</v>
      </c>
      <c r="D62" s="650"/>
      <c r="E62" s="651" t="s">
        <v>70</v>
      </c>
      <c r="F62" s="651"/>
      <c r="G62" s="651"/>
      <c r="H62" s="651"/>
      <c r="I62" s="651"/>
      <c r="J62" s="651"/>
      <c r="K62" s="888"/>
      <c r="L62" s="889"/>
      <c r="M62" s="890"/>
      <c r="N62" s="125" t="s">
        <v>66</v>
      </c>
    </row>
    <row r="63" spans="2:14" ht="12.75" customHeight="1" thickBot="1" x14ac:dyDescent="0.45">
      <c r="B63" s="744"/>
      <c r="C63" s="745"/>
      <c r="D63" s="745"/>
      <c r="E63" s="745"/>
      <c r="F63" s="745"/>
      <c r="G63" s="745"/>
      <c r="H63" s="745"/>
      <c r="I63" s="745"/>
      <c r="J63" s="745"/>
      <c r="K63" s="745"/>
      <c r="L63" s="745"/>
      <c r="M63" s="745"/>
      <c r="N63" s="746"/>
    </row>
    <row r="64" spans="2:14" ht="33" customHeight="1" thickBot="1" x14ac:dyDescent="0.25">
      <c r="B64" s="601" t="s">
        <v>71</v>
      </c>
      <c r="C64" s="602"/>
      <c r="D64" s="602"/>
      <c r="E64" s="602"/>
      <c r="F64" s="602"/>
      <c r="G64" s="602"/>
      <c r="H64" s="602"/>
      <c r="I64" s="602"/>
      <c r="J64" s="602"/>
      <c r="K64" s="602"/>
      <c r="L64" s="602"/>
      <c r="M64" s="602"/>
      <c r="N64" s="760"/>
    </row>
    <row r="65" spans="2:14" ht="12.75" customHeight="1" thickBot="1" x14ac:dyDescent="0.45">
      <c r="B65" s="744"/>
      <c r="C65" s="745"/>
      <c r="D65" s="745"/>
      <c r="E65" s="745"/>
      <c r="F65" s="745"/>
      <c r="G65" s="745"/>
      <c r="H65" s="745"/>
      <c r="I65" s="745"/>
      <c r="J65" s="745"/>
      <c r="K65" s="745"/>
      <c r="L65" s="745"/>
      <c r="M65" s="745"/>
      <c r="N65" s="746"/>
    </row>
    <row r="66" spans="2:14" ht="55.15" customHeight="1" x14ac:dyDescent="0.35">
      <c r="B66" s="750" t="s">
        <v>18</v>
      </c>
      <c r="C66" s="636" t="s">
        <v>20</v>
      </c>
      <c r="D66" s="640"/>
      <c r="E66" s="640"/>
      <c r="F66" s="640"/>
      <c r="G66" s="637"/>
      <c r="H66" s="425" t="s">
        <v>21</v>
      </c>
      <c r="I66" s="386" t="s">
        <v>22</v>
      </c>
      <c r="J66" s="429" t="s">
        <v>23</v>
      </c>
      <c r="K66" s="430"/>
      <c r="L66" s="431" t="s">
        <v>24</v>
      </c>
      <c r="M66" s="190" t="s">
        <v>736</v>
      </c>
      <c r="N66" s="431" t="s">
        <v>72</v>
      </c>
    </row>
    <row r="67" spans="2:14" ht="37.15" customHeight="1" thickBot="1" x14ac:dyDescent="0.45">
      <c r="B67" s="791"/>
      <c r="C67" s="638"/>
      <c r="D67" s="641"/>
      <c r="E67" s="641"/>
      <c r="F67" s="641"/>
      <c r="G67" s="639"/>
      <c r="H67" s="792"/>
      <c r="I67" s="793"/>
      <c r="J67" s="131" t="s">
        <v>26</v>
      </c>
      <c r="K67" s="132" t="s">
        <v>27</v>
      </c>
      <c r="L67" s="794"/>
      <c r="M67" s="369" t="s">
        <v>30</v>
      </c>
      <c r="N67" s="794"/>
    </row>
    <row r="68" spans="2:14" s="19" customFormat="1" ht="82.9" customHeight="1" x14ac:dyDescent="0.4">
      <c r="B68" s="133">
        <v>6.1</v>
      </c>
      <c r="C68" s="795" t="s">
        <v>73</v>
      </c>
      <c r="D68" s="796"/>
      <c r="E68" s="796"/>
      <c r="F68" s="796"/>
      <c r="G68" s="796"/>
      <c r="H68" s="210" t="s">
        <v>30</v>
      </c>
      <c r="I68" s="211"/>
      <c r="J68" s="160"/>
      <c r="K68" s="161"/>
      <c r="L68" s="161"/>
      <c r="M68" s="161"/>
      <c r="N68" s="162"/>
    </row>
    <row r="69" spans="2:14" s="19" customFormat="1" ht="158.44999999999999" customHeight="1" x14ac:dyDescent="0.35">
      <c r="B69" s="134">
        <v>6.2</v>
      </c>
      <c r="C69" s="752" t="s">
        <v>74</v>
      </c>
      <c r="D69" s="400"/>
      <c r="E69" s="400"/>
      <c r="F69" s="400"/>
      <c r="G69" s="400"/>
      <c r="H69" s="212" t="s">
        <v>30</v>
      </c>
      <c r="I69" s="213"/>
      <c r="J69" s="163"/>
      <c r="K69" s="164"/>
      <c r="L69" s="164"/>
      <c r="M69" s="164"/>
      <c r="N69" s="165"/>
    </row>
    <row r="70" spans="2:14" s="19" customFormat="1" ht="72" customHeight="1" x14ac:dyDescent="0.35">
      <c r="B70" s="134">
        <v>6.3</v>
      </c>
      <c r="C70" s="752" t="s">
        <v>75</v>
      </c>
      <c r="D70" s="400"/>
      <c r="E70" s="400"/>
      <c r="F70" s="400"/>
      <c r="G70" s="400"/>
      <c r="H70" s="212" t="s">
        <v>30</v>
      </c>
      <c r="I70" s="213"/>
      <c r="J70" s="163"/>
      <c r="K70" s="164"/>
      <c r="L70" s="164"/>
      <c r="M70" s="164"/>
      <c r="N70" s="165"/>
    </row>
    <row r="71" spans="2:14" s="19" customFormat="1" ht="72" customHeight="1" x14ac:dyDescent="0.35">
      <c r="B71" s="135">
        <v>6.4</v>
      </c>
      <c r="C71" s="753" t="s">
        <v>76</v>
      </c>
      <c r="D71" s="376"/>
      <c r="E71" s="376"/>
      <c r="F71" s="376"/>
      <c r="G71" s="376"/>
      <c r="H71" s="214"/>
      <c r="I71" s="215" t="s">
        <v>30</v>
      </c>
      <c r="J71" s="166"/>
      <c r="K71" s="167"/>
      <c r="L71" s="167"/>
      <c r="M71" s="353"/>
      <c r="N71" s="168"/>
    </row>
    <row r="72" spans="2:14" s="19" customFormat="1" ht="72" customHeight="1" x14ac:dyDescent="0.35">
      <c r="B72" s="134">
        <v>6.5</v>
      </c>
      <c r="C72" s="752" t="s">
        <v>77</v>
      </c>
      <c r="D72" s="400"/>
      <c r="E72" s="400"/>
      <c r="F72" s="400"/>
      <c r="G72" s="400"/>
      <c r="H72" s="212" t="s">
        <v>30</v>
      </c>
      <c r="I72" s="213"/>
      <c r="J72" s="163"/>
      <c r="K72" s="164"/>
      <c r="L72" s="164"/>
      <c r="M72" s="164"/>
      <c r="N72" s="165"/>
    </row>
    <row r="73" spans="2:14" s="19" customFormat="1" ht="72" customHeight="1" x14ac:dyDescent="0.35">
      <c r="B73" s="134">
        <v>6.6</v>
      </c>
      <c r="C73" s="752" t="s">
        <v>78</v>
      </c>
      <c r="D73" s="400"/>
      <c r="E73" s="400"/>
      <c r="F73" s="400"/>
      <c r="G73" s="400"/>
      <c r="H73" s="212" t="s">
        <v>30</v>
      </c>
      <c r="I73" s="213"/>
      <c r="J73" s="163"/>
      <c r="K73" s="164"/>
      <c r="L73" s="164"/>
      <c r="M73" s="164"/>
      <c r="N73" s="165"/>
    </row>
    <row r="74" spans="2:14" s="19" customFormat="1" ht="37.15" customHeight="1" x14ac:dyDescent="0.35">
      <c r="B74" s="135">
        <v>6.7</v>
      </c>
      <c r="C74" s="753" t="s">
        <v>464</v>
      </c>
      <c r="D74" s="376"/>
      <c r="E74" s="376"/>
      <c r="F74" s="376"/>
      <c r="G74" s="376"/>
      <c r="H74" s="214"/>
      <c r="I74" s="215" t="s">
        <v>30</v>
      </c>
      <c r="J74" s="166"/>
      <c r="K74" s="167"/>
      <c r="L74" s="167"/>
      <c r="M74" s="353"/>
      <c r="N74" s="168"/>
    </row>
    <row r="75" spans="2:14" s="19" customFormat="1" ht="59.45" customHeight="1" x14ac:dyDescent="0.35">
      <c r="B75" s="134">
        <v>6.8</v>
      </c>
      <c r="C75" s="752" t="s">
        <v>79</v>
      </c>
      <c r="D75" s="400"/>
      <c r="E75" s="400"/>
      <c r="F75" s="400"/>
      <c r="G75" s="400"/>
      <c r="H75" s="212" t="s">
        <v>30</v>
      </c>
      <c r="I75" s="213"/>
      <c r="J75" s="163"/>
      <c r="K75" s="164"/>
      <c r="L75" s="164"/>
      <c r="M75" s="164"/>
      <c r="N75" s="165"/>
    </row>
    <row r="76" spans="2:14" s="19" customFormat="1" ht="71.45" customHeight="1" x14ac:dyDescent="0.35">
      <c r="B76" s="134">
        <v>6.9</v>
      </c>
      <c r="C76" s="752" t="s">
        <v>80</v>
      </c>
      <c r="D76" s="400"/>
      <c r="E76" s="400"/>
      <c r="F76" s="400"/>
      <c r="G76" s="400"/>
      <c r="H76" s="212" t="s">
        <v>30</v>
      </c>
      <c r="I76" s="213"/>
      <c r="J76" s="163"/>
      <c r="K76" s="164"/>
      <c r="L76" s="164"/>
      <c r="M76" s="164"/>
      <c r="N76" s="165"/>
    </row>
    <row r="77" spans="2:14" s="19" customFormat="1" ht="70.900000000000006" customHeight="1" x14ac:dyDescent="0.35">
      <c r="B77" s="136">
        <v>6.1</v>
      </c>
      <c r="C77" s="756" t="s">
        <v>81</v>
      </c>
      <c r="D77" s="756"/>
      <c r="E77" s="756"/>
      <c r="F77" s="756"/>
      <c r="G77" s="752"/>
      <c r="H77" s="216" t="s">
        <v>30</v>
      </c>
      <c r="I77" s="217"/>
      <c r="J77" s="169"/>
      <c r="K77" s="170"/>
      <c r="L77" s="170"/>
      <c r="M77" s="164"/>
      <c r="N77" s="171"/>
    </row>
    <row r="78" spans="2:14" s="19" customFormat="1" ht="45.6" customHeight="1" thickBot="1" x14ac:dyDescent="0.5">
      <c r="B78" s="137">
        <v>6.11</v>
      </c>
      <c r="C78" s="754" t="s">
        <v>82</v>
      </c>
      <c r="D78" s="755"/>
      <c r="E78" s="755"/>
      <c r="F78" s="755"/>
      <c r="G78" s="755"/>
      <c r="H78" s="218" t="s">
        <v>30</v>
      </c>
      <c r="I78" s="219"/>
      <c r="J78" s="172"/>
      <c r="K78" s="173"/>
      <c r="L78" s="173"/>
      <c r="M78" s="164"/>
      <c r="N78" s="174"/>
    </row>
    <row r="79" spans="2:14" ht="12.75" customHeight="1" thickBot="1" x14ac:dyDescent="0.45">
      <c r="B79" s="788"/>
      <c r="C79" s="789"/>
      <c r="D79" s="789"/>
      <c r="E79" s="789"/>
      <c r="F79" s="789"/>
      <c r="G79" s="789"/>
      <c r="H79" s="789"/>
      <c r="I79" s="789"/>
      <c r="J79" s="789"/>
      <c r="K79" s="789"/>
      <c r="L79" s="789"/>
      <c r="M79" s="789"/>
      <c r="N79" s="790"/>
    </row>
    <row r="80" spans="2:14" ht="30" customHeight="1" thickBot="1" x14ac:dyDescent="0.25">
      <c r="B80" s="601" t="s">
        <v>83</v>
      </c>
      <c r="C80" s="602"/>
      <c r="D80" s="602"/>
      <c r="E80" s="602"/>
      <c r="F80" s="602"/>
      <c r="G80" s="602"/>
      <c r="H80" s="602"/>
      <c r="I80" s="602"/>
      <c r="J80" s="602"/>
      <c r="K80" s="602"/>
      <c r="L80" s="602"/>
      <c r="M80" s="602"/>
      <c r="N80" s="760"/>
    </row>
    <row r="81" spans="2:14" ht="11.25" customHeight="1" thickBot="1" x14ac:dyDescent="0.45">
      <c r="B81" s="744"/>
      <c r="C81" s="745"/>
      <c r="D81" s="745"/>
      <c r="E81" s="745"/>
      <c r="F81" s="745"/>
      <c r="G81" s="745"/>
      <c r="H81" s="745"/>
      <c r="I81" s="745"/>
      <c r="J81" s="745"/>
      <c r="K81" s="745"/>
      <c r="L81" s="745"/>
      <c r="M81" s="745"/>
      <c r="N81" s="746"/>
    </row>
    <row r="82" spans="2:14" ht="58.9" customHeight="1" x14ac:dyDescent="0.35">
      <c r="B82" s="750" t="s">
        <v>18</v>
      </c>
      <c r="C82" s="636" t="s">
        <v>20</v>
      </c>
      <c r="D82" s="640"/>
      <c r="E82" s="640"/>
      <c r="F82" s="640"/>
      <c r="G82" s="637"/>
      <c r="H82" s="425" t="s">
        <v>21</v>
      </c>
      <c r="I82" s="427" t="s">
        <v>22</v>
      </c>
      <c r="J82" s="429" t="s">
        <v>23</v>
      </c>
      <c r="K82" s="430"/>
      <c r="L82" s="431" t="s">
        <v>24</v>
      </c>
      <c r="M82" s="190" t="s">
        <v>736</v>
      </c>
      <c r="N82" s="431" t="s">
        <v>664</v>
      </c>
    </row>
    <row r="83" spans="2:14" ht="45.6" customHeight="1" thickBot="1" x14ac:dyDescent="0.45">
      <c r="B83" s="751"/>
      <c r="C83" s="747"/>
      <c r="D83" s="748"/>
      <c r="E83" s="748"/>
      <c r="F83" s="748"/>
      <c r="G83" s="749"/>
      <c r="H83" s="426"/>
      <c r="I83" s="428"/>
      <c r="J83" s="120" t="s">
        <v>26</v>
      </c>
      <c r="K83" s="121" t="s">
        <v>27</v>
      </c>
      <c r="L83" s="432"/>
      <c r="M83" s="369" t="s">
        <v>30</v>
      </c>
      <c r="N83" s="432"/>
    </row>
    <row r="84" spans="2:14" ht="57.75" customHeight="1" thickBot="1" x14ac:dyDescent="0.4">
      <c r="B84" s="144">
        <v>7.1</v>
      </c>
      <c r="C84" s="763" t="s">
        <v>713</v>
      </c>
      <c r="D84" s="764"/>
      <c r="E84" s="764"/>
      <c r="F84" s="764"/>
      <c r="G84" s="765"/>
      <c r="H84" s="220" t="s">
        <v>30</v>
      </c>
      <c r="I84" s="221"/>
      <c r="J84" s="175"/>
      <c r="K84" s="176"/>
      <c r="L84" s="176"/>
      <c r="M84" s="176"/>
      <c r="N84" s="177"/>
    </row>
    <row r="85" spans="2:14" ht="213" customHeight="1" x14ac:dyDescent="0.2">
      <c r="B85" s="423">
        <v>7.2</v>
      </c>
      <c r="C85" s="382" t="s">
        <v>714</v>
      </c>
      <c r="D85" s="383"/>
      <c r="E85" s="383"/>
      <c r="F85" s="383"/>
      <c r="G85" s="761"/>
      <c r="H85" s="770" t="s">
        <v>30</v>
      </c>
      <c r="I85" s="772"/>
      <c r="J85" s="774"/>
      <c r="K85" s="766"/>
      <c r="L85" s="766"/>
      <c r="M85" s="766"/>
      <c r="N85" s="768"/>
    </row>
    <row r="86" spans="2:14" ht="154.5" customHeight="1" thickBot="1" x14ac:dyDescent="0.25">
      <c r="B86" s="424"/>
      <c r="C86" s="384"/>
      <c r="D86" s="385"/>
      <c r="E86" s="385"/>
      <c r="F86" s="385"/>
      <c r="G86" s="762"/>
      <c r="H86" s="771"/>
      <c r="I86" s="773"/>
      <c r="J86" s="775"/>
      <c r="K86" s="767"/>
      <c r="L86" s="767"/>
      <c r="M86" s="767"/>
      <c r="N86" s="769"/>
    </row>
    <row r="87" spans="2:14" ht="135" customHeight="1" thickBot="1" x14ac:dyDescent="0.4">
      <c r="B87" s="144">
        <v>7.3</v>
      </c>
      <c r="C87" s="757" t="s">
        <v>715</v>
      </c>
      <c r="D87" s="758"/>
      <c r="E87" s="758"/>
      <c r="F87" s="758"/>
      <c r="G87" s="759"/>
      <c r="H87" s="220" t="s">
        <v>30</v>
      </c>
      <c r="I87" s="221"/>
      <c r="J87" s="175"/>
      <c r="K87" s="176"/>
      <c r="L87" s="176"/>
      <c r="M87" s="176"/>
      <c r="N87" s="177"/>
    </row>
    <row r="88" spans="2:14" ht="58.9" customHeight="1" x14ac:dyDescent="0.35">
      <c r="B88" s="423">
        <v>7.4</v>
      </c>
      <c r="C88" s="401" t="s">
        <v>84</v>
      </c>
      <c r="D88" s="402"/>
      <c r="E88" s="402"/>
      <c r="F88" s="402"/>
      <c r="G88" s="402"/>
      <c r="H88" s="425" t="s">
        <v>21</v>
      </c>
      <c r="I88" s="427" t="s">
        <v>22</v>
      </c>
      <c r="J88" s="429" t="s">
        <v>23</v>
      </c>
      <c r="K88" s="430"/>
      <c r="L88" s="431" t="s">
        <v>24</v>
      </c>
      <c r="M88" s="190" t="s">
        <v>736</v>
      </c>
      <c r="N88" s="412" t="s">
        <v>664</v>
      </c>
    </row>
    <row r="89" spans="2:14" ht="36" customHeight="1" thickBot="1" x14ac:dyDescent="0.45">
      <c r="B89" s="424"/>
      <c r="C89" s="403"/>
      <c r="D89" s="404"/>
      <c r="E89" s="404"/>
      <c r="F89" s="404"/>
      <c r="G89" s="404"/>
      <c r="H89" s="426"/>
      <c r="I89" s="428"/>
      <c r="J89" s="120" t="s">
        <v>26</v>
      </c>
      <c r="K89" s="121" t="s">
        <v>27</v>
      </c>
      <c r="L89" s="432"/>
      <c r="M89" s="348" t="s">
        <v>30</v>
      </c>
      <c r="N89" s="416"/>
    </row>
    <row r="90" spans="2:14" ht="57.6" customHeight="1" x14ac:dyDescent="0.35">
      <c r="B90" s="225" t="s">
        <v>85</v>
      </c>
      <c r="C90" s="779" t="s">
        <v>86</v>
      </c>
      <c r="D90" s="780"/>
      <c r="E90" s="780"/>
      <c r="F90" s="780"/>
      <c r="G90" s="781"/>
      <c r="H90" s="226" t="s">
        <v>30</v>
      </c>
      <c r="I90" s="227"/>
      <c r="J90" s="178"/>
      <c r="K90" s="179"/>
      <c r="L90" s="179"/>
      <c r="M90" s="356"/>
      <c r="N90" s="180"/>
    </row>
    <row r="91" spans="2:14" ht="63" customHeight="1" x14ac:dyDescent="0.35">
      <c r="B91" s="228" t="s">
        <v>87</v>
      </c>
      <c r="C91" s="375" t="s">
        <v>740</v>
      </c>
      <c r="D91" s="376"/>
      <c r="E91" s="376"/>
      <c r="F91" s="376"/>
      <c r="G91" s="376"/>
      <c r="H91" s="349" t="s">
        <v>30</v>
      </c>
      <c r="I91" s="350"/>
      <c r="J91" s="181"/>
      <c r="K91" s="182"/>
      <c r="L91" s="182"/>
      <c r="M91" s="357"/>
      <c r="N91" s="183"/>
    </row>
    <row r="92" spans="2:14" ht="66" customHeight="1" x14ac:dyDescent="0.35">
      <c r="B92" s="228" t="s">
        <v>89</v>
      </c>
      <c r="C92" s="377" t="s">
        <v>741</v>
      </c>
      <c r="D92" s="378"/>
      <c r="E92" s="378"/>
      <c r="F92" s="378"/>
      <c r="G92" s="379"/>
      <c r="H92" s="349"/>
      <c r="I92" s="350"/>
      <c r="J92" s="181"/>
      <c r="K92" s="182"/>
      <c r="L92" s="182"/>
      <c r="M92" s="357" t="s">
        <v>666</v>
      </c>
      <c r="N92" s="183"/>
    </row>
    <row r="93" spans="2:14" ht="63" customHeight="1" x14ac:dyDescent="0.35">
      <c r="B93" s="228" t="s">
        <v>87</v>
      </c>
      <c r="C93" s="375" t="s">
        <v>742</v>
      </c>
      <c r="D93" s="376"/>
      <c r="E93" s="376"/>
      <c r="F93" s="376"/>
      <c r="G93" s="376"/>
      <c r="H93" s="349"/>
      <c r="I93" s="350" t="s">
        <v>30</v>
      </c>
      <c r="J93" s="181"/>
      <c r="K93" s="182"/>
      <c r="L93" s="182"/>
      <c r="M93" s="357"/>
      <c r="N93" s="183"/>
    </row>
    <row r="94" spans="2:14" ht="63" customHeight="1" x14ac:dyDescent="0.35">
      <c r="B94" s="228" t="s">
        <v>87</v>
      </c>
      <c r="C94" s="375" t="s">
        <v>88</v>
      </c>
      <c r="D94" s="376"/>
      <c r="E94" s="376"/>
      <c r="F94" s="376"/>
      <c r="G94" s="376"/>
      <c r="H94" s="147"/>
      <c r="I94" s="192" t="s">
        <v>30</v>
      </c>
      <c r="J94" s="181"/>
      <c r="K94" s="182"/>
      <c r="L94" s="182"/>
      <c r="M94" s="357"/>
      <c r="N94" s="183"/>
    </row>
    <row r="95" spans="2:14" ht="66" customHeight="1" x14ac:dyDescent="0.35">
      <c r="B95" s="228" t="s">
        <v>89</v>
      </c>
      <c r="C95" s="375" t="s">
        <v>90</v>
      </c>
      <c r="D95" s="376"/>
      <c r="E95" s="376"/>
      <c r="F95" s="376"/>
      <c r="G95" s="376"/>
      <c r="H95" s="147"/>
      <c r="I95" s="192" t="s">
        <v>30</v>
      </c>
      <c r="J95" s="181"/>
      <c r="K95" s="182"/>
      <c r="L95" s="182"/>
      <c r="M95" s="357"/>
      <c r="N95" s="183"/>
    </row>
    <row r="96" spans="2:14" ht="48" customHeight="1" thickBot="1" x14ac:dyDescent="0.4">
      <c r="B96" s="229" t="s">
        <v>91</v>
      </c>
      <c r="C96" s="776" t="s">
        <v>92</v>
      </c>
      <c r="D96" s="755"/>
      <c r="E96" s="755"/>
      <c r="F96" s="755"/>
      <c r="G96" s="755"/>
      <c r="H96" s="230" t="s">
        <v>30</v>
      </c>
      <c r="I96" s="231"/>
      <c r="J96" s="222"/>
      <c r="K96" s="223"/>
      <c r="L96" s="223"/>
      <c r="M96" s="223"/>
      <c r="N96" s="224"/>
    </row>
    <row r="97" spans="2:14" ht="56.45" customHeight="1" x14ac:dyDescent="0.35">
      <c r="B97" s="423">
        <v>7.5</v>
      </c>
      <c r="C97" s="401" t="s">
        <v>93</v>
      </c>
      <c r="D97" s="402"/>
      <c r="E97" s="402"/>
      <c r="F97" s="402"/>
      <c r="G97" s="402"/>
      <c r="H97" s="425" t="s">
        <v>21</v>
      </c>
      <c r="I97" s="427" t="s">
        <v>22</v>
      </c>
      <c r="J97" s="429" t="s">
        <v>23</v>
      </c>
      <c r="K97" s="430"/>
      <c r="L97" s="431" t="s">
        <v>24</v>
      </c>
      <c r="M97" s="190" t="s">
        <v>736</v>
      </c>
      <c r="N97" s="412" t="s">
        <v>664</v>
      </c>
    </row>
    <row r="98" spans="2:14" ht="32.450000000000003" customHeight="1" thickBot="1" x14ac:dyDescent="0.45">
      <c r="B98" s="424">
        <v>7.5</v>
      </c>
      <c r="C98" s="403" t="s">
        <v>93</v>
      </c>
      <c r="D98" s="404"/>
      <c r="E98" s="404"/>
      <c r="F98" s="404"/>
      <c r="G98" s="404"/>
      <c r="H98" s="426"/>
      <c r="I98" s="428"/>
      <c r="J98" s="120" t="s">
        <v>26</v>
      </c>
      <c r="K98" s="121" t="s">
        <v>27</v>
      </c>
      <c r="L98" s="432"/>
      <c r="M98" s="369" t="s">
        <v>30</v>
      </c>
      <c r="N98" s="416"/>
    </row>
    <row r="99" spans="2:14" ht="50.45" customHeight="1" x14ac:dyDescent="0.35">
      <c r="B99" s="232" t="s">
        <v>94</v>
      </c>
      <c r="C99" s="528" t="s">
        <v>467</v>
      </c>
      <c r="D99" s="529"/>
      <c r="E99" s="529"/>
      <c r="F99" s="529"/>
      <c r="G99" s="530"/>
      <c r="H99" s="233"/>
      <c r="I99" s="234" t="s">
        <v>30</v>
      </c>
      <c r="J99" s="235"/>
      <c r="K99" s="233"/>
      <c r="L99" s="233"/>
      <c r="M99" s="325"/>
      <c r="N99" s="234"/>
    </row>
    <row r="100" spans="2:14" ht="195" customHeight="1" x14ac:dyDescent="0.35">
      <c r="B100" s="243" t="s">
        <v>95</v>
      </c>
      <c r="C100" s="777" t="s">
        <v>468</v>
      </c>
      <c r="D100" s="777"/>
      <c r="E100" s="777"/>
      <c r="F100" s="777"/>
      <c r="G100" s="778"/>
      <c r="H100" s="244" t="s">
        <v>30</v>
      </c>
      <c r="I100" s="245"/>
      <c r="J100" s="246"/>
      <c r="K100" s="244"/>
      <c r="L100" s="244"/>
      <c r="M100" s="244"/>
      <c r="N100" s="245"/>
    </row>
    <row r="101" spans="2:14" ht="140.44999999999999" customHeight="1" x14ac:dyDescent="0.35">
      <c r="B101" s="243" t="s">
        <v>96</v>
      </c>
      <c r="C101" s="777" t="s">
        <v>469</v>
      </c>
      <c r="D101" s="777"/>
      <c r="E101" s="777"/>
      <c r="F101" s="777"/>
      <c r="G101" s="778"/>
      <c r="H101" s="244" t="s">
        <v>30</v>
      </c>
      <c r="I101" s="245"/>
      <c r="J101" s="246"/>
      <c r="K101" s="244"/>
      <c r="L101" s="244"/>
      <c r="M101" s="244"/>
      <c r="N101" s="245"/>
    </row>
    <row r="102" spans="2:14" ht="124.15" customHeight="1" x14ac:dyDescent="0.35">
      <c r="B102" s="228" t="s">
        <v>97</v>
      </c>
      <c r="C102" s="504" t="s">
        <v>470</v>
      </c>
      <c r="D102" s="504"/>
      <c r="E102" s="504"/>
      <c r="F102" s="504"/>
      <c r="G102" s="505"/>
      <c r="H102" s="236"/>
      <c r="I102" s="237" t="s">
        <v>30</v>
      </c>
      <c r="J102" s="238"/>
      <c r="K102" s="236"/>
      <c r="L102" s="236"/>
      <c r="M102" s="327"/>
      <c r="N102" s="237"/>
    </row>
    <row r="103" spans="2:14" ht="60.6" customHeight="1" thickBot="1" x14ac:dyDescent="0.4">
      <c r="B103" s="239" t="s">
        <v>98</v>
      </c>
      <c r="C103" s="807" t="s">
        <v>581</v>
      </c>
      <c r="D103" s="807"/>
      <c r="E103" s="807"/>
      <c r="F103" s="807"/>
      <c r="G103" s="808"/>
      <c r="H103" s="240"/>
      <c r="I103" s="241" t="s">
        <v>30</v>
      </c>
      <c r="J103" s="242"/>
      <c r="K103" s="240"/>
      <c r="L103" s="240"/>
      <c r="M103" s="358"/>
      <c r="N103" s="241"/>
    </row>
    <row r="104" spans="2:14" ht="57.6" customHeight="1" x14ac:dyDescent="0.35">
      <c r="B104" s="412">
        <v>7.6</v>
      </c>
      <c r="C104" s="382" t="s">
        <v>99</v>
      </c>
      <c r="D104" s="383"/>
      <c r="E104" s="383"/>
      <c r="F104" s="383"/>
      <c r="G104" s="383"/>
      <c r="H104" s="414" t="s">
        <v>21</v>
      </c>
      <c r="I104" s="386" t="s">
        <v>22</v>
      </c>
      <c r="J104" s="388" t="s">
        <v>23</v>
      </c>
      <c r="K104" s="389"/>
      <c r="L104" s="386" t="s">
        <v>24</v>
      </c>
      <c r="M104" s="190" t="s">
        <v>736</v>
      </c>
      <c r="N104" s="412" t="s">
        <v>664</v>
      </c>
    </row>
    <row r="105" spans="2:14" ht="38.450000000000003" customHeight="1" thickBot="1" x14ac:dyDescent="0.4">
      <c r="B105" s="413">
        <v>7.6</v>
      </c>
      <c r="C105" s="384" t="s">
        <v>99</v>
      </c>
      <c r="D105" s="385"/>
      <c r="E105" s="385"/>
      <c r="F105" s="385"/>
      <c r="G105" s="385"/>
      <c r="H105" s="415"/>
      <c r="I105" s="387"/>
      <c r="J105" s="247" t="s">
        <v>26</v>
      </c>
      <c r="K105" s="248" t="s">
        <v>27</v>
      </c>
      <c r="L105" s="387"/>
      <c r="M105" s="348" t="s">
        <v>30</v>
      </c>
      <c r="N105" s="416"/>
    </row>
    <row r="106" spans="2:14" s="19" customFormat="1" ht="61.5" customHeight="1" x14ac:dyDescent="0.35">
      <c r="B106" s="260" t="s">
        <v>100</v>
      </c>
      <c r="C106" s="809" t="s">
        <v>582</v>
      </c>
      <c r="D106" s="810"/>
      <c r="E106" s="810"/>
      <c r="F106" s="810"/>
      <c r="G106" s="811"/>
      <c r="H106" s="261" t="s">
        <v>30</v>
      </c>
      <c r="I106" s="262"/>
      <c r="J106" s="263"/>
      <c r="K106" s="264"/>
      <c r="L106" s="264"/>
      <c r="M106" s="264"/>
      <c r="N106" s="265"/>
    </row>
    <row r="107" spans="2:14" s="19" customFormat="1" ht="61.15" customHeight="1" x14ac:dyDescent="0.35">
      <c r="B107" s="228" t="s">
        <v>101</v>
      </c>
      <c r="C107" s="409" t="s">
        <v>583</v>
      </c>
      <c r="D107" s="410"/>
      <c r="E107" s="410"/>
      <c r="F107" s="410"/>
      <c r="G107" s="411"/>
      <c r="H107" s="249"/>
      <c r="I107" s="250" t="s">
        <v>30</v>
      </c>
      <c r="J107" s="251"/>
      <c r="K107" s="252"/>
      <c r="L107" s="252"/>
      <c r="M107" s="359"/>
      <c r="N107" s="253"/>
    </row>
    <row r="108" spans="2:14" s="19" customFormat="1" ht="114" customHeight="1" x14ac:dyDescent="0.35">
      <c r="B108" s="243" t="s">
        <v>102</v>
      </c>
      <c r="C108" s="390" t="s">
        <v>584</v>
      </c>
      <c r="D108" s="391"/>
      <c r="E108" s="391"/>
      <c r="F108" s="391"/>
      <c r="G108" s="392"/>
      <c r="H108" s="244" t="s">
        <v>30</v>
      </c>
      <c r="I108" s="245"/>
      <c r="J108" s="266"/>
      <c r="K108" s="267"/>
      <c r="L108" s="267"/>
      <c r="M108" s="267"/>
      <c r="N108" s="268"/>
    </row>
    <row r="109" spans="2:14" s="19" customFormat="1" ht="100.9" customHeight="1" x14ac:dyDescent="0.35">
      <c r="B109" s="243" t="s">
        <v>103</v>
      </c>
      <c r="C109" s="390" t="s">
        <v>684</v>
      </c>
      <c r="D109" s="391"/>
      <c r="E109" s="391"/>
      <c r="F109" s="391"/>
      <c r="G109" s="392"/>
      <c r="H109" s="244" t="s">
        <v>30</v>
      </c>
      <c r="I109" s="245"/>
      <c r="J109" s="266"/>
      <c r="K109" s="267"/>
      <c r="L109" s="267"/>
      <c r="M109" s="267"/>
      <c r="N109" s="268"/>
    </row>
    <row r="110" spans="2:14" s="19" customFormat="1" ht="54" customHeight="1" x14ac:dyDescent="0.35">
      <c r="B110" s="228" t="s">
        <v>104</v>
      </c>
      <c r="C110" s="409" t="s">
        <v>105</v>
      </c>
      <c r="D110" s="410"/>
      <c r="E110" s="410"/>
      <c r="F110" s="410"/>
      <c r="G110" s="411"/>
      <c r="H110" s="249"/>
      <c r="I110" s="250" t="s">
        <v>30</v>
      </c>
      <c r="J110" s="251"/>
      <c r="K110" s="252"/>
      <c r="L110" s="252"/>
      <c r="M110" s="359"/>
      <c r="N110" s="253"/>
    </row>
    <row r="111" spans="2:14" s="19" customFormat="1" ht="82.15" customHeight="1" x14ac:dyDescent="0.35">
      <c r="B111" s="228" t="s">
        <v>106</v>
      </c>
      <c r="C111" s="409" t="s">
        <v>107</v>
      </c>
      <c r="D111" s="410"/>
      <c r="E111" s="410"/>
      <c r="F111" s="410"/>
      <c r="G111" s="411"/>
      <c r="H111" s="249"/>
      <c r="I111" s="250" t="s">
        <v>30</v>
      </c>
      <c r="J111" s="251"/>
      <c r="K111" s="252"/>
      <c r="L111" s="252"/>
      <c r="M111" s="359"/>
      <c r="N111" s="253"/>
    </row>
    <row r="112" spans="2:14" s="19" customFormat="1" ht="100.9" customHeight="1" x14ac:dyDescent="0.35">
      <c r="B112" s="228" t="s">
        <v>108</v>
      </c>
      <c r="C112" s="409" t="s">
        <v>585</v>
      </c>
      <c r="D112" s="410"/>
      <c r="E112" s="410"/>
      <c r="F112" s="410"/>
      <c r="G112" s="411"/>
      <c r="H112" s="249"/>
      <c r="I112" s="250" t="s">
        <v>30</v>
      </c>
      <c r="J112" s="251"/>
      <c r="K112" s="252"/>
      <c r="L112" s="252"/>
      <c r="M112" s="359"/>
      <c r="N112" s="253"/>
    </row>
    <row r="113" spans="2:14" s="19" customFormat="1" ht="64.150000000000006" customHeight="1" x14ac:dyDescent="0.35">
      <c r="B113" s="228" t="s">
        <v>109</v>
      </c>
      <c r="C113" s="409" t="s">
        <v>586</v>
      </c>
      <c r="D113" s="410"/>
      <c r="E113" s="410"/>
      <c r="F113" s="410"/>
      <c r="G113" s="411"/>
      <c r="H113" s="249"/>
      <c r="I113" s="250" t="s">
        <v>30</v>
      </c>
      <c r="J113" s="251"/>
      <c r="K113" s="252"/>
      <c r="L113" s="252"/>
      <c r="M113" s="359"/>
      <c r="N113" s="253"/>
    </row>
    <row r="114" spans="2:14" s="19" customFormat="1" ht="103.15" customHeight="1" thickBot="1" x14ac:dyDescent="0.4">
      <c r="B114" s="254" t="s">
        <v>110</v>
      </c>
      <c r="C114" s="741" t="s">
        <v>587</v>
      </c>
      <c r="D114" s="742"/>
      <c r="E114" s="742"/>
      <c r="F114" s="742"/>
      <c r="G114" s="743"/>
      <c r="H114" s="255"/>
      <c r="I114" s="256" t="s">
        <v>30</v>
      </c>
      <c r="J114" s="257"/>
      <c r="K114" s="258"/>
      <c r="L114" s="258"/>
      <c r="M114" s="360"/>
      <c r="N114" s="259"/>
    </row>
    <row r="115" spans="2:14" ht="60.6" customHeight="1" x14ac:dyDescent="0.35">
      <c r="B115" s="423">
        <v>7.7</v>
      </c>
      <c r="C115" s="401" t="s">
        <v>111</v>
      </c>
      <c r="D115" s="402"/>
      <c r="E115" s="402"/>
      <c r="F115" s="402"/>
      <c r="G115" s="402"/>
      <c r="H115" s="425" t="s">
        <v>21</v>
      </c>
      <c r="I115" s="427" t="s">
        <v>22</v>
      </c>
      <c r="J115" s="429" t="s">
        <v>23</v>
      </c>
      <c r="K115" s="430"/>
      <c r="L115" s="431" t="s">
        <v>24</v>
      </c>
      <c r="M115" s="190" t="s">
        <v>736</v>
      </c>
      <c r="N115" s="412" t="s">
        <v>664</v>
      </c>
    </row>
    <row r="116" spans="2:14" ht="35.450000000000003" customHeight="1" thickBot="1" x14ac:dyDescent="0.45">
      <c r="B116" s="424">
        <v>7.7</v>
      </c>
      <c r="C116" s="403" t="s">
        <v>111</v>
      </c>
      <c r="D116" s="404"/>
      <c r="E116" s="404"/>
      <c r="F116" s="404"/>
      <c r="G116" s="404"/>
      <c r="H116" s="426"/>
      <c r="I116" s="428"/>
      <c r="J116" s="120" t="s">
        <v>26</v>
      </c>
      <c r="K116" s="121" t="s">
        <v>27</v>
      </c>
      <c r="L116" s="432"/>
      <c r="M116" s="369" t="s">
        <v>30</v>
      </c>
      <c r="N116" s="416"/>
    </row>
    <row r="117" spans="2:14" ht="51.75" customHeight="1" x14ac:dyDescent="0.3">
      <c r="B117" s="201" t="s">
        <v>112</v>
      </c>
      <c r="C117" s="851" t="s">
        <v>685</v>
      </c>
      <c r="D117" s="852"/>
      <c r="E117" s="852"/>
      <c r="F117" s="852"/>
      <c r="G117" s="853"/>
      <c r="H117" s="199" t="s">
        <v>30</v>
      </c>
      <c r="I117" s="200"/>
      <c r="J117" s="269"/>
      <c r="K117" s="270"/>
      <c r="L117" s="270"/>
      <c r="M117" s="270"/>
      <c r="N117" s="271"/>
    </row>
    <row r="118" spans="2:14" ht="60" customHeight="1" x14ac:dyDescent="0.3">
      <c r="B118" s="193" t="s">
        <v>113</v>
      </c>
      <c r="C118" s="848" t="s">
        <v>588</v>
      </c>
      <c r="D118" s="849"/>
      <c r="E118" s="849"/>
      <c r="F118" s="849"/>
      <c r="G118" s="850"/>
      <c r="H118" s="194" t="s">
        <v>30</v>
      </c>
      <c r="I118" s="195"/>
      <c r="J118" s="196"/>
      <c r="K118" s="197"/>
      <c r="L118" s="197"/>
      <c r="M118" s="197"/>
      <c r="N118" s="198"/>
    </row>
    <row r="119" spans="2:14" ht="55.15" customHeight="1" x14ac:dyDescent="0.3">
      <c r="B119" s="193" t="s">
        <v>114</v>
      </c>
      <c r="C119" s="848" t="s">
        <v>115</v>
      </c>
      <c r="D119" s="849"/>
      <c r="E119" s="849"/>
      <c r="F119" s="849"/>
      <c r="G119" s="850"/>
      <c r="H119" s="194" t="s">
        <v>30</v>
      </c>
      <c r="I119" s="195"/>
      <c r="J119" s="196"/>
      <c r="K119" s="197"/>
      <c r="L119" s="197"/>
      <c r="M119" s="197"/>
      <c r="N119" s="198"/>
    </row>
    <row r="120" spans="2:14" ht="75" customHeight="1" x14ac:dyDescent="0.3">
      <c r="B120" s="143" t="s">
        <v>116</v>
      </c>
      <c r="C120" s="842" t="s">
        <v>686</v>
      </c>
      <c r="D120" s="843"/>
      <c r="E120" s="843"/>
      <c r="F120" s="843"/>
      <c r="G120" s="844"/>
      <c r="H120" s="138"/>
      <c r="I120" s="139" t="s">
        <v>30</v>
      </c>
      <c r="J120" s="184"/>
      <c r="K120" s="185"/>
      <c r="L120" s="185"/>
      <c r="M120" s="361"/>
      <c r="N120" s="186"/>
    </row>
    <row r="121" spans="2:14" ht="57" customHeight="1" x14ac:dyDescent="0.3">
      <c r="B121" s="143" t="s">
        <v>117</v>
      </c>
      <c r="C121" s="842" t="s">
        <v>589</v>
      </c>
      <c r="D121" s="843"/>
      <c r="E121" s="843"/>
      <c r="F121" s="843"/>
      <c r="G121" s="844"/>
      <c r="H121" s="138"/>
      <c r="I121" s="139" t="s">
        <v>30</v>
      </c>
      <c r="J121" s="184"/>
      <c r="K121" s="185"/>
      <c r="L121" s="185"/>
      <c r="M121" s="361"/>
      <c r="N121" s="186"/>
    </row>
    <row r="122" spans="2:14" ht="57" customHeight="1" x14ac:dyDescent="0.3">
      <c r="B122" s="143" t="s">
        <v>118</v>
      </c>
      <c r="C122" s="842" t="s">
        <v>590</v>
      </c>
      <c r="D122" s="843"/>
      <c r="E122" s="843"/>
      <c r="F122" s="843"/>
      <c r="G122" s="844"/>
      <c r="H122" s="138"/>
      <c r="I122" s="139" t="s">
        <v>30</v>
      </c>
      <c r="J122" s="184"/>
      <c r="K122" s="185"/>
      <c r="L122" s="185"/>
      <c r="M122" s="361"/>
      <c r="N122" s="186"/>
    </row>
    <row r="123" spans="2:14" ht="76.150000000000006" customHeight="1" x14ac:dyDescent="0.3">
      <c r="B123" s="143" t="s">
        <v>119</v>
      </c>
      <c r="C123" s="842" t="s">
        <v>591</v>
      </c>
      <c r="D123" s="843"/>
      <c r="E123" s="843"/>
      <c r="F123" s="843"/>
      <c r="G123" s="844"/>
      <c r="H123" s="138"/>
      <c r="I123" s="139" t="s">
        <v>30</v>
      </c>
      <c r="J123" s="184"/>
      <c r="K123" s="185"/>
      <c r="L123" s="185"/>
      <c r="M123" s="361"/>
      <c r="N123" s="186"/>
    </row>
    <row r="124" spans="2:14" ht="96" customHeight="1" x14ac:dyDescent="0.3">
      <c r="B124" s="143" t="s">
        <v>120</v>
      </c>
      <c r="C124" s="842" t="s">
        <v>592</v>
      </c>
      <c r="D124" s="843"/>
      <c r="E124" s="843"/>
      <c r="F124" s="843"/>
      <c r="G124" s="844"/>
      <c r="H124" s="138"/>
      <c r="I124" s="139" t="s">
        <v>30</v>
      </c>
      <c r="J124" s="184"/>
      <c r="K124" s="185"/>
      <c r="L124" s="185"/>
      <c r="M124" s="361"/>
      <c r="N124" s="186"/>
    </row>
    <row r="125" spans="2:14" ht="63" customHeight="1" x14ac:dyDescent="0.3">
      <c r="B125" s="143" t="s">
        <v>121</v>
      </c>
      <c r="C125" s="842" t="s">
        <v>593</v>
      </c>
      <c r="D125" s="843"/>
      <c r="E125" s="843"/>
      <c r="F125" s="843"/>
      <c r="G125" s="844"/>
      <c r="H125" s="138"/>
      <c r="I125" s="139" t="s">
        <v>30</v>
      </c>
      <c r="J125" s="184"/>
      <c r="K125" s="185"/>
      <c r="L125" s="185"/>
      <c r="M125" s="361"/>
      <c r="N125" s="186"/>
    </row>
    <row r="126" spans="2:14" ht="63" customHeight="1" thickBot="1" x14ac:dyDescent="0.35">
      <c r="B126" s="142" t="s">
        <v>122</v>
      </c>
      <c r="C126" s="845" t="s">
        <v>123</v>
      </c>
      <c r="D126" s="846"/>
      <c r="E126" s="846"/>
      <c r="F126" s="846"/>
      <c r="G126" s="847"/>
      <c r="H126" s="145"/>
      <c r="I126" s="140" t="s">
        <v>30</v>
      </c>
      <c r="J126" s="187"/>
      <c r="K126" s="188"/>
      <c r="L126" s="188"/>
      <c r="M126" s="362"/>
      <c r="N126" s="189"/>
    </row>
    <row r="127" spans="2:14" ht="52.9" customHeight="1" x14ac:dyDescent="0.35">
      <c r="B127" s="412">
        <v>7.8</v>
      </c>
      <c r="C127" s="382" t="s">
        <v>124</v>
      </c>
      <c r="D127" s="383"/>
      <c r="E127" s="383"/>
      <c r="F127" s="383"/>
      <c r="G127" s="383"/>
      <c r="H127" s="414" t="s">
        <v>21</v>
      </c>
      <c r="I127" s="386" t="s">
        <v>22</v>
      </c>
      <c r="J127" s="388" t="s">
        <v>23</v>
      </c>
      <c r="K127" s="389"/>
      <c r="L127" s="386" t="s">
        <v>24</v>
      </c>
      <c r="M127" s="190" t="s">
        <v>736</v>
      </c>
      <c r="N127" s="412" t="s">
        <v>664</v>
      </c>
    </row>
    <row r="128" spans="2:14" ht="36" customHeight="1" thickBot="1" x14ac:dyDescent="0.4">
      <c r="B128" s="413">
        <v>7.8</v>
      </c>
      <c r="C128" s="384" t="s">
        <v>124</v>
      </c>
      <c r="D128" s="385"/>
      <c r="E128" s="385"/>
      <c r="F128" s="385"/>
      <c r="G128" s="385"/>
      <c r="H128" s="415"/>
      <c r="I128" s="387"/>
      <c r="J128" s="247" t="s">
        <v>26</v>
      </c>
      <c r="K128" s="248" t="s">
        <v>27</v>
      </c>
      <c r="L128" s="387"/>
      <c r="M128" s="369" t="s">
        <v>30</v>
      </c>
      <c r="N128" s="416"/>
    </row>
    <row r="129" spans="2:14" ht="61.9" customHeight="1" x14ac:dyDescent="0.35">
      <c r="B129" s="232" t="s">
        <v>125</v>
      </c>
      <c r="C129" s="785" t="s">
        <v>126</v>
      </c>
      <c r="D129" s="786"/>
      <c r="E129" s="786"/>
      <c r="F129" s="786"/>
      <c r="G129" s="787"/>
      <c r="H129" s="272"/>
      <c r="I129" s="273" t="s">
        <v>30</v>
      </c>
      <c r="J129" s="274"/>
      <c r="K129" s="275"/>
      <c r="L129" s="275"/>
      <c r="M129" s="363"/>
      <c r="N129" s="276"/>
    </row>
    <row r="130" spans="2:14" ht="67.150000000000006" customHeight="1" x14ac:dyDescent="0.35">
      <c r="B130" s="243" t="s">
        <v>127</v>
      </c>
      <c r="C130" s="390" t="s">
        <v>128</v>
      </c>
      <c r="D130" s="391"/>
      <c r="E130" s="391"/>
      <c r="F130" s="391"/>
      <c r="G130" s="392"/>
      <c r="H130" s="244" t="s">
        <v>30</v>
      </c>
      <c r="I130" s="245"/>
      <c r="J130" s="266"/>
      <c r="K130" s="267"/>
      <c r="L130" s="267"/>
      <c r="M130" s="267"/>
      <c r="N130" s="268"/>
    </row>
    <row r="131" spans="2:14" ht="70.150000000000006" customHeight="1" x14ac:dyDescent="0.35">
      <c r="B131" s="228" t="s">
        <v>129</v>
      </c>
      <c r="C131" s="409" t="s">
        <v>130</v>
      </c>
      <c r="D131" s="410"/>
      <c r="E131" s="410"/>
      <c r="F131" s="410"/>
      <c r="G131" s="411"/>
      <c r="H131" s="249"/>
      <c r="I131" s="250" t="s">
        <v>30</v>
      </c>
      <c r="J131" s="251"/>
      <c r="K131" s="252"/>
      <c r="L131" s="252"/>
      <c r="M131" s="252"/>
      <c r="N131" s="253"/>
    </row>
    <row r="132" spans="2:14" ht="69" customHeight="1" x14ac:dyDescent="0.35">
      <c r="B132" s="228" t="s">
        <v>131</v>
      </c>
      <c r="C132" s="409" t="s">
        <v>132</v>
      </c>
      <c r="D132" s="410"/>
      <c r="E132" s="410"/>
      <c r="F132" s="410"/>
      <c r="G132" s="411"/>
      <c r="H132" s="249"/>
      <c r="I132" s="250" t="s">
        <v>30</v>
      </c>
      <c r="J132" s="251"/>
      <c r="K132" s="252"/>
      <c r="L132" s="252"/>
      <c r="M132" s="252"/>
      <c r="N132" s="253"/>
    </row>
    <row r="133" spans="2:14" ht="40.5" customHeight="1" x14ac:dyDescent="0.35">
      <c r="B133" s="243" t="s">
        <v>133</v>
      </c>
      <c r="C133" s="399" t="s">
        <v>442</v>
      </c>
      <c r="D133" s="400"/>
      <c r="E133" s="400"/>
      <c r="F133" s="400"/>
      <c r="G133" s="400"/>
      <c r="H133" s="244" t="s">
        <v>30</v>
      </c>
      <c r="I133" s="245"/>
      <c r="J133" s="246"/>
      <c r="K133" s="244"/>
      <c r="L133" s="244"/>
      <c r="M133" s="244"/>
      <c r="N133" s="245"/>
    </row>
    <row r="134" spans="2:14" ht="63.6" customHeight="1" thickBot="1" x14ac:dyDescent="0.4">
      <c r="B134" s="228" t="s">
        <v>443</v>
      </c>
      <c r="C134" s="741" t="s">
        <v>441</v>
      </c>
      <c r="D134" s="742"/>
      <c r="E134" s="742"/>
      <c r="F134" s="742"/>
      <c r="G134" s="743"/>
      <c r="H134" s="255"/>
      <c r="I134" s="256" t="s">
        <v>30</v>
      </c>
      <c r="J134" s="257"/>
      <c r="K134" s="258"/>
      <c r="L134" s="258"/>
      <c r="M134" s="360"/>
      <c r="N134" s="259"/>
    </row>
    <row r="135" spans="2:14" ht="54.6" customHeight="1" x14ac:dyDescent="0.35">
      <c r="B135" s="412">
        <v>7.9</v>
      </c>
      <c r="C135" s="382" t="s">
        <v>134</v>
      </c>
      <c r="D135" s="383"/>
      <c r="E135" s="383"/>
      <c r="F135" s="383"/>
      <c r="G135" s="383"/>
      <c r="H135" s="414" t="s">
        <v>21</v>
      </c>
      <c r="I135" s="386" t="s">
        <v>22</v>
      </c>
      <c r="J135" s="388" t="s">
        <v>23</v>
      </c>
      <c r="K135" s="389"/>
      <c r="L135" s="386" t="s">
        <v>24</v>
      </c>
      <c r="M135" s="190" t="s">
        <v>736</v>
      </c>
      <c r="N135" s="412" t="s">
        <v>664</v>
      </c>
    </row>
    <row r="136" spans="2:14" ht="40.9" customHeight="1" thickBot="1" x14ac:dyDescent="0.4">
      <c r="B136" s="413">
        <v>7.9</v>
      </c>
      <c r="C136" s="384" t="s">
        <v>134</v>
      </c>
      <c r="D136" s="385"/>
      <c r="E136" s="385"/>
      <c r="F136" s="385"/>
      <c r="G136" s="385"/>
      <c r="H136" s="415"/>
      <c r="I136" s="387"/>
      <c r="J136" s="247" t="s">
        <v>26</v>
      </c>
      <c r="K136" s="248" t="s">
        <v>27</v>
      </c>
      <c r="L136" s="387"/>
      <c r="M136" s="369" t="s">
        <v>30</v>
      </c>
      <c r="N136" s="416"/>
    </row>
    <row r="137" spans="2:14" ht="64.900000000000006" customHeight="1" x14ac:dyDescent="0.35">
      <c r="B137" s="232" t="s">
        <v>135</v>
      </c>
      <c r="C137" s="785" t="s">
        <v>136</v>
      </c>
      <c r="D137" s="786"/>
      <c r="E137" s="786"/>
      <c r="F137" s="786"/>
      <c r="G137" s="787"/>
      <c r="H137" s="272"/>
      <c r="I137" s="273" t="s">
        <v>30</v>
      </c>
      <c r="J137" s="274"/>
      <c r="K137" s="275"/>
      <c r="L137" s="275"/>
      <c r="M137" s="363"/>
      <c r="N137" s="276"/>
    </row>
    <row r="138" spans="2:14" ht="85.9" customHeight="1" x14ac:dyDescent="0.35">
      <c r="B138" s="243" t="s">
        <v>137</v>
      </c>
      <c r="C138" s="390" t="s">
        <v>465</v>
      </c>
      <c r="D138" s="391"/>
      <c r="E138" s="391"/>
      <c r="F138" s="391"/>
      <c r="G138" s="392"/>
      <c r="H138" s="244" t="s">
        <v>666</v>
      </c>
      <c r="I138" s="245"/>
      <c r="J138" s="266"/>
      <c r="K138" s="267"/>
      <c r="L138" s="267"/>
      <c r="M138" s="267"/>
      <c r="N138" s="268"/>
    </row>
    <row r="139" spans="2:14" ht="60" customHeight="1" x14ac:dyDescent="0.35">
      <c r="B139" s="228" t="s">
        <v>138</v>
      </c>
      <c r="C139" s="409" t="s">
        <v>139</v>
      </c>
      <c r="D139" s="410"/>
      <c r="E139" s="410"/>
      <c r="F139" s="410"/>
      <c r="G139" s="411"/>
      <c r="H139" s="249"/>
      <c r="I139" s="250" t="s">
        <v>30</v>
      </c>
      <c r="J139" s="251"/>
      <c r="K139" s="252"/>
      <c r="L139" s="252"/>
      <c r="M139" s="359"/>
      <c r="N139" s="253"/>
    </row>
    <row r="140" spans="2:14" ht="52.15" customHeight="1" thickBot="1" x14ac:dyDescent="0.4">
      <c r="B140" s="254" t="s">
        <v>140</v>
      </c>
      <c r="C140" s="741" t="s">
        <v>141</v>
      </c>
      <c r="D140" s="742"/>
      <c r="E140" s="742"/>
      <c r="F140" s="742"/>
      <c r="G140" s="743"/>
      <c r="H140" s="255"/>
      <c r="I140" s="256" t="s">
        <v>30</v>
      </c>
      <c r="J140" s="257"/>
      <c r="K140" s="258"/>
      <c r="L140" s="258"/>
      <c r="M140" s="360"/>
      <c r="N140" s="259"/>
    </row>
    <row r="141" spans="2:14" ht="49.15" customHeight="1" x14ac:dyDescent="0.35">
      <c r="B141" s="380">
        <v>7.1</v>
      </c>
      <c r="C141" s="382" t="s">
        <v>142</v>
      </c>
      <c r="D141" s="383"/>
      <c r="E141" s="383"/>
      <c r="F141" s="383"/>
      <c r="G141" s="383"/>
      <c r="H141" s="417" t="s">
        <v>21</v>
      </c>
      <c r="I141" s="412" t="s">
        <v>22</v>
      </c>
      <c r="J141" s="419" t="s">
        <v>23</v>
      </c>
      <c r="K141" s="420"/>
      <c r="L141" s="412" t="s">
        <v>24</v>
      </c>
      <c r="M141" s="190" t="s">
        <v>736</v>
      </c>
      <c r="N141" s="421" t="s">
        <v>664</v>
      </c>
    </row>
    <row r="142" spans="2:14" ht="49.5" customHeight="1" thickBot="1" x14ac:dyDescent="0.4">
      <c r="B142" s="381">
        <v>7.1</v>
      </c>
      <c r="C142" s="384" t="s">
        <v>142</v>
      </c>
      <c r="D142" s="385"/>
      <c r="E142" s="385"/>
      <c r="F142" s="385"/>
      <c r="G142" s="385"/>
      <c r="H142" s="418"/>
      <c r="I142" s="413"/>
      <c r="J142" s="247" t="s">
        <v>26</v>
      </c>
      <c r="K142" s="248" t="s">
        <v>27</v>
      </c>
      <c r="L142" s="413"/>
      <c r="M142" s="369" t="s">
        <v>30</v>
      </c>
      <c r="N142" s="422"/>
    </row>
    <row r="143" spans="2:14" ht="104.45" customHeight="1" x14ac:dyDescent="0.35">
      <c r="B143" s="232" t="s">
        <v>143</v>
      </c>
      <c r="C143" s="785" t="s">
        <v>466</v>
      </c>
      <c r="D143" s="786"/>
      <c r="E143" s="786"/>
      <c r="F143" s="786"/>
      <c r="G143" s="787"/>
      <c r="H143" s="272"/>
      <c r="I143" s="273" t="s">
        <v>30</v>
      </c>
      <c r="J143" s="274"/>
      <c r="K143" s="275"/>
      <c r="L143" s="275"/>
      <c r="M143" s="363"/>
      <c r="N143" s="276"/>
    </row>
    <row r="144" spans="2:14" ht="28.5" customHeight="1" x14ac:dyDescent="0.35">
      <c r="B144" s="228" t="s">
        <v>144</v>
      </c>
      <c r="C144" s="409" t="s">
        <v>145</v>
      </c>
      <c r="D144" s="410"/>
      <c r="E144" s="410"/>
      <c r="F144" s="410"/>
      <c r="G144" s="411"/>
      <c r="H144" s="249"/>
      <c r="I144" s="250" t="s">
        <v>30</v>
      </c>
      <c r="J144" s="251"/>
      <c r="K144" s="252"/>
      <c r="L144" s="252"/>
      <c r="M144" s="359"/>
      <c r="N144" s="253"/>
    </row>
    <row r="145" spans="2:14" ht="40.15" customHeight="1" x14ac:dyDescent="0.35">
      <c r="B145" s="243" t="s">
        <v>146</v>
      </c>
      <c r="C145" s="390" t="s">
        <v>147</v>
      </c>
      <c r="D145" s="391"/>
      <c r="E145" s="391"/>
      <c r="F145" s="391"/>
      <c r="G145" s="392"/>
      <c r="H145" s="244" t="s">
        <v>30</v>
      </c>
      <c r="I145" s="245"/>
      <c r="J145" s="266"/>
      <c r="K145" s="267"/>
      <c r="L145" s="267"/>
      <c r="M145" s="267"/>
      <c r="N145" s="268"/>
    </row>
    <row r="146" spans="2:14" ht="43.9" customHeight="1" x14ac:dyDescent="0.35">
      <c r="B146" s="228" t="s">
        <v>148</v>
      </c>
      <c r="C146" s="409" t="s">
        <v>149</v>
      </c>
      <c r="D146" s="410"/>
      <c r="E146" s="410"/>
      <c r="F146" s="410"/>
      <c r="G146" s="411"/>
      <c r="H146" s="249"/>
      <c r="I146" s="250" t="s">
        <v>30</v>
      </c>
      <c r="J146" s="251"/>
      <c r="K146" s="252"/>
      <c r="L146" s="252"/>
      <c r="M146" s="252"/>
      <c r="N146" s="253"/>
    </row>
    <row r="147" spans="2:14" ht="97.9" customHeight="1" x14ac:dyDescent="0.35">
      <c r="B147" s="228" t="s">
        <v>150</v>
      </c>
      <c r="C147" s="409" t="s">
        <v>151</v>
      </c>
      <c r="D147" s="410"/>
      <c r="E147" s="410"/>
      <c r="F147" s="410"/>
      <c r="G147" s="411"/>
      <c r="H147" s="249"/>
      <c r="I147" s="250" t="s">
        <v>30</v>
      </c>
      <c r="J147" s="251"/>
      <c r="K147" s="252"/>
      <c r="L147" s="252"/>
      <c r="M147" s="252"/>
      <c r="N147" s="253"/>
    </row>
    <row r="148" spans="2:14" ht="81" customHeight="1" x14ac:dyDescent="0.35">
      <c r="B148" s="243" t="s">
        <v>152</v>
      </c>
      <c r="C148" s="390" t="s">
        <v>153</v>
      </c>
      <c r="D148" s="391"/>
      <c r="E148" s="391"/>
      <c r="F148" s="391"/>
      <c r="G148" s="392"/>
      <c r="H148" s="244" t="s">
        <v>30</v>
      </c>
      <c r="I148" s="245"/>
      <c r="J148" s="266"/>
      <c r="K148" s="267"/>
      <c r="L148" s="267"/>
      <c r="M148" s="267"/>
      <c r="N148" s="268"/>
    </row>
    <row r="149" spans="2:14" ht="100.15" customHeight="1" thickBot="1" x14ac:dyDescent="0.4">
      <c r="B149" s="243" t="s">
        <v>154</v>
      </c>
      <c r="C149" s="782" t="s">
        <v>155</v>
      </c>
      <c r="D149" s="783"/>
      <c r="E149" s="783"/>
      <c r="F149" s="783"/>
      <c r="G149" s="784"/>
      <c r="H149" s="277" t="s">
        <v>30</v>
      </c>
      <c r="I149" s="278"/>
      <c r="J149" s="266"/>
      <c r="K149" s="267"/>
      <c r="L149" s="267"/>
      <c r="M149" s="267"/>
      <c r="N149" s="268"/>
    </row>
    <row r="150" spans="2:14" ht="57.6" customHeight="1" x14ac:dyDescent="0.35">
      <c r="B150" s="380">
        <v>7.11</v>
      </c>
      <c r="C150" s="382" t="s">
        <v>716</v>
      </c>
      <c r="D150" s="383"/>
      <c r="E150" s="383"/>
      <c r="F150" s="383"/>
      <c r="G150" s="383"/>
      <c r="H150" s="190" t="s">
        <v>21</v>
      </c>
      <c r="I150" s="386" t="s">
        <v>22</v>
      </c>
      <c r="J150" s="388" t="s">
        <v>23</v>
      </c>
      <c r="K150" s="389"/>
      <c r="L150" s="386" t="s">
        <v>24</v>
      </c>
      <c r="M150" s="190" t="s">
        <v>736</v>
      </c>
      <c r="N150" s="190" t="s">
        <v>72</v>
      </c>
    </row>
    <row r="151" spans="2:14" ht="57.6" customHeight="1" thickBot="1" x14ac:dyDescent="0.4">
      <c r="B151" s="381">
        <v>7.11</v>
      </c>
      <c r="C151" s="384" t="s">
        <v>530</v>
      </c>
      <c r="D151" s="385"/>
      <c r="E151" s="385"/>
      <c r="F151" s="385"/>
      <c r="G151" s="385"/>
      <c r="H151" s="374" t="s">
        <v>30</v>
      </c>
      <c r="I151" s="387"/>
      <c r="J151" s="247" t="s">
        <v>26</v>
      </c>
      <c r="K151" s="248" t="s">
        <v>27</v>
      </c>
      <c r="L151" s="387"/>
      <c r="M151" s="369" t="s">
        <v>30</v>
      </c>
      <c r="N151" s="279"/>
    </row>
    <row r="152" spans="2:14" ht="91.9" customHeight="1" x14ac:dyDescent="0.35">
      <c r="B152" s="232" t="s">
        <v>156</v>
      </c>
      <c r="C152" s="785" t="s">
        <v>594</v>
      </c>
      <c r="D152" s="786"/>
      <c r="E152" s="786"/>
      <c r="F152" s="786"/>
      <c r="G152" s="787"/>
      <c r="H152" s="280"/>
      <c r="I152" s="273" t="s">
        <v>30</v>
      </c>
      <c r="J152" s="274"/>
      <c r="K152" s="275"/>
      <c r="L152" s="275"/>
      <c r="M152" s="363"/>
      <c r="N152" s="276"/>
    </row>
    <row r="153" spans="2:14" ht="91.9" customHeight="1" x14ac:dyDescent="0.35">
      <c r="B153" s="228" t="s">
        <v>157</v>
      </c>
      <c r="C153" s="409" t="s">
        <v>595</v>
      </c>
      <c r="D153" s="410"/>
      <c r="E153" s="410"/>
      <c r="F153" s="410"/>
      <c r="G153" s="411"/>
      <c r="H153" s="249"/>
      <c r="I153" s="250" t="s">
        <v>30</v>
      </c>
      <c r="J153" s="251"/>
      <c r="K153" s="252"/>
      <c r="L153" s="252"/>
      <c r="M153" s="359"/>
      <c r="N153" s="253"/>
    </row>
    <row r="154" spans="2:14" ht="91.9" customHeight="1" x14ac:dyDescent="0.35">
      <c r="B154" s="228" t="s">
        <v>158</v>
      </c>
      <c r="C154" s="409" t="s">
        <v>159</v>
      </c>
      <c r="D154" s="410"/>
      <c r="E154" s="410"/>
      <c r="F154" s="410"/>
      <c r="G154" s="411"/>
      <c r="H154" s="249"/>
      <c r="I154" s="250" t="s">
        <v>30</v>
      </c>
      <c r="J154" s="251"/>
      <c r="K154" s="252"/>
      <c r="L154" s="252"/>
      <c r="M154" s="359"/>
      <c r="N154" s="253"/>
    </row>
    <row r="155" spans="2:14" ht="66" customHeight="1" x14ac:dyDescent="0.35">
      <c r="B155" s="243" t="s">
        <v>160</v>
      </c>
      <c r="C155" s="390" t="s">
        <v>161</v>
      </c>
      <c r="D155" s="391"/>
      <c r="E155" s="391"/>
      <c r="F155" s="391"/>
      <c r="G155" s="392"/>
      <c r="H155" s="244" t="s">
        <v>30</v>
      </c>
      <c r="I155" s="245"/>
      <c r="J155" s="266"/>
      <c r="K155" s="267"/>
      <c r="L155" s="267"/>
      <c r="M155" s="267"/>
      <c r="N155" s="268"/>
    </row>
    <row r="156" spans="2:14" ht="76.5" customHeight="1" x14ac:dyDescent="0.35">
      <c r="B156" s="243" t="s">
        <v>162</v>
      </c>
      <c r="C156" s="390" t="s">
        <v>596</v>
      </c>
      <c r="D156" s="391"/>
      <c r="E156" s="391"/>
      <c r="F156" s="391"/>
      <c r="G156" s="392"/>
      <c r="H156" s="244" t="s">
        <v>30</v>
      </c>
      <c r="I156" s="245"/>
      <c r="J156" s="266"/>
      <c r="K156" s="267"/>
      <c r="L156" s="267"/>
      <c r="M156" s="267"/>
      <c r="N156" s="268"/>
    </row>
    <row r="157" spans="2:14" ht="51.75" customHeight="1" x14ac:dyDescent="0.35">
      <c r="B157" s="228" t="s">
        <v>163</v>
      </c>
      <c r="C157" s="409" t="s">
        <v>164</v>
      </c>
      <c r="D157" s="410"/>
      <c r="E157" s="410"/>
      <c r="F157" s="410"/>
      <c r="G157" s="411"/>
      <c r="H157" s="249"/>
      <c r="I157" s="250" t="s">
        <v>30</v>
      </c>
      <c r="J157" s="251"/>
      <c r="K157" s="252"/>
      <c r="L157" s="252"/>
      <c r="M157" s="359"/>
      <c r="N157" s="253"/>
    </row>
    <row r="158" spans="2:14" ht="60.6" customHeight="1" thickBot="1" x14ac:dyDescent="0.4">
      <c r="B158" s="254" t="s">
        <v>165</v>
      </c>
      <c r="C158" s="741" t="s">
        <v>166</v>
      </c>
      <c r="D158" s="742"/>
      <c r="E158" s="742"/>
      <c r="F158" s="742"/>
      <c r="G158" s="743"/>
      <c r="H158" s="255"/>
      <c r="I158" s="256" t="s">
        <v>30</v>
      </c>
      <c r="J158" s="257"/>
      <c r="K158" s="258"/>
      <c r="L158" s="258"/>
      <c r="M158" s="360"/>
      <c r="N158" s="259"/>
    </row>
    <row r="159" spans="2:14" ht="60.6" customHeight="1" x14ac:dyDescent="0.35">
      <c r="B159" s="380">
        <v>7.12</v>
      </c>
      <c r="C159" s="382" t="s">
        <v>717</v>
      </c>
      <c r="D159" s="383"/>
      <c r="E159" s="383"/>
      <c r="F159" s="383"/>
      <c r="G159" s="383"/>
      <c r="H159" s="190" t="s">
        <v>21</v>
      </c>
      <c r="I159" s="386" t="s">
        <v>22</v>
      </c>
      <c r="J159" s="388" t="s">
        <v>23</v>
      </c>
      <c r="K159" s="389"/>
      <c r="L159" s="386" t="s">
        <v>24</v>
      </c>
      <c r="M159" s="190" t="s">
        <v>736</v>
      </c>
      <c r="N159" s="190" t="s">
        <v>72</v>
      </c>
    </row>
    <row r="160" spans="2:14" ht="60.6" customHeight="1" thickBot="1" x14ac:dyDescent="0.4">
      <c r="B160" s="381">
        <v>7.12</v>
      </c>
      <c r="C160" s="384" t="s">
        <v>718</v>
      </c>
      <c r="D160" s="385"/>
      <c r="E160" s="385"/>
      <c r="F160" s="385"/>
      <c r="G160" s="385"/>
      <c r="H160" s="279" t="s">
        <v>30</v>
      </c>
      <c r="I160" s="387"/>
      <c r="J160" s="247" t="s">
        <v>26</v>
      </c>
      <c r="K160" s="248" t="s">
        <v>27</v>
      </c>
      <c r="L160" s="387"/>
      <c r="M160" s="369" t="s">
        <v>30</v>
      </c>
      <c r="N160" s="279"/>
    </row>
    <row r="161" spans="2:14" ht="57" customHeight="1" x14ac:dyDescent="0.35">
      <c r="B161" s="232" t="s">
        <v>167</v>
      </c>
      <c r="C161" s="498" t="s">
        <v>687</v>
      </c>
      <c r="D161" s="499"/>
      <c r="E161" s="499"/>
      <c r="F161" s="499"/>
      <c r="G161" s="499"/>
      <c r="H161" s="272"/>
      <c r="I161" s="273" t="s">
        <v>30</v>
      </c>
      <c r="J161" s="274"/>
      <c r="K161" s="275"/>
      <c r="L161" s="275"/>
      <c r="M161" s="363"/>
      <c r="N161" s="276"/>
    </row>
    <row r="162" spans="2:14" ht="57" customHeight="1" x14ac:dyDescent="0.35">
      <c r="B162" s="228" t="s">
        <v>168</v>
      </c>
      <c r="C162" s="375" t="s">
        <v>597</v>
      </c>
      <c r="D162" s="376"/>
      <c r="E162" s="376"/>
      <c r="F162" s="376"/>
      <c r="G162" s="376"/>
      <c r="H162" s="249"/>
      <c r="I162" s="250" t="s">
        <v>30</v>
      </c>
      <c r="J162" s="251"/>
      <c r="K162" s="252"/>
      <c r="L162" s="252"/>
      <c r="M162" s="359"/>
      <c r="N162" s="253"/>
    </row>
    <row r="163" spans="2:14" ht="73.900000000000006" customHeight="1" x14ac:dyDescent="0.35">
      <c r="B163" s="228" t="s">
        <v>169</v>
      </c>
      <c r="C163" s="375" t="s">
        <v>598</v>
      </c>
      <c r="D163" s="376"/>
      <c r="E163" s="376"/>
      <c r="F163" s="376"/>
      <c r="G163" s="376"/>
      <c r="H163" s="249"/>
      <c r="I163" s="250" t="s">
        <v>30</v>
      </c>
      <c r="J163" s="251"/>
      <c r="K163" s="252"/>
      <c r="L163" s="252"/>
      <c r="M163" s="359"/>
      <c r="N163" s="253"/>
    </row>
    <row r="164" spans="2:14" ht="66" customHeight="1" x14ac:dyDescent="0.35">
      <c r="B164" s="243" t="s">
        <v>170</v>
      </c>
      <c r="C164" s="399" t="s">
        <v>171</v>
      </c>
      <c r="D164" s="400"/>
      <c r="E164" s="400"/>
      <c r="F164" s="400"/>
      <c r="G164" s="400"/>
      <c r="H164" s="244" t="s">
        <v>30</v>
      </c>
      <c r="I164" s="245"/>
      <c r="J164" s="266"/>
      <c r="K164" s="267"/>
      <c r="L164" s="267"/>
      <c r="M164" s="267"/>
      <c r="N164" s="268"/>
    </row>
    <row r="165" spans="2:14" ht="91.9" customHeight="1" x14ac:dyDescent="0.35">
      <c r="B165" s="243" t="s">
        <v>172</v>
      </c>
      <c r="C165" s="399" t="s">
        <v>599</v>
      </c>
      <c r="D165" s="400"/>
      <c r="E165" s="400"/>
      <c r="F165" s="400"/>
      <c r="G165" s="400"/>
      <c r="H165" s="244" t="s">
        <v>30</v>
      </c>
      <c r="I165" s="245"/>
      <c r="J165" s="266"/>
      <c r="K165" s="267"/>
      <c r="L165" s="267"/>
      <c r="M165" s="267"/>
      <c r="N165" s="268"/>
    </row>
    <row r="166" spans="2:14" ht="51.75" customHeight="1" x14ac:dyDescent="0.35">
      <c r="B166" s="228" t="s">
        <v>173</v>
      </c>
      <c r="C166" s="375" t="s">
        <v>164</v>
      </c>
      <c r="D166" s="376"/>
      <c r="E166" s="376"/>
      <c r="F166" s="376"/>
      <c r="G166" s="376"/>
      <c r="H166" s="249"/>
      <c r="I166" s="250" t="s">
        <v>30</v>
      </c>
      <c r="J166" s="251"/>
      <c r="K166" s="252"/>
      <c r="L166" s="252"/>
      <c r="M166" s="359"/>
      <c r="N166" s="253"/>
    </row>
    <row r="167" spans="2:14" ht="60.6" customHeight="1" thickBot="1" x14ac:dyDescent="0.4">
      <c r="B167" s="239" t="s">
        <v>174</v>
      </c>
      <c r="C167" s="397" t="s">
        <v>166</v>
      </c>
      <c r="D167" s="398"/>
      <c r="E167" s="398"/>
      <c r="F167" s="398"/>
      <c r="G167" s="398"/>
      <c r="H167" s="240"/>
      <c r="I167" s="241" t="s">
        <v>30</v>
      </c>
      <c r="J167" s="281"/>
      <c r="K167" s="282"/>
      <c r="L167" s="282"/>
      <c r="M167" s="364"/>
      <c r="N167" s="283"/>
    </row>
    <row r="168" spans="2:14" ht="64.150000000000006" customHeight="1" x14ac:dyDescent="0.35">
      <c r="B168" s="380">
        <v>7.13</v>
      </c>
      <c r="C168" s="382" t="s">
        <v>719</v>
      </c>
      <c r="D168" s="383"/>
      <c r="E168" s="383"/>
      <c r="F168" s="383"/>
      <c r="G168" s="383"/>
      <c r="H168" s="190" t="s">
        <v>21</v>
      </c>
      <c r="I168" s="386" t="s">
        <v>22</v>
      </c>
      <c r="J168" s="388" t="s">
        <v>23</v>
      </c>
      <c r="K168" s="389"/>
      <c r="L168" s="386" t="s">
        <v>24</v>
      </c>
      <c r="M168" s="190" t="s">
        <v>736</v>
      </c>
      <c r="N168" s="190" t="s">
        <v>72</v>
      </c>
    </row>
    <row r="169" spans="2:14" ht="64.150000000000006" customHeight="1" thickBot="1" x14ac:dyDescent="0.4">
      <c r="B169" s="381">
        <v>7.13</v>
      </c>
      <c r="C169" s="384" t="s">
        <v>719</v>
      </c>
      <c r="D169" s="385"/>
      <c r="E169" s="385"/>
      <c r="F169" s="385"/>
      <c r="G169" s="385"/>
      <c r="H169" s="279" t="s">
        <v>30</v>
      </c>
      <c r="I169" s="387"/>
      <c r="J169" s="247" t="s">
        <v>26</v>
      </c>
      <c r="K169" s="248" t="s">
        <v>27</v>
      </c>
      <c r="L169" s="387"/>
      <c r="M169" s="369" t="s">
        <v>30</v>
      </c>
      <c r="N169" s="279"/>
    </row>
    <row r="170" spans="2:14" ht="66" customHeight="1" x14ac:dyDescent="0.35">
      <c r="B170" s="284" t="s">
        <v>175</v>
      </c>
      <c r="C170" s="805" t="s">
        <v>688</v>
      </c>
      <c r="D170" s="806"/>
      <c r="E170" s="806"/>
      <c r="F170" s="806"/>
      <c r="G170" s="806"/>
      <c r="H170" s="233"/>
      <c r="I170" s="234" t="s">
        <v>30</v>
      </c>
      <c r="J170" s="235"/>
      <c r="K170" s="233"/>
      <c r="L170" s="233"/>
      <c r="M170" s="325"/>
      <c r="N170" s="234"/>
    </row>
    <row r="171" spans="2:14" ht="60" customHeight="1" x14ac:dyDescent="0.35">
      <c r="B171" s="285" t="s">
        <v>176</v>
      </c>
      <c r="C171" s="407" t="s">
        <v>471</v>
      </c>
      <c r="D171" s="408"/>
      <c r="E171" s="408"/>
      <c r="F171" s="408"/>
      <c r="G171" s="408"/>
      <c r="H171" s="236"/>
      <c r="I171" s="237" t="s">
        <v>30</v>
      </c>
      <c r="J171" s="238"/>
      <c r="K171" s="236"/>
      <c r="L171" s="236"/>
      <c r="M171" s="327"/>
      <c r="N171" s="237"/>
    </row>
    <row r="172" spans="2:14" ht="67.900000000000006" customHeight="1" x14ac:dyDescent="0.35">
      <c r="B172" s="285" t="s">
        <v>177</v>
      </c>
      <c r="C172" s="407" t="s">
        <v>472</v>
      </c>
      <c r="D172" s="408"/>
      <c r="E172" s="408"/>
      <c r="F172" s="408"/>
      <c r="G172" s="408"/>
      <c r="H172" s="236"/>
      <c r="I172" s="237" t="s">
        <v>30</v>
      </c>
      <c r="J172" s="238"/>
      <c r="K172" s="236"/>
      <c r="L172" s="236"/>
      <c r="M172" s="327"/>
      <c r="N172" s="237"/>
    </row>
    <row r="173" spans="2:14" ht="55.15" customHeight="1" x14ac:dyDescent="0.35">
      <c r="B173" s="290" t="s">
        <v>178</v>
      </c>
      <c r="C173" s="405" t="s">
        <v>473</v>
      </c>
      <c r="D173" s="406"/>
      <c r="E173" s="406"/>
      <c r="F173" s="406"/>
      <c r="G173" s="406"/>
      <c r="H173" s="244" t="s">
        <v>30</v>
      </c>
      <c r="I173" s="245"/>
      <c r="J173" s="246"/>
      <c r="K173" s="244"/>
      <c r="L173" s="244"/>
      <c r="M173" s="244"/>
      <c r="N173" s="245"/>
    </row>
    <row r="174" spans="2:14" ht="66" customHeight="1" x14ac:dyDescent="0.35">
      <c r="B174" s="290" t="s">
        <v>179</v>
      </c>
      <c r="C174" s="405" t="s">
        <v>474</v>
      </c>
      <c r="D174" s="406"/>
      <c r="E174" s="406"/>
      <c r="F174" s="406"/>
      <c r="G174" s="406"/>
      <c r="H174" s="244" t="s">
        <v>30</v>
      </c>
      <c r="I174" s="245"/>
      <c r="J174" s="246"/>
      <c r="K174" s="244"/>
      <c r="L174" s="244"/>
      <c r="M174" s="244"/>
      <c r="N174" s="245"/>
    </row>
    <row r="175" spans="2:14" ht="48" customHeight="1" x14ac:dyDescent="0.35">
      <c r="B175" s="285" t="s">
        <v>180</v>
      </c>
      <c r="C175" s="407" t="s">
        <v>689</v>
      </c>
      <c r="D175" s="408"/>
      <c r="E175" s="408"/>
      <c r="F175" s="408"/>
      <c r="G175" s="408"/>
      <c r="H175" s="236"/>
      <c r="I175" s="237" t="s">
        <v>30</v>
      </c>
      <c r="J175" s="238"/>
      <c r="K175" s="236"/>
      <c r="L175" s="236"/>
      <c r="M175" s="327"/>
      <c r="N175" s="237"/>
    </row>
    <row r="176" spans="2:14" ht="57" customHeight="1" thickBot="1" x14ac:dyDescent="0.4">
      <c r="B176" s="286" t="s">
        <v>181</v>
      </c>
      <c r="C176" s="526" t="s">
        <v>166</v>
      </c>
      <c r="D176" s="527"/>
      <c r="E176" s="527"/>
      <c r="F176" s="527"/>
      <c r="G176" s="527"/>
      <c r="H176" s="287"/>
      <c r="I176" s="288" t="s">
        <v>30</v>
      </c>
      <c r="J176" s="289"/>
      <c r="K176" s="287"/>
      <c r="L176" s="287"/>
      <c r="M176" s="358"/>
      <c r="N176" s="288"/>
    </row>
    <row r="177" spans="2:14" ht="113.45" customHeight="1" x14ac:dyDescent="0.35">
      <c r="B177" s="380">
        <v>7.14</v>
      </c>
      <c r="C177" s="401" t="s">
        <v>690</v>
      </c>
      <c r="D177" s="402"/>
      <c r="E177" s="402"/>
      <c r="F177" s="402"/>
      <c r="G177" s="402"/>
      <c r="H177" s="190" t="s">
        <v>21</v>
      </c>
      <c r="I177" s="386" t="s">
        <v>22</v>
      </c>
      <c r="J177" s="388" t="s">
        <v>23</v>
      </c>
      <c r="K177" s="389"/>
      <c r="L177" s="386" t="s">
        <v>24</v>
      </c>
      <c r="M177" s="190" t="s">
        <v>736</v>
      </c>
      <c r="N177" s="190" t="s">
        <v>72</v>
      </c>
    </row>
    <row r="178" spans="2:14" ht="113.45" customHeight="1" thickBot="1" x14ac:dyDescent="0.4">
      <c r="B178" s="381">
        <v>7.14</v>
      </c>
      <c r="C178" s="403" t="s">
        <v>644</v>
      </c>
      <c r="D178" s="404"/>
      <c r="E178" s="404"/>
      <c r="F178" s="404"/>
      <c r="G178" s="404"/>
      <c r="H178" s="279" t="s">
        <v>30</v>
      </c>
      <c r="I178" s="387"/>
      <c r="J178" s="247" t="s">
        <v>26</v>
      </c>
      <c r="K178" s="248" t="s">
        <v>27</v>
      </c>
      <c r="L178" s="387"/>
      <c r="M178" s="369" t="s">
        <v>30</v>
      </c>
      <c r="N178" s="279"/>
    </row>
    <row r="179" spans="2:14" ht="79.150000000000006" customHeight="1" x14ac:dyDescent="0.35">
      <c r="B179" s="284" t="s">
        <v>182</v>
      </c>
      <c r="C179" s="528" t="s">
        <v>691</v>
      </c>
      <c r="D179" s="529"/>
      <c r="E179" s="529"/>
      <c r="F179" s="529"/>
      <c r="G179" s="530"/>
      <c r="H179" s="291"/>
      <c r="I179" s="234" t="s">
        <v>30</v>
      </c>
      <c r="J179" s="235"/>
      <c r="K179" s="233"/>
      <c r="L179" s="233"/>
      <c r="M179" s="325"/>
      <c r="N179" s="234"/>
    </row>
    <row r="180" spans="2:14" ht="79.150000000000006" customHeight="1" x14ac:dyDescent="0.35">
      <c r="B180" s="285" t="s">
        <v>183</v>
      </c>
      <c r="C180" s="503" t="s">
        <v>536</v>
      </c>
      <c r="D180" s="504"/>
      <c r="E180" s="504"/>
      <c r="F180" s="504"/>
      <c r="G180" s="505"/>
      <c r="H180" s="292"/>
      <c r="I180" s="237" t="s">
        <v>30</v>
      </c>
      <c r="J180" s="238"/>
      <c r="K180" s="236"/>
      <c r="L180" s="236"/>
      <c r="M180" s="327"/>
      <c r="N180" s="237"/>
    </row>
    <row r="181" spans="2:14" ht="79.150000000000006" customHeight="1" x14ac:dyDescent="0.35">
      <c r="B181" s="285" t="s">
        <v>184</v>
      </c>
      <c r="C181" s="503" t="s">
        <v>537</v>
      </c>
      <c r="D181" s="504"/>
      <c r="E181" s="504"/>
      <c r="F181" s="504"/>
      <c r="G181" s="505"/>
      <c r="H181" s="292"/>
      <c r="I181" s="237" t="s">
        <v>30</v>
      </c>
      <c r="J181" s="238"/>
      <c r="K181" s="236"/>
      <c r="L181" s="236"/>
      <c r="M181" s="327"/>
      <c r="N181" s="237"/>
    </row>
    <row r="182" spans="2:14" ht="79.150000000000006" customHeight="1" x14ac:dyDescent="0.35">
      <c r="B182" s="285" t="s">
        <v>185</v>
      </c>
      <c r="C182" s="523" t="s">
        <v>538</v>
      </c>
      <c r="D182" s="524"/>
      <c r="E182" s="524"/>
      <c r="F182" s="524"/>
      <c r="G182" s="525"/>
      <c r="H182" s="293"/>
      <c r="I182" s="250" t="s">
        <v>30</v>
      </c>
      <c r="J182" s="294"/>
      <c r="K182" s="249"/>
      <c r="L182" s="249"/>
      <c r="M182" s="327"/>
      <c r="N182" s="250"/>
    </row>
    <row r="183" spans="2:14" ht="79.150000000000006" customHeight="1" x14ac:dyDescent="0.35">
      <c r="B183" s="285" t="s">
        <v>186</v>
      </c>
      <c r="C183" s="523" t="s">
        <v>474</v>
      </c>
      <c r="D183" s="524"/>
      <c r="E183" s="524"/>
      <c r="F183" s="524"/>
      <c r="G183" s="525"/>
      <c r="H183" s="293"/>
      <c r="I183" s="250" t="s">
        <v>30</v>
      </c>
      <c r="J183" s="294"/>
      <c r="K183" s="249"/>
      <c r="L183" s="249"/>
      <c r="M183" s="327"/>
      <c r="N183" s="250"/>
    </row>
    <row r="184" spans="2:14" ht="79.150000000000006" customHeight="1" x14ac:dyDescent="0.35">
      <c r="B184" s="285" t="s">
        <v>476</v>
      </c>
      <c r="C184" s="503" t="s">
        <v>689</v>
      </c>
      <c r="D184" s="504"/>
      <c r="E184" s="504"/>
      <c r="F184" s="504"/>
      <c r="G184" s="505"/>
      <c r="H184" s="292"/>
      <c r="I184" s="237" t="s">
        <v>30</v>
      </c>
      <c r="J184" s="238"/>
      <c r="K184" s="236"/>
      <c r="L184" s="236"/>
      <c r="M184" s="327"/>
      <c r="N184" s="237"/>
    </row>
    <row r="185" spans="2:14" ht="69" customHeight="1" thickBot="1" x14ac:dyDescent="0.4">
      <c r="B185" s="285" t="s">
        <v>600</v>
      </c>
      <c r="C185" s="506" t="s">
        <v>166</v>
      </c>
      <c r="D185" s="507"/>
      <c r="E185" s="507"/>
      <c r="F185" s="507"/>
      <c r="G185" s="508"/>
      <c r="H185" s="295"/>
      <c r="I185" s="296" t="s">
        <v>30</v>
      </c>
      <c r="J185" s="297"/>
      <c r="K185" s="298"/>
      <c r="L185" s="298"/>
      <c r="M185" s="365"/>
      <c r="N185" s="296"/>
    </row>
    <row r="186" spans="2:14" ht="136.15" customHeight="1" x14ac:dyDescent="0.35">
      <c r="B186" s="380">
        <v>7.15</v>
      </c>
      <c r="C186" s="382" t="s">
        <v>720</v>
      </c>
      <c r="D186" s="383"/>
      <c r="E186" s="383"/>
      <c r="F186" s="383"/>
      <c r="G186" s="383"/>
      <c r="H186" s="190" t="s">
        <v>21</v>
      </c>
      <c r="I186" s="386" t="s">
        <v>22</v>
      </c>
      <c r="J186" s="388" t="s">
        <v>23</v>
      </c>
      <c r="K186" s="389"/>
      <c r="L186" s="386" t="s">
        <v>24</v>
      </c>
      <c r="M186" s="190" t="s">
        <v>736</v>
      </c>
      <c r="N186" s="190" t="s">
        <v>72</v>
      </c>
    </row>
    <row r="187" spans="2:14" ht="136.15" customHeight="1" thickBot="1" x14ac:dyDescent="0.4">
      <c r="B187" s="381">
        <v>7.15</v>
      </c>
      <c r="C187" s="384" t="s">
        <v>720</v>
      </c>
      <c r="D187" s="385"/>
      <c r="E187" s="385"/>
      <c r="F187" s="385"/>
      <c r="G187" s="385"/>
      <c r="H187" s="279" t="s">
        <v>30</v>
      </c>
      <c r="I187" s="387"/>
      <c r="J187" s="247" t="s">
        <v>26</v>
      </c>
      <c r="K187" s="248" t="s">
        <v>27</v>
      </c>
      <c r="L187" s="387"/>
      <c r="M187" s="369" t="s">
        <v>30</v>
      </c>
      <c r="N187" s="279"/>
    </row>
    <row r="188" spans="2:14" ht="85.5" customHeight="1" x14ac:dyDescent="0.35">
      <c r="B188" s="299" t="s">
        <v>187</v>
      </c>
      <c r="C188" s="537" t="s">
        <v>601</v>
      </c>
      <c r="D188" s="538"/>
      <c r="E188" s="538"/>
      <c r="F188" s="538"/>
      <c r="G188" s="538"/>
      <c r="H188" s="272"/>
      <c r="I188" s="273" t="s">
        <v>30</v>
      </c>
      <c r="J188" s="274"/>
      <c r="K188" s="275"/>
      <c r="L188" s="275"/>
      <c r="M188" s="363"/>
      <c r="N188" s="276"/>
    </row>
    <row r="189" spans="2:14" ht="63.6" customHeight="1" x14ac:dyDescent="0.35">
      <c r="B189" s="300" t="s">
        <v>188</v>
      </c>
      <c r="C189" s="533" t="s">
        <v>602</v>
      </c>
      <c r="D189" s="534"/>
      <c r="E189" s="534"/>
      <c r="F189" s="534"/>
      <c r="G189" s="534"/>
      <c r="H189" s="249"/>
      <c r="I189" s="250" t="s">
        <v>30</v>
      </c>
      <c r="J189" s="251"/>
      <c r="K189" s="252"/>
      <c r="L189" s="252"/>
      <c r="M189" s="359"/>
      <c r="N189" s="253"/>
    </row>
    <row r="190" spans="2:14" ht="51" customHeight="1" x14ac:dyDescent="0.35">
      <c r="B190" s="300" t="s">
        <v>189</v>
      </c>
      <c r="C190" s="533" t="s">
        <v>603</v>
      </c>
      <c r="D190" s="534"/>
      <c r="E190" s="534"/>
      <c r="F190" s="534"/>
      <c r="G190" s="534"/>
      <c r="H190" s="249"/>
      <c r="I190" s="250" t="s">
        <v>30</v>
      </c>
      <c r="J190" s="251"/>
      <c r="K190" s="252"/>
      <c r="L190" s="252"/>
      <c r="M190" s="359"/>
      <c r="N190" s="253"/>
    </row>
    <row r="191" spans="2:14" ht="100.15" customHeight="1" x14ac:dyDescent="0.35">
      <c r="B191" s="290" t="s">
        <v>191</v>
      </c>
      <c r="C191" s="535" t="s">
        <v>604</v>
      </c>
      <c r="D191" s="536"/>
      <c r="E191" s="536"/>
      <c r="F191" s="536"/>
      <c r="G191" s="536"/>
      <c r="H191" s="244" t="s">
        <v>30</v>
      </c>
      <c r="I191" s="245"/>
      <c r="J191" s="266"/>
      <c r="K191" s="267"/>
      <c r="L191" s="267"/>
      <c r="M191" s="267"/>
      <c r="N191" s="268"/>
    </row>
    <row r="192" spans="2:14" ht="50.25" customHeight="1" thickBot="1" x14ac:dyDescent="0.4">
      <c r="B192" s="301" t="s">
        <v>192</v>
      </c>
      <c r="C192" s="397" t="s">
        <v>605</v>
      </c>
      <c r="D192" s="398"/>
      <c r="E192" s="398"/>
      <c r="F192" s="398"/>
      <c r="G192" s="398"/>
      <c r="H192" s="240"/>
      <c r="I192" s="241" t="s">
        <v>30</v>
      </c>
      <c r="J192" s="281"/>
      <c r="K192" s="282"/>
      <c r="L192" s="282"/>
      <c r="M192" s="364"/>
      <c r="N192" s="283"/>
    </row>
    <row r="193" spans="2:14" ht="54" customHeight="1" x14ac:dyDescent="0.35">
      <c r="B193" s="380">
        <v>7.16</v>
      </c>
      <c r="C193" s="382" t="s">
        <v>721</v>
      </c>
      <c r="D193" s="383"/>
      <c r="E193" s="383"/>
      <c r="F193" s="383"/>
      <c r="G193" s="383"/>
      <c r="H193" s="190" t="s">
        <v>21</v>
      </c>
      <c r="I193" s="386" t="s">
        <v>22</v>
      </c>
      <c r="J193" s="388" t="s">
        <v>23</v>
      </c>
      <c r="K193" s="389"/>
      <c r="L193" s="386" t="s">
        <v>24</v>
      </c>
      <c r="M193" s="190" t="s">
        <v>736</v>
      </c>
      <c r="N193" s="190" t="s">
        <v>72</v>
      </c>
    </row>
    <row r="194" spans="2:14" ht="54" customHeight="1" thickBot="1" x14ac:dyDescent="0.4">
      <c r="B194" s="381">
        <v>7.16</v>
      </c>
      <c r="C194" s="384" t="s">
        <v>721</v>
      </c>
      <c r="D194" s="385"/>
      <c r="E194" s="385"/>
      <c r="F194" s="385"/>
      <c r="G194" s="385"/>
      <c r="H194" s="279" t="s">
        <v>30</v>
      </c>
      <c r="I194" s="387"/>
      <c r="J194" s="247" t="s">
        <v>26</v>
      </c>
      <c r="K194" s="248" t="s">
        <v>27</v>
      </c>
      <c r="L194" s="387"/>
      <c r="M194" s="369" t="s">
        <v>30</v>
      </c>
      <c r="N194" s="279"/>
    </row>
    <row r="195" spans="2:14" ht="60.75" customHeight="1" x14ac:dyDescent="0.35">
      <c r="B195" s="302" t="s">
        <v>193</v>
      </c>
      <c r="C195" s="531" t="s">
        <v>477</v>
      </c>
      <c r="D195" s="532"/>
      <c r="E195" s="532"/>
      <c r="F195" s="532"/>
      <c r="G195" s="532"/>
      <c r="H195" s="303" t="s">
        <v>30</v>
      </c>
      <c r="I195" s="304"/>
      <c r="J195" s="305"/>
      <c r="K195" s="303"/>
      <c r="L195" s="303"/>
      <c r="M195" s="303"/>
      <c r="N195" s="304"/>
    </row>
    <row r="196" spans="2:14" ht="172.15" customHeight="1" x14ac:dyDescent="0.35">
      <c r="B196" s="290" t="s">
        <v>194</v>
      </c>
      <c r="C196" s="405" t="s">
        <v>692</v>
      </c>
      <c r="D196" s="406"/>
      <c r="E196" s="406"/>
      <c r="F196" s="406"/>
      <c r="G196" s="406"/>
      <c r="H196" s="244" t="s">
        <v>30</v>
      </c>
      <c r="I196" s="245"/>
      <c r="J196" s="246"/>
      <c r="K196" s="244"/>
      <c r="L196" s="244"/>
      <c r="M196" s="244"/>
      <c r="N196" s="245"/>
    </row>
    <row r="197" spans="2:14" ht="60.75" customHeight="1" x14ac:dyDescent="0.35">
      <c r="B197" s="290" t="s">
        <v>196</v>
      </c>
      <c r="C197" s="405" t="s">
        <v>190</v>
      </c>
      <c r="D197" s="406"/>
      <c r="E197" s="406"/>
      <c r="F197" s="406"/>
      <c r="G197" s="406"/>
      <c r="H197" s="244" t="s">
        <v>30</v>
      </c>
      <c r="I197" s="245"/>
      <c r="J197" s="246"/>
      <c r="K197" s="244"/>
      <c r="L197" s="244"/>
      <c r="M197" s="244"/>
      <c r="N197" s="245"/>
    </row>
    <row r="198" spans="2:14" ht="60.75" customHeight="1" x14ac:dyDescent="0.35">
      <c r="B198" s="290" t="s">
        <v>198</v>
      </c>
      <c r="C198" s="405" t="s">
        <v>693</v>
      </c>
      <c r="D198" s="406"/>
      <c r="E198" s="406"/>
      <c r="F198" s="406"/>
      <c r="G198" s="406"/>
      <c r="H198" s="244" t="s">
        <v>30</v>
      </c>
      <c r="I198" s="245"/>
      <c r="J198" s="246"/>
      <c r="K198" s="244"/>
      <c r="L198" s="244"/>
      <c r="M198" s="244"/>
      <c r="N198" s="245"/>
    </row>
    <row r="199" spans="2:14" ht="60.75" customHeight="1" x14ac:dyDescent="0.35">
      <c r="B199" s="290" t="s">
        <v>200</v>
      </c>
      <c r="C199" s="405" t="s">
        <v>694</v>
      </c>
      <c r="D199" s="406"/>
      <c r="E199" s="406"/>
      <c r="F199" s="406"/>
      <c r="G199" s="406"/>
      <c r="H199" s="244" t="s">
        <v>30</v>
      </c>
      <c r="I199" s="245"/>
      <c r="J199" s="246"/>
      <c r="K199" s="244"/>
      <c r="L199" s="244"/>
      <c r="M199" s="244"/>
      <c r="N199" s="245"/>
    </row>
    <row r="200" spans="2:14" ht="119.45" customHeight="1" x14ac:dyDescent="0.35">
      <c r="B200" s="290" t="s">
        <v>202</v>
      </c>
      <c r="C200" s="405" t="s">
        <v>379</v>
      </c>
      <c r="D200" s="406"/>
      <c r="E200" s="406"/>
      <c r="F200" s="406"/>
      <c r="G200" s="406"/>
      <c r="H200" s="244" t="s">
        <v>30</v>
      </c>
      <c r="I200" s="245"/>
      <c r="J200" s="246"/>
      <c r="K200" s="244"/>
      <c r="L200" s="244"/>
      <c r="M200" s="244"/>
      <c r="N200" s="245"/>
    </row>
    <row r="201" spans="2:14" ht="116.45" customHeight="1" x14ac:dyDescent="0.35">
      <c r="B201" s="290" t="s">
        <v>203</v>
      </c>
      <c r="C201" s="405" t="s">
        <v>478</v>
      </c>
      <c r="D201" s="406"/>
      <c r="E201" s="406"/>
      <c r="F201" s="406"/>
      <c r="G201" s="406"/>
      <c r="H201" s="244" t="s">
        <v>30</v>
      </c>
      <c r="I201" s="245"/>
      <c r="J201" s="246"/>
      <c r="K201" s="244"/>
      <c r="L201" s="244"/>
      <c r="M201" s="244"/>
      <c r="N201" s="245"/>
    </row>
    <row r="202" spans="2:14" ht="43.9" customHeight="1" x14ac:dyDescent="0.35">
      <c r="B202" s="290" t="s">
        <v>606</v>
      </c>
      <c r="C202" s="405" t="s">
        <v>475</v>
      </c>
      <c r="D202" s="406"/>
      <c r="E202" s="406"/>
      <c r="F202" s="406"/>
      <c r="G202" s="406"/>
      <c r="H202" s="244" t="s">
        <v>30</v>
      </c>
      <c r="I202" s="245"/>
      <c r="J202" s="246"/>
      <c r="K202" s="244"/>
      <c r="L202" s="244"/>
      <c r="M202" s="244"/>
      <c r="N202" s="245"/>
    </row>
    <row r="203" spans="2:14" ht="58.9" customHeight="1" thickBot="1" x14ac:dyDescent="0.4">
      <c r="B203" s="306" t="s">
        <v>607</v>
      </c>
      <c r="C203" s="519" t="s">
        <v>676</v>
      </c>
      <c r="D203" s="520"/>
      <c r="E203" s="520"/>
      <c r="F203" s="520"/>
      <c r="G203" s="520"/>
      <c r="H203" s="277" t="s">
        <v>30</v>
      </c>
      <c r="I203" s="278"/>
      <c r="J203" s="307"/>
      <c r="K203" s="277"/>
      <c r="L203" s="277"/>
      <c r="M203" s="277"/>
      <c r="N203" s="278"/>
    </row>
    <row r="204" spans="2:14" ht="89.45" customHeight="1" x14ac:dyDescent="0.35">
      <c r="B204" s="380">
        <v>7.17</v>
      </c>
      <c r="C204" s="382" t="s">
        <v>722</v>
      </c>
      <c r="D204" s="383"/>
      <c r="E204" s="383"/>
      <c r="F204" s="383"/>
      <c r="G204" s="383"/>
      <c r="H204" s="190" t="s">
        <v>21</v>
      </c>
      <c r="I204" s="386" t="s">
        <v>22</v>
      </c>
      <c r="J204" s="388" t="s">
        <v>23</v>
      </c>
      <c r="K204" s="389"/>
      <c r="L204" s="386" t="s">
        <v>24</v>
      </c>
      <c r="M204" s="190" t="s">
        <v>736</v>
      </c>
      <c r="N204" s="190" t="s">
        <v>72</v>
      </c>
    </row>
    <row r="205" spans="2:14" ht="89.45" customHeight="1" thickBot="1" x14ac:dyDescent="0.4">
      <c r="B205" s="381">
        <v>7.17</v>
      </c>
      <c r="C205" s="384" t="s">
        <v>722</v>
      </c>
      <c r="D205" s="385"/>
      <c r="E205" s="385"/>
      <c r="F205" s="385"/>
      <c r="G205" s="385"/>
      <c r="H205" s="279" t="s">
        <v>30</v>
      </c>
      <c r="I205" s="387"/>
      <c r="J205" s="247" t="s">
        <v>26</v>
      </c>
      <c r="K205" s="248" t="s">
        <v>27</v>
      </c>
      <c r="L205" s="387"/>
      <c r="M205" s="369" t="s">
        <v>30</v>
      </c>
      <c r="N205" s="279"/>
    </row>
    <row r="206" spans="2:14" ht="66" customHeight="1" x14ac:dyDescent="0.35">
      <c r="B206" s="284" t="s">
        <v>204</v>
      </c>
      <c r="C206" s="521" t="s">
        <v>695</v>
      </c>
      <c r="D206" s="522"/>
      <c r="E206" s="522"/>
      <c r="F206" s="522"/>
      <c r="G206" s="522"/>
      <c r="H206" s="308"/>
      <c r="I206" s="309" t="s">
        <v>30</v>
      </c>
      <c r="J206" s="235"/>
      <c r="K206" s="233"/>
      <c r="L206" s="233"/>
      <c r="M206" s="325"/>
      <c r="N206" s="234"/>
    </row>
    <row r="207" spans="2:14" ht="122.45" customHeight="1" x14ac:dyDescent="0.35">
      <c r="B207" s="285" t="s">
        <v>205</v>
      </c>
      <c r="C207" s="375" t="s">
        <v>195</v>
      </c>
      <c r="D207" s="376"/>
      <c r="E207" s="376"/>
      <c r="F207" s="376"/>
      <c r="G207" s="376"/>
      <c r="H207" s="236"/>
      <c r="I207" s="237" t="s">
        <v>30</v>
      </c>
      <c r="J207" s="238"/>
      <c r="K207" s="236"/>
      <c r="L207" s="236"/>
      <c r="M207" s="327"/>
      <c r="N207" s="237"/>
    </row>
    <row r="208" spans="2:14" ht="73.900000000000006" customHeight="1" x14ac:dyDescent="0.35">
      <c r="B208" s="285" t="s">
        <v>206</v>
      </c>
      <c r="C208" s="375" t="s">
        <v>197</v>
      </c>
      <c r="D208" s="376"/>
      <c r="E208" s="376"/>
      <c r="F208" s="376"/>
      <c r="G208" s="376"/>
      <c r="H208" s="236"/>
      <c r="I208" s="237" t="s">
        <v>30</v>
      </c>
      <c r="J208" s="238"/>
      <c r="K208" s="236"/>
      <c r="L208" s="236"/>
      <c r="M208" s="327"/>
      <c r="N208" s="237"/>
    </row>
    <row r="209" spans="2:14" ht="66" customHeight="1" x14ac:dyDescent="0.35">
      <c r="B209" s="290" t="s">
        <v>207</v>
      </c>
      <c r="C209" s="399" t="s">
        <v>199</v>
      </c>
      <c r="D209" s="400"/>
      <c r="E209" s="400"/>
      <c r="F209" s="400"/>
      <c r="G209" s="400"/>
      <c r="H209" s="244" t="s">
        <v>30</v>
      </c>
      <c r="I209" s="245"/>
      <c r="J209" s="246"/>
      <c r="K209" s="244"/>
      <c r="L209" s="244"/>
      <c r="M209" s="244"/>
      <c r="N209" s="245"/>
    </row>
    <row r="210" spans="2:14" ht="72" customHeight="1" x14ac:dyDescent="0.35">
      <c r="B210" s="290" t="s">
        <v>208</v>
      </c>
      <c r="C210" s="399" t="s">
        <v>201</v>
      </c>
      <c r="D210" s="400"/>
      <c r="E210" s="400"/>
      <c r="F210" s="400"/>
      <c r="G210" s="400"/>
      <c r="H210" s="244" t="s">
        <v>30</v>
      </c>
      <c r="I210" s="245"/>
      <c r="J210" s="246"/>
      <c r="K210" s="244"/>
      <c r="L210" s="244"/>
      <c r="M210" s="244"/>
      <c r="N210" s="245"/>
    </row>
    <row r="211" spans="2:14" ht="42" customHeight="1" x14ac:dyDescent="0.35">
      <c r="B211" s="285" t="s">
        <v>209</v>
      </c>
      <c r="C211" s="375" t="s">
        <v>164</v>
      </c>
      <c r="D211" s="376"/>
      <c r="E211" s="376"/>
      <c r="F211" s="376"/>
      <c r="G211" s="376"/>
      <c r="H211" s="236"/>
      <c r="I211" s="237" t="s">
        <v>30</v>
      </c>
      <c r="J211" s="238"/>
      <c r="K211" s="236"/>
      <c r="L211" s="236"/>
      <c r="M211" s="327"/>
      <c r="N211" s="237"/>
    </row>
    <row r="212" spans="2:14" ht="42" customHeight="1" thickBot="1" x14ac:dyDescent="0.4">
      <c r="B212" s="286" t="s">
        <v>210</v>
      </c>
      <c r="C212" s="397" t="s">
        <v>166</v>
      </c>
      <c r="D212" s="398"/>
      <c r="E212" s="398"/>
      <c r="F212" s="398"/>
      <c r="G212" s="398"/>
      <c r="H212" s="287"/>
      <c r="I212" s="288" t="s">
        <v>30</v>
      </c>
      <c r="J212" s="289"/>
      <c r="K212" s="287"/>
      <c r="L212" s="287"/>
      <c r="M212" s="358"/>
      <c r="N212" s="288"/>
    </row>
    <row r="213" spans="2:14" ht="253.9" customHeight="1" x14ac:dyDescent="0.35">
      <c r="B213" s="380">
        <v>7.18</v>
      </c>
      <c r="C213" s="393" t="s">
        <v>735</v>
      </c>
      <c r="D213" s="394"/>
      <c r="E213" s="394"/>
      <c r="F213" s="394"/>
      <c r="G213" s="394"/>
      <c r="H213" s="190" t="s">
        <v>21</v>
      </c>
      <c r="I213" s="386" t="s">
        <v>22</v>
      </c>
      <c r="J213" s="388" t="s">
        <v>23</v>
      </c>
      <c r="K213" s="389"/>
      <c r="L213" s="386" t="s">
        <v>24</v>
      </c>
      <c r="M213" s="190" t="s">
        <v>736</v>
      </c>
      <c r="N213" s="190" t="s">
        <v>72</v>
      </c>
    </row>
    <row r="214" spans="2:14" ht="92.25" customHeight="1" thickBot="1" x14ac:dyDescent="0.4">
      <c r="B214" s="381">
        <v>7.18</v>
      </c>
      <c r="C214" s="395" t="s">
        <v>645</v>
      </c>
      <c r="D214" s="396"/>
      <c r="E214" s="396"/>
      <c r="F214" s="396"/>
      <c r="G214" s="396"/>
      <c r="H214" s="279" t="s">
        <v>30</v>
      </c>
      <c r="I214" s="387"/>
      <c r="J214" s="247" t="s">
        <v>26</v>
      </c>
      <c r="K214" s="248" t="s">
        <v>27</v>
      </c>
      <c r="L214" s="387"/>
      <c r="M214" s="369" t="s">
        <v>30</v>
      </c>
      <c r="N214" s="279"/>
    </row>
    <row r="215" spans="2:14" ht="80.099999999999994" customHeight="1" x14ac:dyDescent="0.35">
      <c r="B215" s="302" t="s">
        <v>211</v>
      </c>
      <c r="C215" s="822" t="s">
        <v>697</v>
      </c>
      <c r="D215" s="796"/>
      <c r="E215" s="796"/>
      <c r="F215" s="796"/>
      <c r="G215" s="796"/>
      <c r="H215" s="303" t="s">
        <v>30</v>
      </c>
      <c r="I215" s="304"/>
      <c r="J215" s="305"/>
      <c r="K215" s="303"/>
      <c r="L215" s="303"/>
      <c r="M215" s="303"/>
      <c r="N215" s="304"/>
    </row>
    <row r="216" spans="2:14" ht="89.25" customHeight="1" x14ac:dyDescent="0.35">
      <c r="B216" s="290" t="s">
        <v>212</v>
      </c>
      <c r="C216" s="399" t="s">
        <v>696</v>
      </c>
      <c r="D216" s="400"/>
      <c r="E216" s="400"/>
      <c r="F216" s="400"/>
      <c r="G216" s="400"/>
      <c r="H216" s="244" t="s">
        <v>30</v>
      </c>
      <c r="I216" s="245"/>
      <c r="J216" s="246"/>
      <c r="K216" s="244"/>
      <c r="L216" s="244"/>
      <c r="M216" s="244"/>
      <c r="N216" s="245"/>
    </row>
    <row r="217" spans="2:14" ht="74.45" customHeight="1" x14ac:dyDescent="0.35">
      <c r="B217" s="290" t="s">
        <v>213</v>
      </c>
      <c r="C217" s="399" t="s">
        <v>560</v>
      </c>
      <c r="D217" s="400"/>
      <c r="E217" s="400"/>
      <c r="F217" s="400"/>
      <c r="G217" s="400"/>
      <c r="H217" s="244" t="s">
        <v>30</v>
      </c>
      <c r="I217" s="245"/>
      <c r="J217" s="246"/>
      <c r="K217" s="244"/>
      <c r="L217" s="244"/>
      <c r="M217" s="244"/>
      <c r="N217" s="245"/>
    </row>
    <row r="218" spans="2:14" ht="116.25" customHeight="1" x14ac:dyDescent="0.35">
      <c r="B218" s="290" t="s">
        <v>214</v>
      </c>
      <c r="C218" s="399" t="s">
        <v>608</v>
      </c>
      <c r="D218" s="400"/>
      <c r="E218" s="400"/>
      <c r="F218" s="400"/>
      <c r="G218" s="400"/>
      <c r="H218" s="244" t="s">
        <v>30</v>
      </c>
      <c r="I218" s="245"/>
      <c r="J218" s="246"/>
      <c r="K218" s="244"/>
      <c r="L218" s="244"/>
      <c r="M218" s="244"/>
      <c r="N218" s="245"/>
    </row>
    <row r="219" spans="2:14" ht="115.9" customHeight="1" x14ac:dyDescent="0.35">
      <c r="B219" s="290" t="s">
        <v>215</v>
      </c>
      <c r="C219" s="399" t="s">
        <v>609</v>
      </c>
      <c r="D219" s="400"/>
      <c r="E219" s="400"/>
      <c r="F219" s="400"/>
      <c r="G219" s="400"/>
      <c r="H219" s="244" t="s">
        <v>30</v>
      </c>
      <c r="I219" s="245"/>
      <c r="J219" s="246"/>
      <c r="K219" s="244"/>
      <c r="L219" s="244"/>
      <c r="M219" s="244"/>
      <c r="N219" s="245"/>
    </row>
    <row r="220" spans="2:14" ht="108.6" customHeight="1" x14ac:dyDescent="0.35">
      <c r="B220" s="290" t="s">
        <v>216</v>
      </c>
      <c r="C220" s="399" t="s">
        <v>610</v>
      </c>
      <c r="D220" s="400"/>
      <c r="E220" s="400"/>
      <c r="F220" s="400"/>
      <c r="G220" s="400"/>
      <c r="H220" s="244" t="s">
        <v>30</v>
      </c>
      <c r="I220" s="245"/>
      <c r="J220" s="246"/>
      <c r="K220" s="244"/>
      <c r="L220" s="244"/>
      <c r="M220" s="244"/>
      <c r="N220" s="245"/>
    </row>
    <row r="221" spans="2:14" ht="91.9" customHeight="1" x14ac:dyDescent="0.35">
      <c r="B221" s="290" t="s">
        <v>217</v>
      </c>
      <c r="C221" s="399" t="s">
        <v>611</v>
      </c>
      <c r="D221" s="400"/>
      <c r="E221" s="400"/>
      <c r="F221" s="400"/>
      <c r="G221" s="400"/>
      <c r="H221" s="244" t="s">
        <v>30</v>
      </c>
      <c r="I221" s="245"/>
      <c r="J221" s="246"/>
      <c r="K221" s="244"/>
      <c r="L221" s="244"/>
      <c r="M221" s="244"/>
      <c r="N221" s="245"/>
    </row>
    <row r="222" spans="2:14" ht="61.15" customHeight="1" x14ac:dyDescent="0.35">
      <c r="B222" s="290" t="s">
        <v>218</v>
      </c>
      <c r="C222" s="399" t="s">
        <v>555</v>
      </c>
      <c r="D222" s="400"/>
      <c r="E222" s="400"/>
      <c r="F222" s="400"/>
      <c r="G222" s="400"/>
      <c r="H222" s="244" t="s">
        <v>30</v>
      </c>
      <c r="I222" s="245"/>
      <c r="J222" s="246"/>
      <c r="K222" s="244"/>
      <c r="L222" s="244"/>
      <c r="M222" s="244"/>
      <c r="N222" s="245"/>
    </row>
    <row r="223" spans="2:14" ht="64.150000000000006" customHeight="1" x14ac:dyDescent="0.35">
      <c r="B223" s="290" t="s">
        <v>519</v>
      </c>
      <c r="C223" s="399" t="s">
        <v>529</v>
      </c>
      <c r="D223" s="400"/>
      <c r="E223" s="400"/>
      <c r="F223" s="400"/>
      <c r="G223" s="400"/>
      <c r="H223" s="244" t="s">
        <v>30</v>
      </c>
      <c r="I223" s="245"/>
      <c r="J223" s="246"/>
      <c r="K223" s="244"/>
      <c r="L223" s="244"/>
      <c r="M223" s="244"/>
      <c r="N223" s="245"/>
    </row>
    <row r="224" spans="2:14" ht="64.150000000000006" customHeight="1" x14ac:dyDescent="0.35">
      <c r="B224" s="370" t="s">
        <v>520</v>
      </c>
      <c r="C224" s="835" t="s">
        <v>737</v>
      </c>
      <c r="D224" s="836"/>
      <c r="E224" s="836"/>
      <c r="F224" s="836"/>
      <c r="G224" s="836"/>
      <c r="H224" s="371"/>
      <c r="I224" s="372"/>
      <c r="J224" s="373"/>
      <c r="K224" s="371"/>
      <c r="L224" s="371"/>
      <c r="M224" s="371" t="s">
        <v>30</v>
      </c>
      <c r="N224" s="372"/>
    </row>
    <row r="225" spans="2:14" ht="124.5" customHeight="1" x14ac:dyDescent="0.35">
      <c r="B225" s="290" t="s">
        <v>521</v>
      </c>
      <c r="C225" s="825" t="s">
        <v>738</v>
      </c>
      <c r="D225" s="756"/>
      <c r="E225" s="756"/>
      <c r="F225" s="756"/>
      <c r="G225" s="752"/>
      <c r="H225" s="277" t="s">
        <v>30</v>
      </c>
      <c r="I225" s="278"/>
      <c r="J225" s="307"/>
      <c r="K225" s="277"/>
      <c r="L225" s="277"/>
      <c r="M225" s="277"/>
      <c r="N225" s="278"/>
    </row>
    <row r="226" spans="2:14" ht="69" customHeight="1" x14ac:dyDescent="0.35">
      <c r="B226" s="300" t="s">
        <v>522</v>
      </c>
      <c r="C226" s="820" t="s">
        <v>557</v>
      </c>
      <c r="D226" s="821"/>
      <c r="E226" s="821"/>
      <c r="F226" s="821"/>
      <c r="G226" s="753"/>
      <c r="H226" s="287"/>
      <c r="I226" s="288" t="s">
        <v>30</v>
      </c>
      <c r="J226" s="289"/>
      <c r="K226" s="287"/>
      <c r="L226" s="287"/>
      <c r="M226" s="287"/>
      <c r="N226" s="288"/>
    </row>
    <row r="227" spans="2:14" ht="89.45" customHeight="1" thickBot="1" x14ac:dyDescent="0.4">
      <c r="B227" s="306" t="s">
        <v>739</v>
      </c>
      <c r="C227" s="500" t="s">
        <v>698</v>
      </c>
      <c r="D227" s="501"/>
      <c r="E227" s="501"/>
      <c r="F227" s="501"/>
      <c r="G227" s="502"/>
      <c r="H227" s="277" t="s">
        <v>30</v>
      </c>
      <c r="I227" s="278"/>
      <c r="J227" s="307"/>
      <c r="K227" s="277"/>
      <c r="L227" s="277"/>
      <c r="M227" s="277"/>
      <c r="N227" s="278"/>
    </row>
    <row r="228" spans="2:14" ht="68.45" customHeight="1" x14ac:dyDescent="0.35">
      <c r="B228" s="380">
        <v>7.19</v>
      </c>
      <c r="C228" s="382" t="s">
        <v>723</v>
      </c>
      <c r="D228" s="383"/>
      <c r="E228" s="383"/>
      <c r="F228" s="383"/>
      <c r="G228" s="383"/>
      <c r="H228" s="190" t="s">
        <v>21</v>
      </c>
      <c r="I228" s="386" t="s">
        <v>22</v>
      </c>
      <c r="J228" s="388" t="s">
        <v>23</v>
      </c>
      <c r="K228" s="389"/>
      <c r="L228" s="386" t="s">
        <v>24</v>
      </c>
      <c r="M228" s="190" t="s">
        <v>736</v>
      </c>
      <c r="N228" s="190" t="s">
        <v>72</v>
      </c>
    </row>
    <row r="229" spans="2:14" ht="68.45" customHeight="1" thickBot="1" x14ac:dyDescent="0.4">
      <c r="B229" s="381">
        <v>7.19</v>
      </c>
      <c r="C229" s="384" t="s">
        <v>723</v>
      </c>
      <c r="D229" s="385"/>
      <c r="E229" s="385"/>
      <c r="F229" s="385"/>
      <c r="G229" s="385"/>
      <c r="H229" s="279" t="s">
        <v>30</v>
      </c>
      <c r="I229" s="387"/>
      <c r="J229" s="247" t="s">
        <v>26</v>
      </c>
      <c r="K229" s="248" t="s">
        <v>27</v>
      </c>
      <c r="L229" s="387"/>
      <c r="M229" s="369" t="s">
        <v>30</v>
      </c>
      <c r="N229" s="279"/>
    </row>
    <row r="230" spans="2:14" ht="93" customHeight="1" x14ac:dyDescent="0.35">
      <c r="B230" s="302" t="s">
        <v>219</v>
      </c>
      <c r="C230" s="822" t="s">
        <v>699</v>
      </c>
      <c r="D230" s="796"/>
      <c r="E230" s="796"/>
      <c r="F230" s="796"/>
      <c r="G230" s="796"/>
      <c r="H230" s="303" t="s">
        <v>30</v>
      </c>
      <c r="I230" s="312"/>
      <c r="J230" s="313"/>
      <c r="K230" s="303"/>
      <c r="L230" s="303"/>
      <c r="M230" s="303"/>
      <c r="N230" s="304"/>
    </row>
    <row r="231" spans="2:14" ht="93.6" customHeight="1" x14ac:dyDescent="0.35">
      <c r="B231" s="290" t="s">
        <v>220</v>
      </c>
      <c r="C231" s="399" t="s">
        <v>552</v>
      </c>
      <c r="D231" s="400"/>
      <c r="E231" s="400"/>
      <c r="F231" s="400"/>
      <c r="G231" s="400"/>
      <c r="H231" s="244" t="s">
        <v>30</v>
      </c>
      <c r="I231" s="314"/>
      <c r="J231" s="315"/>
      <c r="K231" s="244"/>
      <c r="L231" s="244"/>
      <c r="M231" s="244"/>
      <c r="N231" s="245"/>
    </row>
    <row r="232" spans="2:14" ht="131.44999999999999" customHeight="1" x14ac:dyDescent="0.35">
      <c r="B232" s="300" t="s">
        <v>221</v>
      </c>
      <c r="C232" s="823" t="s">
        <v>553</v>
      </c>
      <c r="D232" s="824"/>
      <c r="E232" s="824"/>
      <c r="F232" s="824"/>
      <c r="G232" s="824"/>
      <c r="H232" s="249"/>
      <c r="I232" s="310" t="s">
        <v>30</v>
      </c>
      <c r="J232" s="311"/>
      <c r="K232" s="249"/>
      <c r="L232" s="249"/>
      <c r="M232" s="249"/>
      <c r="N232" s="250"/>
    </row>
    <row r="233" spans="2:14" ht="62.45" customHeight="1" x14ac:dyDescent="0.35">
      <c r="B233" s="290" t="s">
        <v>222</v>
      </c>
      <c r="C233" s="399" t="s">
        <v>554</v>
      </c>
      <c r="D233" s="400"/>
      <c r="E233" s="400"/>
      <c r="F233" s="400"/>
      <c r="G233" s="400"/>
      <c r="H233" s="244" t="s">
        <v>30</v>
      </c>
      <c r="I233" s="314"/>
      <c r="J233" s="315"/>
      <c r="K233" s="244"/>
      <c r="L233" s="244"/>
      <c r="M233" s="244"/>
      <c r="N233" s="245"/>
    </row>
    <row r="234" spans="2:14" ht="62.45" customHeight="1" x14ac:dyDescent="0.35">
      <c r="B234" s="290" t="s">
        <v>223</v>
      </c>
      <c r="C234" s="825" t="s">
        <v>555</v>
      </c>
      <c r="D234" s="756"/>
      <c r="E234" s="756"/>
      <c r="F234" s="756"/>
      <c r="G234" s="752"/>
      <c r="H234" s="244" t="s">
        <v>30</v>
      </c>
      <c r="I234" s="314"/>
      <c r="J234" s="315"/>
      <c r="K234" s="244"/>
      <c r="L234" s="244"/>
      <c r="M234" s="244"/>
      <c r="N234" s="245"/>
    </row>
    <row r="235" spans="2:14" ht="62.45" customHeight="1" x14ac:dyDescent="0.35">
      <c r="B235" s="300" t="s">
        <v>224</v>
      </c>
      <c r="C235" s="817" t="s">
        <v>556</v>
      </c>
      <c r="D235" s="818"/>
      <c r="E235" s="818"/>
      <c r="F235" s="818"/>
      <c r="G235" s="819"/>
      <c r="H235" s="249"/>
      <c r="I235" s="310" t="s">
        <v>30</v>
      </c>
      <c r="J235" s="311"/>
      <c r="K235" s="249"/>
      <c r="L235" s="249"/>
      <c r="M235" s="249"/>
      <c r="N235" s="250"/>
    </row>
    <row r="236" spans="2:14" ht="66" customHeight="1" thickBot="1" x14ac:dyDescent="0.4">
      <c r="B236" s="300" t="s">
        <v>724</v>
      </c>
      <c r="C236" s="820" t="s">
        <v>557</v>
      </c>
      <c r="D236" s="821"/>
      <c r="E236" s="821"/>
      <c r="F236" s="821"/>
      <c r="G236" s="753"/>
      <c r="H236" s="249"/>
      <c r="I236" s="310" t="s">
        <v>30</v>
      </c>
      <c r="J236" s="311"/>
      <c r="K236" s="249"/>
      <c r="L236" s="249"/>
      <c r="M236" s="249"/>
      <c r="N236" s="250"/>
    </row>
    <row r="237" spans="2:14" ht="76.150000000000006" customHeight="1" x14ac:dyDescent="0.35">
      <c r="B237" s="380">
        <v>7.2</v>
      </c>
      <c r="C237" s="382" t="s">
        <v>700</v>
      </c>
      <c r="D237" s="383"/>
      <c r="E237" s="383"/>
      <c r="F237" s="383"/>
      <c r="G237" s="383"/>
      <c r="H237" s="190" t="s">
        <v>21</v>
      </c>
      <c r="I237" s="386" t="s">
        <v>22</v>
      </c>
      <c r="J237" s="388" t="s">
        <v>23</v>
      </c>
      <c r="K237" s="389"/>
      <c r="L237" s="386" t="s">
        <v>24</v>
      </c>
      <c r="M237" s="190" t="s">
        <v>736</v>
      </c>
      <c r="N237" s="190" t="s">
        <v>72</v>
      </c>
    </row>
    <row r="238" spans="2:14" ht="76.150000000000006" customHeight="1" thickBot="1" x14ac:dyDescent="0.4">
      <c r="B238" s="381">
        <v>7.2</v>
      </c>
      <c r="C238" s="384" t="s">
        <v>700</v>
      </c>
      <c r="D238" s="385"/>
      <c r="E238" s="385"/>
      <c r="F238" s="385"/>
      <c r="G238" s="385"/>
      <c r="H238" s="279" t="s">
        <v>30</v>
      </c>
      <c r="I238" s="387"/>
      <c r="J238" s="247" t="s">
        <v>26</v>
      </c>
      <c r="K238" s="248" t="s">
        <v>27</v>
      </c>
      <c r="L238" s="387"/>
      <c r="M238" s="369" t="s">
        <v>30</v>
      </c>
      <c r="N238" s="279"/>
    </row>
    <row r="239" spans="2:14" ht="51" customHeight="1" x14ac:dyDescent="0.35">
      <c r="B239" s="191" t="s">
        <v>225</v>
      </c>
      <c r="C239" s="837" t="s">
        <v>558</v>
      </c>
      <c r="D239" s="838"/>
      <c r="E239" s="838"/>
      <c r="F239" s="838"/>
      <c r="G239" s="838"/>
      <c r="H239" s="303" t="s">
        <v>30</v>
      </c>
      <c r="I239" s="312"/>
      <c r="J239" s="313"/>
      <c r="K239" s="303"/>
      <c r="L239" s="303"/>
      <c r="M239" s="303"/>
      <c r="N239" s="304"/>
    </row>
    <row r="240" spans="2:14" ht="86.45" customHeight="1" x14ac:dyDescent="0.35">
      <c r="B240" s="243" t="s">
        <v>226</v>
      </c>
      <c r="C240" s="535" t="s">
        <v>559</v>
      </c>
      <c r="D240" s="536"/>
      <c r="E240" s="536"/>
      <c r="F240" s="536"/>
      <c r="G240" s="536"/>
      <c r="H240" s="244" t="s">
        <v>30</v>
      </c>
      <c r="I240" s="314"/>
      <c r="J240" s="315"/>
      <c r="K240" s="244"/>
      <c r="L240" s="244"/>
      <c r="M240" s="244"/>
      <c r="N240" s="245"/>
    </row>
    <row r="241" spans="2:14" ht="51.6" customHeight="1" x14ac:dyDescent="0.35">
      <c r="B241" s="243" t="s">
        <v>227</v>
      </c>
      <c r="C241" s="535" t="s">
        <v>560</v>
      </c>
      <c r="D241" s="536"/>
      <c r="E241" s="536"/>
      <c r="F241" s="536"/>
      <c r="G241" s="536"/>
      <c r="H241" s="244" t="s">
        <v>30</v>
      </c>
      <c r="I241" s="314"/>
      <c r="J241" s="315"/>
      <c r="K241" s="244"/>
      <c r="L241" s="244"/>
      <c r="M241" s="244"/>
      <c r="N241" s="245"/>
    </row>
    <row r="242" spans="2:14" ht="59.45" customHeight="1" x14ac:dyDescent="0.35">
      <c r="B242" s="243" t="s">
        <v>228</v>
      </c>
      <c r="C242" s="535" t="s">
        <v>561</v>
      </c>
      <c r="D242" s="536"/>
      <c r="E242" s="536"/>
      <c r="F242" s="536"/>
      <c r="G242" s="536"/>
      <c r="H242" s="244" t="s">
        <v>30</v>
      </c>
      <c r="I242" s="314"/>
      <c r="J242" s="315"/>
      <c r="K242" s="244"/>
      <c r="L242" s="244"/>
      <c r="M242" s="244"/>
      <c r="N242" s="245"/>
    </row>
    <row r="243" spans="2:14" ht="89.45" customHeight="1" x14ac:dyDescent="0.35">
      <c r="B243" s="243" t="s">
        <v>229</v>
      </c>
      <c r="C243" s="535" t="s">
        <v>562</v>
      </c>
      <c r="D243" s="536"/>
      <c r="E243" s="536"/>
      <c r="F243" s="536"/>
      <c r="G243" s="536"/>
      <c r="H243" s="244" t="s">
        <v>30</v>
      </c>
      <c r="I243" s="314"/>
      <c r="J243" s="315"/>
      <c r="K243" s="244"/>
      <c r="L243" s="244"/>
      <c r="M243" s="244"/>
      <c r="N243" s="245"/>
    </row>
    <row r="244" spans="2:14" ht="57" customHeight="1" x14ac:dyDescent="0.35">
      <c r="B244" s="243" t="s">
        <v>230</v>
      </c>
      <c r="C244" s="535" t="s">
        <v>563</v>
      </c>
      <c r="D244" s="536"/>
      <c r="E244" s="536"/>
      <c r="F244" s="536"/>
      <c r="G244" s="536"/>
      <c r="H244" s="244" t="s">
        <v>30</v>
      </c>
      <c r="I244" s="314"/>
      <c r="J244" s="315"/>
      <c r="K244" s="244"/>
      <c r="L244" s="244"/>
      <c r="M244" s="244"/>
      <c r="N244" s="245"/>
    </row>
    <row r="245" spans="2:14" ht="31.9" customHeight="1" x14ac:dyDescent="0.35">
      <c r="B245" s="243" t="s">
        <v>231</v>
      </c>
      <c r="C245" s="535" t="s">
        <v>564</v>
      </c>
      <c r="D245" s="536"/>
      <c r="E245" s="536"/>
      <c r="F245" s="536"/>
      <c r="G245" s="536"/>
      <c r="H245" s="244" t="s">
        <v>30</v>
      </c>
      <c r="I245" s="314"/>
      <c r="J245" s="315"/>
      <c r="K245" s="244"/>
      <c r="L245" s="244"/>
      <c r="M245" s="244"/>
      <c r="N245" s="245"/>
    </row>
    <row r="246" spans="2:14" ht="60" customHeight="1" x14ac:dyDescent="0.35">
      <c r="B246" s="228" t="s">
        <v>232</v>
      </c>
      <c r="C246" s="820" t="s">
        <v>557</v>
      </c>
      <c r="D246" s="821"/>
      <c r="E246" s="821"/>
      <c r="F246" s="821"/>
      <c r="G246" s="753"/>
      <c r="H246" s="249"/>
      <c r="I246" s="310" t="s">
        <v>30</v>
      </c>
      <c r="J246" s="311"/>
      <c r="K246" s="249"/>
      <c r="L246" s="249"/>
      <c r="M246" s="249"/>
      <c r="N246" s="250"/>
    </row>
    <row r="247" spans="2:14" ht="43.9" customHeight="1" thickBot="1" x14ac:dyDescent="0.4">
      <c r="B247" s="243" t="s">
        <v>233</v>
      </c>
      <c r="C247" s="812" t="s">
        <v>565</v>
      </c>
      <c r="D247" s="813"/>
      <c r="E247" s="813"/>
      <c r="F247" s="813"/>
      <c r="G247" s="813"/>
      <c r="H247" s="244" t="s">
        <v>30</v>
      </c>
      <c r="I247" s="314"/>
      <c r="J247" s="315"/>
      <c r="K247" s="244"/>
      <c r="L247" s="244"/>
      <c r="M247" s="244"/>
      <c r="N247" s="245"/>
    </row>
    <row r="248" spans="2:14" ht="69" customHeight="1" x14ac:dyDescent="0.35">
      <c r="B248" s="380">
        <v>7.21</v>
      </c>
      <c r="C248" s="382" t="s">
        <v>725</v>
      </c>
      <c r="D248" s="383"/>
      <c r="E248" s="383"/>
      <c r="F248" s="383"/>
      <c r="G248" s="383"/>
      <c r="H248" s="190" t="s">
        <v>21</v>
      </c>
      <c r="I248" s="386" t="s">
        <v>22</v>
      </c>
      <c r="J248" s="388" t="s">
        <v>23</v>
      </c>
      <c r="K248" s="389"/>
      <c r="L248" s="386" t="s">
        <v>24</v>
      </c>
      <c r="M248" s="190" t="s">
        <v>736</v>
      </c>
      <c r="N248" s="190" t="s">
        <v>72</v>
      </c>
    </row>
    <row r="249" spans="2:14" ht="55.15" customHeight="1" thickBot="1" x14ac:dyDescent="0.4">
      <c r="B249" s="381">
        <v>7.21</v>
      </c>
      <c r="C249" s="384" t="s">
        <v>725</v>
      </c>
      <c r="D249" s="385"/>
      <c r="E249" s="385"/>
      <c r="F249" s="385"/>
      <c r="G249" s="385"/>
      <c r="H249" s="279" t="s">
        <v>30</v>
      </c>
      <c r="I249" s="387"/>
      <c r="J249" s="247" t="s">
        <v>26</v>
      </c>
      <c r="K249" s="248" t="s">
        <v>27</v>
      </c>
      <c r="L249" s="387"/>
      <c r="M249" s="369" t="s">
        <v>30</v>
      </c>
      <c r="N249" s="279"/>
    </row>
    <row r="250" spans="2:14" ht="54" customHeight="1" x14ac:dyDescent="0.35">
      <c r="B250" s="191" t="s">
        <v>234</v>
      </c>
      <c r="C250" s="531" t="s">
        <v>480</v>
      </c>
      <c r="D250" s="532"/>
      <c r="E250" s="532"/>
      <c r="F250" s="532"/>
      <c r="G250" s="532"/>
      <c r="H250" s="303" t="s">
        <v>30</v>
      </c>
      <c r="I250" s="304"/>
      <c r="J250" s="305"/>
      <c r="K250" s="303"/>
      <c r="L250" s="303"/>
      <c r="M250" s="303"/>
      <c r="N250" s="304"/>
    </row>
    <row r="251" spans="2:14" ht="79.150000000000006" customHeight="1" x14ac:dyDescent="0.35">
      <c r="B251" s="243" t="s">
        <v>235</v>
      </c>
      <c r="C251" s="405" t="s">
        <v>481</v>
      </c>
      <c r="D251" s="406"/>
      <c r="E251" s="406"/>
      <c r="F251" s="406"/>
      <c r="G251" s="406"/>
      <c r="H251" s="244" t="s">
        <v>30</v>
      </c>
      <c r="I251" s="245"/>
      <c r="J251" s="246"/>
      <c r="K251" s="244"/>
      <c r="L251" s="244"/>
      <c r="M251" s="244"/>
      <c r="N251" s="245"/>
    </row>
    <row r="252" spans="2:14" ht="54" customHeight="1" x14ac:dyDescent="0.35">
      <c r="B252" s="243" t="s">
        <v>236</v>
      </c>
      <c r="C252" s="405" t="s">
        <v>482</v>
      </c>
      <c r="D252" s="406"/>
      <c r="E252" s="406"/>
      <c r="F252" s="406"/>
      <c r="G252" s="406"/>
      <c r="H252" s="244" t="s">
        <v>30</v>
      </c>
      <c r="I252" s="245"/>
      <c r="J252" s="246"/>
      <c r="K252" s="244"/>
      <c r="L252" s="244"/>
      <c r="M252" s="244"/>
      <c r="N252" s="245"/>
    </row>
    <row r="253" spans="2:14" ht="54" customHeight="1" x14ac:dyDescent="0.35">
      <c r="B253" s="243" t="s">
        <v>237</v>
      </c>
      <c r="C253" s="405" t="s">
        <v>483</v>
      </c>
      <c r="D253" s="406"/>
      <c r="E253" s="406"/>
      <c r="F253" s="406"/>
      <c r="G253" s="406"/>
      <c r="H253" s="244" t="s">
        <v>30</v>
      </c>
      <c r="I253" s="245"/>
      <c r="J253" s="246"/>
      <c r="K253" s="244"/>
      <c r="L253" s="244"/>
      <c r="M253" s="244"/>
      <c r="N253" s="245"/>
    </row>
    <row r="254" spans="2:14" ht="36.6" customHeight="1" x14ac:dyDescent="0.35">
      <c r="B254" s="243" t="s">
        <v>238</v>
      </c>
      <c r="C254" s="405" t="s">
        <v>484</v>
      </c>
      <c r="D254" s="406"/>
      <c r="E254" s="406"/>
      <c r="F254" s="406"/>
      <c r="G254" s="406"/>
      <c r="H254" s="244" t="s">
        <v>30</v>
      </c>
      <c r="I254" s="245"/>
      <c r="J254" s="246"/>
      <c r="K254" s="244"/>
      <c r="L254" s="244"/>
      <c r="M254" s="244"/>
      <c r="N254" s="245"/>
    </row>
    <row r="255" spans="2:14" ht="57" customHeight="1" x14ac:dyDescent="0.35">
      <c r="B255" s="228" t="s">
        <v>240</v>
      </c>
      <c r="C255" s="407" t="s">
        <v>701</v>
      </c>
      <c r="D255" s="408"/>
      <c r="E255" s="408"/>
      <c r="F255" s="408"/>
      <c r="G255" s="408"/>
      <c r="H255" s="236"/>
      <c r="I255" s="237" t="s">
        <v>30</v>
      </c>
      <c r="J255" s="238"/>
      <c r="K255" s="236"/>
      <c r="L255" s="236"/>
      <c r="M255" s="236"/>
      <c r="N255" s="237"/>
    </row>
    <row r="256" spans="2:14" ht="85.15" customHeight="1" x14ac:dyDescent="0.35">
      <c r="B256" s="243" t="s">
        <v>446</v>
      </c>
      <c r="C256" s="405" t="s">
        <v>485</v>
      </c>
      <c r="D256" s="406"/>
      <c r="E256" s="406"/>
      <c r="F256" s="406"/>
      <c r="G256" s="406"/>
      <c r="H256" s="244" t="s">
        <v>30</v>
      </c>
      <c r="I256" s="245"/>
      <c r="J256" s="246"/>
      <c r="K256" s="244"/>
      <c r="L256" s="244"/>
      <c r="M256" s="244"/>
      <c r="N256" s="245"/>
    </row>
    <row r="257" spans="2:14" ht="63" customHeight="1" x14ac:dyDescent="0.35">
      <c r="B257" s="316" t="s">
        <v>490</v>
      </c>
      <c r="C257" s="407" t="s">
        <v>248</v>
      </c>
      <c r="D257" s="408"/>
      <c r="E257" s="408"/>
      <c r="F257" s="408"/>
      <c r="G257" s="408"/>
      <c r="H257" s="236"/>
      <c r="I257" s="237" t="s">
        <v>30</v>
      </c>
      <c r="J257" s="238"/>
      <c r="K257" s="236"/>
      <c r="L257" s="236"/>
      <c r="M257" s="236"/>
      <c r="N257" s="237"/>
    </row>
    <row r="258" spans="2:14" ht="52.9" customHeight="1" x14ac:dyDescent="0.35">
      <c r="B258" s="316" t="s">
        <v>491</v>
      </c>
      <c r="C258" s="407" t="s">
        <v>486</v>
      </c>
      <c r="D258" s="408"/>
      <c r="E258" s="408"/>
      <c r="F258" s="408"/>
      <c r="G258" s="408"/>
      <c r="H258" s="236"/>
      <c r="I258" s="237" t="s">
        <v>30</v>
      </c>
      <c r="J258" s="238"/>
      <c r="K258" s="236"/>
      <c r="L258" s="236"/>
      <c r="M258" s="236"/>
      <c r="N258" s="237"/>
    </row>
    <row r="259" spans="2:14" ht="58.9" customHeight="1" x14ac:dyDescent="0.35">
      <c r="B259" s="243" t="s">
        <v>492</v>
      </c>
      <c r="C259" s="405" t="s">
        <v>487</v>
      </c>
      <c r="D259" s="406"/>
      <c r="E259" s="406"/>
      <c r="F259" s="406"/>
      <c r="G259" s="406"/>
      <c r="H259" s="244" t="s">
        <v>30</v>
      </c>
      <c r="I259" s="245"/>
      <c r="J259" s="246"/>
      <c r="K259" s="244"/>
      <c r="L259" s="244"/>
      <c r="M259" s="244"/>
      <c r="N259" s="245"/>
    </row>
    <row r="260" spans="2:14" ht="58.9" customHeight="1" x14ac:dyDescent="0.35">
      <c r="B260" s="228" t="s">
        <v>493</v>
      </c>
      <c r="C260" s="407" t="s">
        <v>488</v>
      </c>
      <c r="D260" s="408"/>
      <c r="E260" s="408"/>
      <c r="F260" s="408"/>
      <c r="G260" s="408"/>
      <c r="H260" s="236"/>
      <c r="I260" s="237" t="s">
        <v>30</v>
      </c>
      <c r="J260" s="238"/>
      <c r="K260" s="236"/>
      <c r="L260" s="236"/>
      <c r="M260" s="236"/>
      <c r="N260" s="237"/>
    </row>
    <row r="261" spans="2:14" ht="60" customHeight="1" x14ac:dyDescent="0.35">
      <c r="B261" s="243" t="s">
        <v>494</v>
      </c>
      <c r="C261" s="405" t="s">
        <v>489</v>
      </c>
      <c r="D261" s="406"/>
      <c r="E261" s="406"/>
      <c r="F261" s="406"/>
      <c r="G261" s="406"/>
      <c r="H261" s="244" t="s">
        <v>30</v>
      </c>
      <c r="I261" s="245"/>
      <c r="J261" s="246"/>
      <c r="K261" s="244"/>
      <c r="L261" s="244"/>
      <c r="M261" s="244"/>
      <c r="N261" s="245"/>
    </row>
    <row r="262" spans="2:14" ht="65.45" customHeight="1" thickBot="1" x14ac:dyDescent="0.4">
      <c r="B262" s="228" t="s">
        <v>612</v>
      </c>
      <c r="C262" s="511" t="s">
        <v>479</v>
      </c>
      <c r="D262" s="512"/>
      <c r="E262" s="512"/>
      <c r="F262" s="512"/>
      <c r="G262" s="512"/>
      <c r="H262" s="298"/>
      <c r="I262" s="296" t="s">
        <v>30</v>
      </c>
      <c r="J262" s="297"/>
      <c r="K262" s="298"/>
      <c r="L262" s="298"/>
      <c r="M262" s="298"/>
      <c r="N262" s="296"/>
    </row>
    <row r="263" spans="2:14" ht="75" customHeight="1" x14ac:dyDescent="0.35">
      <c r="B263" s="380">
        <v>7.22</v>
      </c>
      <c r="C263" s="382" t="s">
        <v>734</v>
      </c>
      <c r="D263" s="383"/>
      <c r="E263" s="383"/>
      <c r="F263" s="383"/>
      <c r="G263" s="383"/>
      <c r="H263" s="190" t="s">
        <v>21</v>
      </c>
      <c r="I263" s="386" t="s">
        <v>22</v>
      </c>
      <c r="J263" s="388" t="s">
        <v>23</v>
      </c>
      <c r="K263" s="389"/>
      <c r="L263" s="386" t="s">
        <v>24</v>
      </c>
      <c r="M263" s="190" t="s">
        <v>736</v>
      </c>
      <c r="N263" s="190" t="s">
        <v>72</v>
      </c>
    </row>
    <row r="264" spans="2:14" ht="75" customHeight="1" thickBot="1" x14ac:dyDescent="0.4">
      <c r="B264" s="381">
        <v>7.22</v>
      </c>
      <c r="C264" s="384" t="s">
        <v>734</v>
      </c>
      <c r="D264" s="385"/>
      <c r="E264" s="385"/>
      <c r="F264" s="385"/>
      <c r="G264" s="385"/>
      <c r="H264" s="317" t="s">
        <v>30</v>
      </c>
      <c r="I264" s="387"/>
      <c r="J264" s="247" t="s">
        <v>26</v>
      </c>
      <c r="K264" s="248" t="s">
        <v>27</v>
      </c>
      <c r="L264" s="387"/>
      <c r="M264" s="348" t="s">
        <v>30</v>
      </c>
      <c r="N264" s="317"/>
    </row>
    <row r="265" spans="2:14" ht="99.6" customHeight="1" x14ac:dyDescent="0.35">
      <c r="B265" s="260" t="s">
        <v>241</v>
      </c>
      <c r="C265" s="809" t="s">
        <v>566</v>
      </c>
      <c r="D265" s="810"/>
      <c r="E265" s="810"/>
      <c r="F265" s="810"/>
      <c r="G265" s="811"/>
      <c r="H265" s="261" t="s">
        <v>30</v>
      </c>
      <c r="I265" s="262"/>
      <c r="J265" s="342"/>
      <c r="K265" s="261"/>
      <c r="L265" s="261"/>
      <c r="M265" s="261"/>
      <c r="N265" s="262"/>
    </row>
    <row r="266" spans="2:14" ht="58.9" customHeight="1" x14ac:dyDescent="0.35">
      <c r="B266" s="243" t="s">
        <v>242</v>
      </c>
      <c r="C266" s="390" t="s">
        <v>567</v>
      </c>
      <c r="D266" s="391"/>
      <c r="E266" s="391"/>
      <c r="F266" s="391"/>
      <c r="G266" s="392"/>
      <c r="H266" s="244" t="s">
        <v>30</v>
      </c>
      <c r="I266" s="245"/>
      <c r="J266" s="246"/>
      <c r="K266" s="244"/>
      <c r="L266" s="244"/>
      <c r="M266" s="244"/>
      <c r="N266" s="245"/>
    </row>
    <row r="267" spans="2:14" ht="58.9" customHeight="1" x14ac:dyDescent="0.35">
      <c r="B267" s="243" t="s">
        <v>243</v>
      </c>
      <c r="C267" s="390" t="s">
        <v>568</v>
      </c>
      <c r="D267" s="391"/>
      <c r="E267" s="391"/>
      <c r="F267" s="391"/>
      <c r="G267" s="392"/>
      <c r="H267" s="244" t="s">
        <v>30</v>
      </c>
      <c r="I267" s="245"/>
      <c r="J267" s="246"/>
      <c r="K267" s="244"/>
      <c r="L267" s="244"/>
      <c r="M267" s="244"/>
      <c r="N267" s="245"/>
    </row>
    <row r="268" spans="2:14" ht="66.75" customHeight="1" x14ac:dyDescent="0.35">
      <c r="B268" s="243" t="s">
        <v>244</v>
      </c>
      <c r="C268" s="390" t="s">
        <v>569</v>
      </c>
      <c r="D268" s="391"/>
      <c r="E268" s="391"/>
      <c r="F268" s="391"/>
      <c r="G268" s="392"/>
      <c r="H268" s="244" t="s">
        <v>30</v>
      </c>
      <c r="I268" s="245"/>
      <c r="J268" s="246"/>
      <c r="K268" s="244"/>
      <c r="L268" s="244"/>
      <c r="M268" s="244"/>
      <c r="N268" s="245"/>
    </row>
    <row r="269" spans="2:14" ht="61.9" customHeight="1" x14ac:dyDescent="0.35">
      <c r="B269" s="316" t="s">
        <v>245</v>
      </c>
      <c r="C269" s="409" t="s">
        <v>239</v>
      </c>
      <c r="D269" s="410"/>
      <c r="E269" s="410"/>
      <c r="F269" s="410"/>
      <c r="G269" s="411"/>
      <c r="H269" s="293"/>
      <c r="I269" s="250" t="s">
        <v>30</v>
      </c>
      <c r="J269" s="294"/>
      <c r="K269" s="249"/>
      <c r="L269" s="249"/>
      <c r="M269" s="249"/>
      <c r="N269" s="250"/>
    </row>
    <row r="270" spans="2:14" ht="58.15" customHeight="1" x14ac:dyDescent="0.35">
      <c r="B270" s="243" t="s">
        <v>246</v>
      </c>
      <c r="C270" s="390" t="s">
        <v>570</v>
      </c>
      <c r="D270" s="391"/>
      <c r="E270" s="391"/>
      <c r="F270" s="391"/>
      <c r="G270" s="392"/>
      <c r="H270" s="244" t="s">
        <v>30</v>
      </c>
      <c r="I270" s="245"/>
      <c r="J270" s="246"/>
      <c r="K270" s="244"/>
      <c r="L270" s="244"/>
      <c r="M270" s="244"/>
      <c r="N270" s="245"/>
    </row>
    <row r="271" spans="2:14" ht="61.9" customHeight="1" thickBot="1" x14ac:dyDescent="0.4">
      <c r="B271" s="316" t="s">
        <v>247</v>
      </c>
      <c r="C271" s="814" t="s">
        <v>557</v>
      </c>
      <c r="D271" s="815"/>
      <c r="E271" s="815"/>
      <c r="F271" s="815"/>
      <c r="G271" s="816"/>
      <c r="H271" s="293"/>
      <c r="I271" s="250" t="s">
        <v>30</v>
      </c>
      <c r="J271" s="294"/>
      <c r="K271" s="249"/>
      <c r="L271" s="249"/>
      <c r="M271" s="249"/>
      <c r="N271" s="250"/>
    </row>
    <row r="272" spans="2:14" ht="79.900000000000006" customHeight="1" x14ac:dyDescent="0.35">
      <c r="B272" s="380">
        <v>7.23</v>
      </c>
      <c r="C272" s="382" t="s">
        <v>726</v>
      </c>
      <c r="D272" s="383"/>
      <c r="E272" s="383"/>
      <c r="F272" s="383"/>
      <c r="G272" s="383"/>
      <c r="H272" s="190" t="s">
        <v>21</v>
      </c>
      <c r="I272" s="386" t="s">
        <v>22</v>
      </c>
      <c r="J272" s="388" t="s">
        <v>23</v>
      </c>
      <c r="K272" s="389"/>
      <c r="L272" s="386" t="s">
        <v>24</v>
      </c>
      <c r="M272" s="190" t="s">
        <v>736</v>
      </c>
      <c r="N272" s="190" t="s">
        <v>72</v>
      </c>
    </row>
    <row r="273" spans="2:14" ht="79.900000000000006" customHeight="1" thickBot="1" x14ac:dyDescent="0.4">
      <c r="B273" s="381">
        <v>7.23</v>
      </c>
      <c r="C273" s="384" t="s">
        <v>726</v>
      </c>
      <c r="D273" s="385"/>
      <c r="E273" s="385"/>
      <c r="F273" s="385"/>
      <c r="G273" s="385"/>
      <c r="H273" s="317" t="s">
        <v>30</v>
      </c>
      <c r="I273" s="387"/>
      <c r="J273" s="247" t="s">
        <v>26</v>
      </c>
      <c r="K273" s="248" t="s">
        <v>27</v>
      </c>
      <c r="L273" s="387"/>
      <c r="M273" s="369" t="s">
        <v>30</v>
      </c>
      <c r="N273" s="317"/>
    </row>
    <row r="274" spans="2:14" ht="66" customHeight="1" x14ac:dyDescent="0.35">
      <c r="B274" s="302" t="s">
        <v>249</v>
      </c>
      <c r="C274" s="859" t="s">
        <v>571</v>
      </c>
      <c r="D274" s="860"/>
      <c r="E274" s="860"/>
      <c r="F274" s="860"/>
      <c r="G274" s="861"/>
      <c r="H274" s="303" t="s">
        <v>30</v>
      </c>
      <c r="I274" s="304"/>
      <c r="J274" s="343"/>
      <c r="K274" s="344"/>
      <c r="L274" s="344"/>
      <c r="M274" s="344"/>
      <c r="N274" s="345"/>
    </row>
    <row r="275" spans="2:14" ht="92.45" customHeight="1" x14ac:dyDescent="0.35">
      <c r="B275" s="290" t="s">
        <v>250</v>
      </c>
      <c r="C275" s="390" t="s">
        <v>572</v>
      </c>
      <c r="D275" s="391"/>
      <c r="E275" s="391"/>
      <c r="F275" s="391"/>
      <c r="G275" s="392"/>
      <c r="H275" s="244" t="s">
        <v>30</v>
      </c>
      <c r="I275" s="245"/>
      <c r="J275" s="266"/>
      <c r="K275" s="267"/>
      <c r="L275" s="267"/>
      <c r="M275" s="267"/>
      <c r="N275" s="268"/>
    </row>
    <row r="276" spans="2:14" ht="60.6" customHeight="1" x14ac:dyDescent="0.35">
      <c r="B276" s="290" t="s">
        <v>251</v>
      </c>
      <c r="C276" s="390" t="s">
        <v>573</v>
      </c>
      <c r="D276" s="391"/>
      <c r="E276" s="391"/>
      <c r="F276" s="391"/>
      <c r="G276" s="392"/>
      <c r="H276" s="244" t="s">
        <v>30</v>
      </c>
      <c r="I276" s="245"/>
      <c r="J276" s="266"/>
      <c r="K276" s="267"/>
      <c r="L276" s="267"/>
      <c r="M276" s="267"/>
      <c r="N276" s="268"/>
    </row>
    <row r="277" spans="2:14" ht="60.6" customHeight="1" x14ac:dyDescent="0.35">
      <c r="B277" s="290" t="s">
        <v>252</v>
      </c>
      <c r="C277" s="390" t="s">
        <v>574</v>
      </c>
      <c r="D277" s="391"/>
      <c r="E277" s="391"/>
      <c r="F277" s="391"/>
      <c r="G277" s="392"/>
      <c r="H277" s="244" t="s">
        <v>30</v>
      </c>
      <c r="I277" s="245"/>
      <c r="J277" s="266"/>
      <c r="K277" s="267"/>
      <c r="L277" s="267"/>
      <c r="M277" s="267"/>
      <c r="N277" s="268"/>
    </row>
    <row r="278" spans="2:14" ht="66" customHeight="1" x14ac:dyDescent="0.35">
      <c r="B278" s="290" t="s">
        <v>253</v>
      </c>
      <c r="C278" s="390" t="s">
        <v>575</v>
      </c>
      <c r="D278" s="391"/>
      <c r="E278" s="391"/>
      <c r="F278" s="391"/>
      <c r="G278" s="392"/>
      <c r="H278" s="244" t="s">
        <v>30</v>
      </c>
      <c r="I278" s="245"/>
      <c r="J278" s="266"/>
      <c r="K278" s="267"/>
      <c r="L278" s="267"/>
      <c r="M278" s="267"/>
      <c r="N278" s="268"/>
    </row>
    <row r="279" spans="2:14" ht="85.15" customHeight="1" x14ac:dyDescent="0.35">
      <c r="B279" s="290" t="s">
        <v>254</v>
      </c>
      <c r="C279" s="390" t="s">
        <v>576</v>
      </c>
      <c r="D279" s="391"/>
      <c r="E279" s="391"/>
      <c r="F279" s="391"/>
      <c r="G279" s="392"/>
      <c r="H279" s="244" t="s">
        <v>30</v>
      </c>
      <c r="I279" s="245"/>
      <c r="J279" s="266"/>
      <c r="K279" s="267"/>
      <c r="L279" s="267"/>
      <c r="M279" s="267"/>
      <c r="N279" s="268"/>
    </row>
    <row r="280" spans="2:14" ht="85.15" customHeight="1" x14ac:dyDescent="0.35">
      <c r="B280" s="300" t="s">
        <v>255</v>
      </c>
      <c r="C280" s="409" t="s">
        <v>248</v>
      </c>
      <c r="D280" s="410"/>
      <c r="E280" s="410"/>
      <c r="F280" s="410"/>
      <c r="G280" s="411"/>
      <c r="H280" s="249"/>
      <c r="I280" s="250" t="s">
        <v>30</v>
      </c>
      <c r="J280" s="251"/>
      <c r="K280" s="252"/>
      <c r="L280" s="252"/>
      <c r="M280" s="252"/>
      <c r="N280" s="253"/>
    </row>
    <row r="281" spans="2:14" ht="94.9" customHeight="1" x14ac:dyDescent="0.35">
      <c r="B281" s="300" t="s">
        <v>496</v>
      </c>
      <c r="C281" s="409" t="s">
        <v>577</v>
      </c>
      <c r="D281" s="410"/>
      <c r="E281" s="410"/>
      <c r="F281" s="410"/>
      <c r="G281" s="411"/>
      <c r="H281" s="249"/>
      <c r="I281" s="250" t="s">
        <v>30</v>
      </c>
      <c r="J281" s="251"/>
      <c r="K281" s="252"/>
      <c r="L281" s="252"/>
      <c r="M281" s="252"/>
      <c r="N281" s="253"/>
    </row>
    <row r="282" spans="2:14" ht="36.75" customHeight="1" x14ac:dyDescent="0.35">
      <c r="B282" s="290" t="s">
        <v>495</v>
      </c>
      <c r="C282" s="390" t="s">
        <v>578</v>
      </c>
      <c r="D282" s="391"/>
      <c r="E282" s="391"/>
      <c r="F282" s="391"/>
      <c r="G282" s="392"/>
      <c r="H282" s="244" t="s">
        <v>30</v>
      </c>
      <c r="I282" s="245"/>
      <c r="J282" s="266"/>
      <c r="K282" s="267"/>
      <c r="L282" s="267"/>
      <c r="M282" s="267"/>
      <c r="N282" s="268"/>
    </row>
    <row r="283" spans="2:14" ht="69.599999999999994" customHeight="1" x14ac:dyDescent="0.35">
      <c r="B283" s="300" t="s">
        <v>613</v>
      </c>
      <c r="C283" s="409" t="s">
        <v>239</v>
      </c>
      <c r="D283" s="410"/>
      <c r="E283" s="410"/>
      <c r="F283" s="410"/>
      <c r="G283" s="411"/>
      <c r="H283" s="249"/>
      <c r="I283" s="250" t="s">
        <v>30</v>
      </c>
      <c r="J283" s="251"/>
      <c r="K283" s="252"/>
      <c r="L283" s="252"/>
      <c r="M283" s="252"/>
      <c r="N283" s="253"/>
    </row>
    <row r="284" spans="2:14" ht="102" customHeight="1" x14ac:dyDescent="0.35">
      <c r="B284" s="290" t="s">
        <v>614</v>
      </c>
      <c r="C284" s="390" t="s">
        <v>579</v>
      </c>
      <c r="D284" s="391"/>
      <c r="E284" s="391"/>
      <c r="F284" s="391"/>
      <c r="G284" s="392"/>
      <c r="H284" s="244" t="s">
        <v>30</v>
      </c>
      <c r="I284" s="245"/>
      <c r="J284" s="266"/>
      <c r="K284" s="267"/>
      <c r="L284" s="267"/>
      <c r="M284" s="267"/>
      <c r="N284" s="268"/>
    </row>
    <row r="285" spans="2:14" ht="57" customHeight="1" thickBot="1" x14ac:dyDescent="0.4">
      <c r="B285" s="301" t="s">
        <v>615</v>
      </c>
      <c r="C285" s="856" t="s">
        <v>580</v>
      </c>
      <c r="D285" s="857"/>
      <c r="E285" s="857"/>
      <c r="F285" s="857"/>
      <c r="G285" s="858"/>
      <c r="H285" s="240"/>
      <c r="I285" s="241" t="s">
        <v>30</v>
      </c>
      <c r="J285" s="281"/>
      <c r="K285" s="282"/>
      <c r="L285" s="282"/>
      <c r="M285" s="282"/>
      <c r="N285" s="283"/>
    </row>
    <row r="286" spans="2:14" ht="81" customHeight="1" x14ac:dyDescent="0.35">
      <c r="B286" s="380">
        <v>7.24</v>
      </c>
      <c r="C286" s="382" t="s">
        <v>727</v>
      </c>
      <c r="D286" s="383"/>
      <c r="E286" s="383"/>
      <c r="F286" s="383"/>
      <c r="G286" s="383"/>
      <c r="H286" s="190" t="s">
        <v>21</v>
      </c>
      <c r="I286" s="386" t="s">
        <v>22</v>
      </c>
      <c r="J286" s="388" t="s">
        <v>23</v>
      </c>
      <c r="K286" s="389"/>
      <c r="L286" s="386" t="s">
        <v>24</v>
      </c>
      <c r="M286" s="190" t="s">
        <v>736</v>
      </c>
      <c r="N286" s="190" t="s">
        <v>72</v>
      </c>
    </row>
    <row r="287" spans="2:14" ht="81" customHeight="1" thickBot="1" x14ac:dyDescent="0.4">
      <c r="B287" s="381">
        <v>7.24</v>
      </c>
      <c r="C287" s="384" t="s">
        <v>531</v>
      </c>
      <c r="D287" s="385"/>
      <c r="E287" s="385"/>
      <c r="F287" s="385"/>
      <c r="G287" s="385"/>
      <c r="H287" s="317" t="s">
        <v>30</v>
      </c>
      <c r="I287" s="387"/>
      <c r="J287" s="247" t="s">
        <v>26</v>
      </c>
      <c r="K287" s="248" t="s">
        <v>27</v>
      </c>
      <c r="L287" s="387"/>
      <c r="M287" s="369" t="s">
        <v>30</v>
      </c>
      <c r="N287" s="317"/>
    </row>
    <row r="288" spans="2:14" ht="118.15" customHeight="1" x14ac:dyDescent="0.35">
      <c r="B288" s="302" t="s">
        <v>669</v>
      </c>
      <c r="C288" s="390" t="s">
        <v>665</v>
      </c>
      <c r="D288" s="391"/>
      <c r="E288" s="391"/>
      <c r="F288" s="391"/>
      <c r="G288" s="392"/>
      <c r="H288" s="244" t="s">
        <v>666</v>
      </c>
      <c r="I288" s="245"/>
      <c r="J288" s="266"/>
      <c r="K288" s="267"/>
      <c r="L288" s="267"/>
      <c r="M288" s="267"/>
      <c r="N288" s="268"/>
    </row>
    <row r="289" spans="2:14" ht="100.15" customHeight="1" x14ac:dyDescent="0.35">
      <c r="B289" s="290" t="s">
        <v>670</v>
      </c>
      <c r="C289" s="390" t="s">
        <v>667</v>
      </c>
      <c r="D289" s="391"/>
      <c r="E289" s="391"/>
      <c r="F289" s="391"/>
      <c r="G289" s="392"/>
      <c r="H289" s="244" t="s">
        <v>666</v>
      </c>
      <c r="I289" s="245"/>
      <c r="J289" s="266"/>
      <c r="K289" s="267"/>
      <c r="L289" s="267"/>
      <c r="M289" s="267"/>
      <c r="N289" s="268"/>
    </row>
    <row r="290" spans="2:14" ht="100.15" customHeight="1" x14ac:dyDescent="0.35">
      <c r="B290" s="290" t="s">
        <v>671</v>
      </c>
      <c r="C290" s="390" t="s">
        <v>668</v>
      </c>
      <c r="D290" s="391"/>
      <c r="E290" s="391"/>
      <c r="F290" s="391"/>
      <c r="G290" s="392"/>
      <c r="H290" s="244" t="s">
        <v>666</v>
      </c>
      <c r="I290" s="245"/>
      <c r="J290" s="266"/>
      <c r="K290" s="267"/>
      <c r="L290" s="267"/>
      <c r="M290" s="267"/>
      <c r="N290" s="268"/>
    </row>
    <row r="291" spans="2:14" ht="126" customHeight="1" x14ac:dyDescent="0.35">
      <c r="B291" s="290" t="s">
        <v>672</v>
      </c>
      <c r="C291" s="390" t="s">
        <v>702</v>
      </c>
      <c r="D291" s="391"/>
      <c r="E291" s="391"/>
      <c r="F291" s="391"/>
      <c r="G291" s="392"/>
      <c r="H291" s="244" t="s">
        <v>666</v>
      </c>
      <c r="I291" s="245"/>
      <c r="J291" s="266"/>
      <c r="K291" s="267"/>
      <c r="L291" s="267"/>
      <c r="M291" s="267"/>
      <c r="N291" s="268"/>
    </row>
    <row r="292" spans="2:14" ht="52.15" customHeight="1" x14ac:dyDescent="0.35">
      <c r="B292" s="290" t="s">
        <v>673</v>
      </c>
      <c r="C292" s="390" t="s">
        <v>675</v>
      </c>
      <c r="D292" s="391"/>
      <c r="E292" s="391"/>
      <c r="F292" s="391"/>
      <c r="G292" s="392"/>
      <c r="H292" s="244" t="s">
        <v>666</v>
      </c>
      <c r="I292" s="245"/>
      <c r="J292" s="266"/>
      <c r="K292" s="267"/>
      <c r="L292" s="267"/>
      <c r="M292" s="267"/>
      <c r="N292" s="268"/>
    </row>
    <row r="293" spans="2:14" ht="52.15" customHeight="1" thickBot="1" x14ac:dyDescent="0.4">
      <c r="B293" s="318" t="s">
        <v>674</v>
      </c>
      <c r="C293" s="390" t="s">
        <v>676</v>
      </c>
      <c r="D293" s="391"/>
      <c r="E293" s="391"/>
      <c r="F293" s="391"/>
      <c r="G293" s="392"/>
      <c r="H293" s="244" t="s">
        <v>666</v>
      </c>
      <c r="I293" s="245"/>
      <c r="J293" s="266"/>
      <c r="K293" s="267"/>
      <c r="L293" s="267"/>
      <c r="M293" s="267"/>
      <c r="N293" s="268"/>
    </row>
    <row r="294" spans="2:14" ht="78.599999999999994" customHeight="1" x14ac:dyDescent="0.35">
      <c r="B294" s="380">
        <v>7.25</v>
      </c>
      <c r="C294" s="382" t="s">
        <v>547</v>
      </c>
      <c r="D294" s="383"/>
      <c r="E294" s="383"/>
      <c r="F294" s="383"/>
      <c r="G294" s="383"/>
      <c r="H294" s="190" t="s">
        <v>21</v>
      </c>
      <c r="I294" s="386" t="s">
        <v>22</v>
      </c>
      <c r="J294" s="388" t="s">
        <v>23</v>
      </c>
      <c r="K294" s="389"/>
      <c r="L294" s="386" t="s">
        <v>24</v>
      </c>
      <c r="M294" s="190" t="s">
        <v>736</v>
      </c>
      <c r="N294" s="190" t="s">
        <v>72</v>
      </c>
    </row>
    <row r="295" spans="2:14" ht="78.599999999999994" customHeight="1" thickBot="1" x14ac:dyDescent="0.4">
      <c r="B295" s="381">
        <v>7.25</v>
      </c>
      <c r="C295" s="384" t="s">
        <v>547</v>
      </c>
      <c r="D295" s="385"/>
      <c r="E295" s="385"/>
      <c r="F295" s="385"/>
      <c r="G295" s="385"/>
      <c r="H295" s="317" t="s">
        <v>30</v>
      </c>
      <c r="I295" s="387"/>
      <c r="J295" s="247" t="s">
        <v>26</v>
      </c>
      <c r="K295" s="248" t="s">
        <v>27</v>
      </c>
      <c r="L295" s="387"/>
      <c r="M295" s="348" t="s">
        <v>30</v>
      </c>
      <c r="N295" s="317"/>
    </row>
    <row r="296" spans="2:14" ht="49.15" customHeight="1" x14ac:dyDescent="0.35">
      <c r="B296" s="260" t="s">
        <v>455</v>
      </c>
      <c r="C296" s="826" t="s">
        <v>497</v>
      </c>
      <c r="D296" s="827"/>
      <c r="E296" s="827"/>
      <c r="F296" s="827"/>
      <c r="G296" s="827"/>
      <c r="H296" s="261" t="s">
        <v>30</v>
      </c>
      <c r="I296" s="319"/>
      <c r="J296" s="320"/>
      <c r="K296" s="261"/>
      <c r="L296" s="261"/>
      <c r="M296" s="261"/>
      <c r="N296" s="262"/>
    </row>
    <row r="297" spans="2:14" ht="88.9" customHeight="1" x14ac:dyDescent="0.35">
      <c r="B297" s="243" t="s">
        <v>456</v>
      </c>
      <c r="C297" s="828" t="s">
        <v>548</v>
      </c>
      <c r="D297" s="777"/>
      <c r="E297" s="777"/>
      <c r="F297" s="777"/>
      <c r="G297" s="777"/>
      <c r="H297" s="244" t="s">
        <v>30</v>
      </c>
      <c r="I297" s="314"/>
      <c r="J297" s="315"/>
      <c r="K297" s="244"/>
      <c r="L297" s="244"/>
      <c r="M297" s="244"/>
      <c r="N297" s="245"/>
    </row>
    <row r="298" spans="2:14" ht="79.900000000000006" customHeight="1" x14ac:dyDescent="0.35">
      <c r="B298" s="243" t="s">
        <v>457</v>
      </c>
      <c r="C298" s="828" t="s">
        <v>549</v>
      </c>
      <c r="D298" s="777"/>
      <c r="E298" s="777"/>
      <c r="F298" s="777"/>
      <c r="G298" s="777"/>
      <c r="H298" s="244" t="s">
        <v>30</v>
      </c>
      <c r="I298" s="314"/>
      <c r="J298" s="315"/>
      <c r="K298" s="244"/>
      <c r="L298" s="244"/>
      <c r="M298" s="244"/>
      <c r="N298" s="245"/>
    </row>
    <row r="299" spans="2:14" ht="97.9" customHeight="1" x14ac:dyDescent="0.35">
      <c r="B299" s="243" t="s">
        <v>458</v>
      </c>
      <c r="C299" s="828" t="s">
        <v>550</v>
      </c>
      <c r="D299" s="777"/>
      <c r="E299" s="777"/>
      <c r="F299" s="777"/>
      <c r="G299" s="777"/>
      <c r="H299" s="244" t="s">
        <v>30</v>
      </c>
      <c r="I299" s="314"/>
      <c r="J299" s="315"/>
      <c r="K299" s="244"/>
      <c r="L299" s="244"/>
      <c r="M299" s="244"/>
      <c r="N299" s="245"/>
    </row>
    <row r="300" spans="2:14" ht="66" customHeight="1" x14ac:dyDescent="0.35">
      <c r="B300" s="243" t="s">
        <v>459</v>
      </c>
      <c r="C300" s="828" t="s">
        <v>551</v>
      </c>
      <c r="D300" s="777"/>
      <c r="E300" s="777"/>
      <c r="F300" s="777"/>
      <c r="G300" s="777"/>
      <c r="H300" s="244" t="s">
        <v>30</v>
      </c>
      <c r="I300" s="314"/>
      <c r="J300" s="315"/>
      <c r="K300" s="244"/>
      <c r="L300" s="244"/>
      <c r="M300" s="244"/>
      <c r="N300" s="245"/>
    </row>
    <row r="301" spans="2:14" ht="58.5" customHeight="1" x14ac:dyDescent="0.35">
      <c r="B301" s="243" t="s">
        <v>499</v>
      </c>
      <c r="C301" s="828" t="s">
        <v>498</v>
      </c>
      <c r="D301" s="777"/>
      <c r="E301" s="777"/>
      <c r="F301" s="777"/>
      <c r="G301" s="777"/>
      <c r="H301" s="244" t="s">
        <v>30</v>
      </c>
      <c r="I301" s="314"/>
      <c r="J301" s="315"/>
      <c r="K301" s="244"/>
      <c r="L301" s="244"/>
      <c r="M301" s="244"/>
      <c r="N301" s="245"/>
    </row>
    <row r="302" spans="2:14" ht="83.45" customHeight="1" thickBot="1" x14ac:dyDescent="0.4">
      <c r="B302" s="321" t="s">
        <v>500</v>
      </c>
      <c r="C302" s="829" t="s">
        <v>703</v>
      </c>
      <c r="D302" s="830"/>
      <c r="E302" s="830"/>
      <c r="F302" s="830"/>
      <c r="G302" s="830"/>
      <c r="H302" s="322"/>
      <c r="I302" s="256" t="s">
        <v>30</v>
      </c>
      <c r="J302" s="323"/>
      <c r="K302" s="255"/>
      <c r="L302" s="255"/>
      <c r="M302" s="255"/>
      <c r="N302" s="256"/>
    </row>
    <row r="303" spans="2:14" ht="78.599999999999994" customHeight="1" x14ac:dyDescent="0.35">
      <c r="B303" s="380">
        <v>7.26</v>
      </c>
      <c r="C303" s="382" t="s">
        <v>728</v>
      </c>
      <c r="D303" s="383"/>
      <c r="E303" s="383"/>
      <c r="F303" s="383"/>
      <c r="G303" s="383"/>
      <c r="H303" s="190" t="s">
        <v>21</v>
      </c>
      <c r="I303" s="386" t="s">
        <v>22</v>
      </c>
      <c r="J303" s="388" t="s">
        <v>23</v>
      </c>
      <c r="K303" s="389"/>
      <c r="L303" s="386" t="s">
        <v>24</v>
      </c>
      <c r="M303" s="190" t="s">
        <v>736</v>
      </c>
      <c r="N303" s="190" t="s">
        <v>72</v>
      </c>
    </row>
    <row r="304" spans="2:14" ht="78.599999999999994" customHeight="1" thickBot="1" x14ac:dyDescent="0.4">
      <c r="B304" s="381">
        <v>7.26</v>
      </c>
      <c r="C304" s="384" t="s">
        <v>728</v>
      </c>
      <c r="D304" s="385"/>
      <c r="E304" s="385"/>
      <c r="F304" s="385"/>
      <c r="G304" s="385"/>
      <c r="H304" s="317" t="s">
        <v>30</v>
      </c>
      <c r="I304" s="387"/>
      <c r="J304" s="247" t="s">
        <v>26</v>
      </c>
      <c r="K304" s="248" t="s">
        <v>27</v>
      </c>
      <c r="L304" s="387"/>
      <c r="M304" s="369" t="s">
        <v>30</v>
      </c>
      <c r="N304" s="317"/>
    </row>
    <row r="305" spans="2:14" ht="57" customHeight="1" x14ac:dyDescent="0.35">
      <c r="B305" s="290" t="s">
        <v>257</v>
      </c>
      <c r="C305" s="822" t="s">
        <v>687</v>
      </c>
      <c r="D305" s="796"/>
      <c r="E305" s="796"/>
      <c r="F305" s="796"/>
      <c r="G305" s="796"/>
      <c r="H305" s="303" t="s">
        <v>30</v>
      </c>
      <c r="I305" s="304"/>
      <c r="J305" s="305"/>
      <c r="K305" s="303"/>
      <c r="L305" s="303"/>
      <c r="M305" s="303"/>
      <c r="N305" s="304"/>
    </row>
    <row r="306" spans="2:14" ht="46.15" customHeight="1" x14ac:dyDescent="0.35">
      <c r="B306" s="290" t="s">
        <v>258</v>
      </c>
      <c r="C306" s="399" t="s">
        <v>616</v>
      </c>
      <c r="D306" s="400"/>
      <c r="E306" s="400"/>
      <c r="F306" s="400"/>
      <c r="G306" s="400"/>
      <c r="H306" s="244" t="s">
        <v>30</v>
      </c>
      <c r="I306" s="245"/>
      <c r="J306" s="246"/>
      <c r="K306" s="244"/>
      <c r="L306" s="244"/>
      <c r="M306" s="244"/>
      <c r="N306" s="245"/>
    </row>
    <row r="307" spans="2:14" ht="66" customHeight="1" x14ac:dyDescent="0.35">
      <c r="B307" s="290" t="s">
        <v>259</v>
      </c>
      <c r="C307" s="399" t="s">
        <v>598</v>
      </c>
      <c r="D307" s="400"/>
      <c r="E307" s="400"/>
      <c r="F307" s="400"/>
      <c r="G307" s="400"/>
      <c r="H307" s="244" t="s">
        <v>30</v>
      </c>
      <c r="I307" s="245"/>
      <c r="J307" s="246"/>
      <c r="K307" s="244"/>
      <c r="L307" s="244"/>
      <c r="M307" s="244"/>
      <c r="N307" s="245"/>
    </row>
    <row r="308" spans="2:14" ht="49.15" customHeight="1" x14ac:dyDescent="0.35">
      <c r="B308" s="243" t="s">
        <v>260</v>
      </c>
      <c r="C308" s="399" t="s">
        <v>171</v>
      </c>
      <c r="D308" s="400"/>
      <c r="E308" s="400"/>
      <c r="F308" s="400"/>
      <c r="G308" s="400"/>
      <c r="H308" s="244" t="s">
        <v>30</v>
      </c>
      <c r="I308" s="245"/>
      <c r="J308" s="246"/>
      <c r="K308" s="244"/>
      <c r="L308" s="244"/>
      <c r="M308" s="244"/>
      <c r="N308" s="245"/>
    </row>
    <row r="309" spans="2:14" ht="66" customHeight="1" x14ac:dyDescent="0.35">
      <c r="B309" s="243" t="s">
        <v>261</v>
      </c>
      <c r="C309" s="399" t="s">
        <v>704</v>
      </c>
      <c r="D309" s="400"/>
      <c r="E309" s="400"/>
      <c r="F309" s="400"/>
      <c r="G309" s="400"/>
      <c r="H309" s="244" t="s">
        <v>30</v>
      </c>
      <c r="I309" s="245"/>
      <c r="J309" s="246"/>
      <c r="K309" s="244"/>
      <c r="L309" s="244"/>
      <c r="M309" s="244"/>
      <c r="N309" s="245"/>
    </row>
    <row r="310" spans="2:14" ht="51" customHeight="1" x14ac:dyDescent="0.35">
      <c r="B310" s="316" t="s">
        <v>460</v>
      </c>
      <c r="C310" s="375" t="s">
        <v>707</v>
      </c>
      <c r="D310" s="376"/>
      <c r="E310" s="376"/>
      <c r="F310" s="376"/>
      <c r="G310" s="376"/>
      <c r="H310" s="236"/>
      <c r="I310" s="237" t="s">
        <v>30</v>
      </c>
      <c r="J310" s="238"/>
      <c r="K310" s="236"/>
      <c r="L310" s="236"/>
      <c r="M310" s="236"/>
      <c r="N310" s="237"/>
    </row>
    <row r="311" spans="2:14" ht="41.45" customHeight="1" x14ac:dyDescent="0.35">
      <c r="B311" s="316" t="s">
        <v>461</v>
      </c>
      <c r="C311" s="375" t="s">
        <v>256</v>
      </c>
      <c r="D311" s="376"/>
      <c r="E311" s="376"/>
      <c r="F311" s="376"/>
      <c r="G311" s="376"/>
      <c r="H311" s="236"/>
      <c r="I311" s="237" t="s">
        <v>30</v>
      </c>
      <c r="J311" s="238"/>
      <c r="K311" s="236"/>
      <c r="L311" s="236"/>
      <c r="M311" s="236"/>
      <c r="N311" s="237"/>
    </row>
    <row r="312" spans="2:14" ht="97.9" customHeight="1" thickBot="1" x14ac:dyDescent="0.4">
      <c r="B312" s="346" t="s">
        <v>501</v>
      </c>
      <c r="C312" s="399" t="s">
        <v>705</v>
      </c>
      <c r="D312" s="400"/>
      <c r="E312" s="400"/>
      <c r="F312" s="400"/>
      <c r="G312" s="400"/>
      <c r="H312" s="329" t="s">
        <v>30</v>
      </c>
      <c r="I312" s="330"/>
      <c r="J312" s="331"/>
      <c r="K312" s="329"/>
      <c r="L312" s="329"/>
      <c r="M312" s="329"/>
      <c r="N312" s="332"/>
    </row>
    <row r="313" spans="2:14" ht="90" customHeight="1" x14ac:dyDescent="0.35">
      <c r="B313" s="380">
        <v>7.27</v>
      </c>
      <c r="C313" s="878" t="s">
        <v>729</v>
      </c>
      <c r="D313" s="879"/>
      <c r="E313" s="879"/>
      <c r="F313" s="879"/>
      <c r="G313" s="879"/>
      <c r="H313" s="190" t="s">
        <v>21</v>
      </c>
      <c r="I313" s="386" t="s">
        <v>22</v>
      </c>
      <c r="J313" s="388" t="s">
        <v>23</v>
      </c>
      <c r="K313" s="389"/>
      <c r="L313" s="386" t="s">
        <v>24</v>
      </c>
      <c r="M313" s="190" t="s">
        <v>736</v>
      </c>
      <c r="N313" s="190" t="s">
        <v>72</v>
      </c>
    </row>
    <row r="314" spans="2:14" ht="90" customHeight="1" thickBot="1" x14ac:dyDescent="0.4">
      <c r="B314" s="381">
        <v>7.27</v>
      </c>
      <c r="C314" s="880" t="s">
        <v>730</v>
      </c>
      <c r="D314" s="881"/>
      <c r="E314" s="881"/>
      <c r="F314" s="881"/>
      <c r="G314" s="881"/>
      <c r="H314" s="317" t="s">
        <v>30</v>
      </c>
      <c r="I314" s="387"/>
      <c r="J314" s="247" t="s">
        <v>26</v>
      </c>
      <c r="K314" s="248" t="s">
        <v>27</v>
      </c>
      <c r="L314" s="387"/>
      <c r="M314" s="348" t="s">
        <v>30</v>
      </c>
      <c r="N314" s="317"/>
    </row>
    <row r="315" spans="2:14" ht="58.5" customHeight="1" x14ac:dyDescent="0.35">
      <c r="B315" s="347" t="s">
        <v>262</v>
      </c>
      <c r="C315" s="831" t="s">
        <v>706</v>
      </c>
      <c r="D315" s="832"/>
      <c r="E315" s="832"/>
      <c r="F315" s="832"/>
      <c r="G315" s="832"/>
      <c r="H315" s="261" t="s">
        <v>30</v>
      </c>
      <c r="I315" s="262"/>
      <c r="J315" s="342"/>
      <c r="K315" s="261"/>
      <c r="L315" s="261"/>
      <c r="M315" s="261"/>
      <c r="N315" s="262"/>
    </row>
    <row r="316" spans="2:14" ht="51.6" customHeight="1" x14ac:dyDescent="0.35">
      <c r="B316" s="290" t="s">
        <v>263</v>
      </c>
      <c r="C316" s="399" t="s">
        <v>616</v>
      </c>
      <c r="D316" s="400"/>
      <c r="E316" s="400"/>
      <c r="F316" s="400"/>
      <c r="G316" s="400"/>
      <c r="H316" s="244" t="s">
        <v>30</v>
      </c>
      <c r="I316" s="245"/>
      <c r="J316" s="246"/>
      <c r="K316" s="244"/>
      <c r="L316" s="244"/>
      <c r="M316" s="244"/>
      <c r="N316" s="245"/>
    </row>
    <row r="317" spans="2:14" ht="60.6" customHeight="1" x14ac:dyDescent="0.35">
      <c r="B317" s="290" t="s">
        <v>265</v>
      </c>
      <c r="C317" s="399" t="s">
        <v>598</v>
      </c>
      <c r="D317" s="400"/>
      <c r="E317" s="400"/>
      <c r="F317" s="400"/>
      <c r="G317" s="400"/>
      <c r="H317" s="244" t="s">
        <v>30</v>
      </c>
      <c r="I317" s="245"/>
      <c r="J317" s="246"/>
      <c r="K317" s="244"/>
      <c r="L317" s="244"/>
      <c r="M317" s="244"/>
      <c r="N317" s="245"/>
    </row>
    <row r="318" spans="2:14" ht="36.6" customHeight="1" x14ac:dyDescent="0.35">
      <c r="B318" s="290" t="s">
        <v>267</v>
      </c>
      <c r="C318" s="399" t="s">
        <v>171</v>
      </c>
      <c r="D318" s="400"/>
      <c r="E318" s="400"/>
      <c r="F318" s="400"/>
      <c r="G318" s="400"/>
      <c r="H318" s="244" t="s">
        <v>30</v>
      </c>
      <c r="I318" s="245"/>
      <c r="J318" s="246"/>
      <c r="K318" s="244"/>
      <c r="L318" s="244"/>
      <c r="M318" s="244"/>
      <c r="N318" s="245"/>
    </row>
    <row r="319" spans="2:14" ht="72.75" customHeight="1" x14ac:dyDescent="0.35">
      <c r="B319" s="347" t="s">
        <v>268</v>
      </c>
      <c r="C319" s="399" t="s">
        <v>704</v>
      </c>
      <c r="D319" s="400"/>
      <c r="E319" s="400"/>
      <c r="F319" s="400"/>
      <c r="G319" s="400"/>
      <c r="H319" s="244" t="s">
        <v>30</v>
      </c>
      <c r="I319" s="245"/>
      <c r="J319" s="246"/>
      <c r="K319" s="244"/>
      <c r="L319" s="244"/>
      <c r="M319" s="244"/>
      <c r="N319" s="245"/>
    </row>
    <row r="320" spans="2:14" ht="48" customHeight="1" x14ac:dyDescent="0.35">
      <c r="B320" s="300" t="s">
        <v>269</v>
      </c>
      <c r="C320" s="375" t="s">
        <v>707</v>
      </c>
      <c r="D320" s="376"/>
      <c r="E320" s="376"/>
      <c r="F320" s="376"/>
      <c r="G320" s="376"/>
      <c r="H320" s="236"/>
      <c r="I320" s="237" t="s">
        <v>30</v>
      </c>
      <c r="J320" s="238"/>
      <c r="K320" s="236"/>
      <c r="L320" s="236"/>
      <c r="M320" s="236"/>
      <c r="N320" s="237"/>
    </row>
    <row r="321" spans="2:14" ht="40.9" customHeight="1" x14ac:dyDescent="0.35">
      <c r="B321" s="324" t="s">
        <v>270</v>
      </c>
      <c r="C321" s="375" t="s">
        <v>256</v>
      </c>
      <c r="D321" s="376"/>
      <c r="E321" s="376"/>
      <c r="F321" s="376"/>
      <c r="G321" s="376"/>
      <c r="H321" s="236"/>
      <c r="I321" s="237" t="s">
        <v>30</v>
      </c>
      <c r="J321" s="238"/>
      <c r="K321" s="236"/>
      <c r="L321" s="236"/>
      <c r="M321" s="236"/>
      <c r="N321" s="237"/>
    </row>
    <row r="322" spans="2:14" ht="97.9" customHeight="1" thickBot="1" x14ac:dyDescent="0.4">
      <c r="B322" s="346" t="s">
        <v>502</v>
      </c>
      <c r="C322" s="399" t="s">
        <v>705</v>
      </c>
      <c r="D322" s="400"/>
      <c r="E322" s="400"/>
      <c r="F322" s="400"/>
      <c r="G322" s="400"/>
      <c r="H322" s="329" t="s">
        <v>30</v>
      </c>
      <c r="I322" s="330"/>
      <c r="J322" s="331"/>
      <c r="K322" s="329"/>
      <c r="L322" s="329"/>
      <c r="M322" s="329"/>
      <c r="N322" s="332"/>
    </row>
    <row r="323" spans="2:14" ht="136.15" customHeight="1" x14ac:dyDescent="0.35">
      <c r="B323" s="380">
        <v>7.28</v>
      </c>
      <c r="C323" s="382" t="s">
        <v>546</v>
      </c>
      <c r="D323" s="383"/>
      <c r="E323" s="383"/>
      <c r="F323" s="383"/>
      <c r="G323" s="383"/>
      <c r="H323" s="190" t="s">
        <v>21</v>
      </c>
      <c r="I323" s="386" t="s">
        <v>22</v>
      </c>
      <c r="J323" s="388" t="s">
        <v>23</v>
      </c>
      <c r="K323" s="389"/>
      <c r="L323" s="386" t="s">
        <v>24</v>
      </c>
      <c r="M323" s="190" t="s">
        <v>736</v>
      </c>
      <c r="N323" s="190" t="s">
        <v>72</v>
      </c>
    </row>
    <row r="324" spans="2:14" ht="124.15" customHeight="1" thickBot="1" x14ac:dyDescent="0.4">
      <c r="B324" s="381">
        <v>7.28</v>
      </c>
      <c r="C324" s="384" t="s">
        <v>546</v>
      </c>
      <c r="D324" s="385"/>
      <c r="E324" s="385"/>
      <c r="F324" s="385"/>
      <c r="G324" s="385"/>
      <c r="H324" s="317" t="s">
        <v>30</v>
      </c>
      <c r="I324" s="387"/>
      <c r="J324" s="247" t="s">
        <v>26</v>
      </c>
      <c r="K324" s="248" t="s">
        <v>27</v>
      </c>
      <c r="L324" s="387"/>
      <c r="M324" s="348" t="s">
        <v>30</v>
      </c>
      <c r="N324" s="317"/>
    </row>
    <row r="325" spans="2:14" ht="60.75" customHeight="1" x14ac:dyDescent="0.35">
      <c r="B325" s="347" t="s">
        <v>271</v>
      </c>
      <c r="C325" s="831" t="s">
        <v>706</v>
      </c>
      <c r="D325" s="832"/>
      <c r="E325" s="832"/>
      <c r="F325" s="832"/>
      <c r="G325" s="832"/>
      <c r="H325" s="261" t="s">
        <v>30</v>
      </c>
      <c r="I325" s="262"/>
      <c r="J325" s="342"/>
      <c r="K325" s="261"/>
      <c r="L325" s="261"/>
      <c r="M325" s="261"/>
      <c r="N325" s="262"/>
    </row>
    <row r="326" spans="2:14" ht="49.9" customHeight="1" x14ac:dyDescent="0.35">
      <c r="B326" s="290" t="s">
        <v>272</v>
      </c>
      <c r="C326" s="399" t="s">
        <v>616</v>
      </c>
      <c r="D326" s="400"/>
      <c r="E326" s="400"/>
      <c r="F326" s="400"/>
      <c r="G326" s="400"/>
      <c r="H326" s="244" t="s">
        <v>30</v>
      </c>
      <c r="I326" s="245"/>
      <c r="J326" s="246"/>
      <c r="K326" s="244"/>
      <c r="L326" s="244"/>
      <c r="M326" s="244"/>
      <c r="N326" s="245"/>
    </row>
    <row r="327" spans="2:14" ht="59.45" customHeight="1" x14ac:dyDescent="0.35">
      <c r="B327" s="290" t="s">
        <v>273</v>
      </c>
      <c r="C327" s="399" t="s">
        <v>598</v>
      </c>
      <c r="D327" s="400"/>
      <c r="E327" s="400"/>
      <c r="F327" s="400"/>
      <c r="G327" s="400"/>
      <c r="H327" s="244" t="s">
        <v>30</v>
      </c>
      <c r="I327" s="245"/>
      <c r="J327" s="246"/>
      <c r="K327" s="244"/>
      <c r="L327" s="244"/>
      <c r="M327" s="244"/>
      <c r="N327" s="245"/>
    </row>
    <row r="328" spans="2:14" ht="42.6" customHeight="1" x14ac:dyDescent="0.35">
      <c r="B328" s="290" t="s">
        <v>274</v>
      </c>
      <c r="C328" s="399" t="s">
        <v>171</v>
      </c>
      <c r="D328" s="400"/>
      <c r="E328" s="400"/>
      <c r="F328" s="400"/>
      <c r="G328" s="400"/>
      <c r="H328" s="244" t="s">
        <v>30</v>
      </c>
      <c r="I328" s="245"/>
      <c r="J328" s="246"/>
      <c r="K328" s="244"/>
      <c r="L328" s="244"/>
      <c r="M328" s="244"/>
      <c r="N328" s="245"/>
    </row>
    <row r="329" spans="2:14" ht="72.75" customHeight="1" x14ac:dyDescent="0.35">
      <c r="B329" s="290" t="s">
        <v>275</v>
      </c>
      <c r="C329" s="399" t="s">
        <v>704</v>
      </c>
      <c r="D329" s="400"/>
      <c r="E329" s="400"/>
      <c r="F329" s="400"/>
      <c r="G329" s="400"/>
      <c r="H329" s="244" t="s">
        <v>30</v>
      </c>
      <c r="I329" s="245"/>
      <c r="J329" s="246"/>
      <c r="K329" s="244"/>
      <c r="L329" s="244"/>
      <c r="M329" s="244"/>
      <c r="N329" s="245"/>
    </row>
    <row r="330" spans="2:14" ht="43.9" customHeight="1" x14ac:dyDescent="0.35">
      <c r="B330" s="300" t="s">
        <v>277</v>
      </c>
      <c r="C330" s="375" t="s">
        <v>707</v>
      </c>
      <c r="D330" s="376"/>
      <c r="E330" s="376"/>
      <c r="F330" s="376"/>
      <c r="G330" s="376"/>
      <c r="H330" s="236"/>
      <c r="I330" s="237" t="s">
        <v>30</v>
      </c>
      <c r="J330" s="238"/>
      <c r="K330" s="236"/>
      <c r="L330" s="236"/>
      <c r="M330" s="236"/>
      <c r="N330" s="237"/>
    </row>
    <row r="331" spans="2:14" ht="43.9" customHeight="1" x14ac:dyDescent="0.35">
      <c r="B331" s="300" t="s">
        <v>447</v>
      </c>
      <c r="C331" s="375" t="s">
        <v>256</v>
      </c>
      <c r="D331" s="376"/>
      <c r="E331" s="376"/>
      <c r="F331" s="376"/>
      <c r="G331" s="376"/>
      <c r="H331" s="236"/>
      <c r="I331" s="237" t="s">
        <v>30</v>
      </c>
      <c r="J331" s="238"/>
      <c r="K331" s="236"/>
      <c r="L331" s="236"/>
      <c r="M331" s="236"/>
      <c r="N331" s="237"/>
    </row>
    <row r="332" spans="2:14" ht="93" customHeight="1" thickBot="1" x14ac:dyDescent="0.4">
      <c r="B332" s="306" t="s">
        <v>503</v>
      </c>
      <c r="C332" s="399" t="s">
        <v>705</v>
      </c>
      <c r="D332" s="400"/>
      <c r="E332" s="400"/>
      <c r="F332" s="400"/>
      <c r="G332" s="400"/>
      <c r="H332" s="329" t="s">
        <v>30</v>
      </c>
      <c r="I332" s="330"/>
      <c r="J332" s="331"/>
      <c r="K332" s="329"/>
      <c r="L332" s="329"/>
      <c r="M332" s="329"/>
      <c r="N332" s="332"/>
    </row>
    <row r="333" spans="2:14" ht="121.9" customHeight="1" x14ac:dyDescent="0.35">
      <c r="B333" s="380">
        <v>7.29</v>
      </c>
      <c r="C333" s="382" t="s">
        <v>743</v>
      </c>
      <c r="D333" s="383"/>
      <c r="E333" s="383"/>
      <c r="F333" s="383"/>
      <c r="G333" s="383"/>
      <c r="H333" s="190" t="s">
        <v>21</v>
      </c>
      <c r="I333" s="386" t="s">
        <v>22</v>
      </c>
      <c r="J333" s="388" t="s">
        <v>23</v>
      </c>
      <c r="K333" s="389"/>
      <c r="L333" s="386" t="s">
        <v>24</v>
      </c>
      <c r="M333" s="190" t="s">
        <v>736</v>
      </c>
      <c r="N333" s="190" t="s">
        <v>72</v>
      </c>
    </row>
    <row r="334" spans="2:14" ht="121.9" customHeight="1" thickBot="1" x14ac:dyDescent="0.4">
      <c r="B334" s="381">
        <v>7.29</v>
      </c>
      <c r="C334" s="384" t="s">
        <v>545</v>
      </c>
      <c r="D334" s="385"/>
      <c r="E334" s="385"/>
      <c r="F334" s="385"/>
      <c r="G334" s="385"/>
      <c r="H334" s="317" t="s">
        <v>30</v>
      </c>
      <c r="I334" s="387"/>
      <c r="J334" s="247" t="s">
        <v>26</v>
      </c>
      <c r="K334" s="248" t="s">
        <v>27</v>
      </c>
      <c r="L334" s="387"/>
      <c r="M334" s="369" t="s">
        <v>30</v>
      </c>
      <c r="N334" s="317"/>
    </row>
    <row r="335" spans="2:14" ht="69" customHeight="1" x14ac:dyDescent="0.35">
      <c r="B335" s="299" t="s">
        <v>448</v>
      </c>
      <c r="C335" s="528" t="s">
        <v>532</v>
      </c>
      <c r="D335" s="529"/>
      <c r="E335" s="529"/>
      <c r="F335" s="529"/>
      <c r="G335" s="530"/>
      <c r="H335" s="233"/>
      <c r="I335" s="325" t="s">
        <v>30</v>
      </c>
      <c r="J335" s="326"/>
      <c r="K335" s="233"/>
      <c r="L335" s="233"/>
      <c r="M335" s="325"/>
      <c r="N335" s="234"/>
    </row>
    <row r="336" spans="2:14" ht="79.900000000000006" customHeight="1" x14ac:dyDescent="0.35">
      <c r="B336" s="300" t="s">
        <v>449</v>
      </c>
      <c r="C336" s="503" t="s">
        <v>533</v>
      </c>
      <c r="D336" s="504"/>
      <c r="E336" s="504"/>
      <c r="F336" s="504"/>
      <c r="G336" s="505"/>
      <c r="H336" s="236"/>
      <c r="I336" s="327" t="s">
        <v>30</v>
      </c>
      <c r="J336" s="328"/>
      <c r="K336" s="236"/>
      <c r="L336" s="236"/>
      <c r="M336" s="327"/>
      <c r="N336" s="237"/>
    </row>
    <row r="337" spans="2:14" ht="66.599999999999994" customHeight="1" x14ac:dyDescent="0.35">
      <c r="B337" s="324" t="s">
        <v>450</v>
      </c>
      <c r="C337" s="503" t="s">
        <v>534</v>
      </c>
      <c r="D337" s="504"/>
      <c r="E337" s="504"/>
      <c r="F337" s="504"/>
      <c r="G337" s="505"/>
      <c r="H337" s="236"/>
      <c r="I337" s="327" t="s">
        <v>30</v>
      </c>
      <c r="J337" s="328"/>
      <c r="K337" s="236"/>
      <c r="L337" s="236"/>
      <c r="M337" s="327"/>
      <c r="N337" s="237"/>
    </row>
    <row r="338" spans="2:14" ht="86.45" customHeight="1" x14ac:dyDescent="0.35">
      <c r="B338" s="300" t="s">
        <v>451</v>
      </c>
      <c r="C338" s="523" t="s">
        <v>535</v>
      </c>
      <c r="D338" s="524"/>
      <c r="E338" s="524"/>
      <c r="F338" s="524"/>
      <c r="G338" s="525"/>
      <c r="H338" s="249"/>
      <c r="I338" s="310" t="s">
        <v>30</v>
      </c>
      <c r="J338" s="311"/>
      <c r="K338" s="249"/>
      <c r="L338" s="249"/>
      <c r="M338" s="327"/>
      <c r="N338" s="250"/>
    </row>
    <row r="339" spans="2:14" ht="49.9" customHeight="1" thickBot="1" x14ac:dyDescent="0.4">
      <c r="B339" s="324" t="s">
        <v>618</v>
      </c>
      <c r="C339" s="523" t="s">
        <v>256</v>
      </c>
      <c r="D339" s="524"/>
      <c r="E339" s="524"/>
      <c r="F339" s="524"/>
      <c r="G339" s="525"/>
      <c r="H339" s="249"/>
      <c r="I339" s="310" t="s">
        <v>30</v>
      </c>
      <c r="J339" s="311"/>
      <c r="K339" s="249"/>
      <c r="L339" s="249"/>
      <c r="M339" s="327"/>
      <c r="N339" s="250"/>
    </row>
    <row r="340" spans="2:14" ht="162.6" customHeight="1" x14ac:dyDescent="0.35">
      <c r="B340" s="380">
        <v>7.3</v>
      </c>
      <c r="C340" s="393" t="s">
        <v>646</v>
      </c>
      <c r="D340" s="394"/>
      <c r="E340" s="394"/>
      <c r="F340" s="394"/>
      <c r="G340" s="394"/>
      <c r="H340" s="190" t="s">
        <v>21</v>
      </c>
      <c r="I340" s="386" t="s">
        <v>22</v>
      </c>
      <c r="J340" s="388" t="s">
        <v>23</v>
      </c>
      <c r="K340" s="389"/>
      <c r="L340" s="386" t="s">
        <v>24</v>
      </c>
      <c r="M340" s="190" t="s">
        <v>736</v>
      </c>
      <c r="N340" s="190" t="s">
        <v>72</v>
      </c>
    </row>
    <row r="341" spans="2:14" ht="152.44999999999999" customHeight="1" thickBot="1" x14ac:dyDescent="0.4">
      <c r="B341" s="381">
        <v>7.3</v>
      </c>
      <c r="C341" s="395" t="s">
        <v>646</v>
      </c>
      <c r="D341" s="396"/>
      <c r="E341" s="396"/>
      <c r="F341" s="396"/>
      <c r="G341" s="396"/>
      <c r="H341" s="317" t="s">
        <v>30</v>
      </c>
      <c r="I341" s="387"/>
      <c r="J341" s="247" t="s">
        <v>26</v>
      </c>
      <c r="K341" s="248" t="s">
        <v>27</v>
      </c>
      <c r="L341" s="387"/>
      <c r="M341" s="348" t="s">
        <v>30</v>
      </c>
      <c r="N341" s="317"/>
    </row>
    <row r="342" spans="2:14" ht="57" customHeight="1" x14ac:dyDescent="0.35">
      <c r="B342" s="347" t="s">
        <v>510</v>
      </c>
      <c r="C342" s="831" t="s">
        <v>706</v>
      </c>
      <c r="D342" s="832"/>
      <c r="E342" s="832"/>
      <c r="F342" s="832"/>
      <c r="G342" s="832"/>
      <c r="H342" s="261" t="s">
        <v>30</v>
      </c>
      <c r="I342" s="262"/>
      <c r="J342" s="342"/>
      <c r="K342" s="261"/>
      <c r="L342" s="261"/>
      <c r="M342" s="261"/>
      <c r="N342" s="262"/>
    </row>
    <row r="343" spans="2:14" ht="42" customHeight="1" x14ac:dyDescent="0.35">
      <c r="B343" s="290" t="s">
        <v>511</v>
      </c>
      <c r="C343" s="399" t="s">
        <v>616</v>
      </c>
      <c r="D343" s="400"/>
      <c r="E343" s="400"/>
      <c r="F343" s="400"/>
      <c r="G343" s="400"/>
      <c r="H343" s="244" t="s">
        <v>30</v>
      </c>
      <c r="I343" s="245"/>
      <c r="J343" s="246"/>
      <c r="K343" s="244"/>
      <c r="L343" s="244"/>
      <c r="M343" s="244"/>
      <c r="N343" s="245"/>
    </row>
    <row r="344" spans="2:14" ht="68.45" customHeight="1" x14ac:dyDescent="0.35">
      <c r="B344" s="290" t="s">
        <v>512</v>
      </c>
      <c r="C344" s="399" t="s">
        <v>598</v>
      </c>
      <c r="D344" s="400"/>
      <c r="E344" s="400"/>
      <c r="F344" s="400"/>
      <c r="G344" s="400"/>
      <c r="H344" s="244" t="s">
        <v>30</v>
      </c>
      <c r="I344" s="245"/>
      <c r="J344" s="246"/>
      <c r="K344" s="244"/>
      <c r="L344" s="244"/>
      <c r="M344" s="244"/>
      <c r="N344" s="245"/>
    </row>
    <row r="345" spans="2:14" ht="37.9" customHeight="1" x14ac:dyDescent="0.35">
      <c r="B345" s="290" t="s">
        <v>513</v>
      </c>
      <c r="C345" s="399" t="s">
        <v>171</v>
      </c>
      <c r="D345" s="400"/>
      <c r="E345" s="400"/>
      <c r="F345" s="400"/>
      <c r="G345" s="400"/>
      <c r="H345" s="244" t="s">
        <v>30</v>
      </c>
      <c r="I345" s="245"/>
      <c r="J345" s="246"/>
      <c r="K345" s="244"/>
      <c r="L345" s="244"/>
      <c r="M345" s="244"/>
      <c r="N345" s="245"/>
    </row>
    <row r="346" spans="2:14" ht="72.75" customHeight="1" x14ac:dyDescent="0.35">
      <c r="B346" s="290" t="s">
        <v>514</v>
      </c>
      <c r="C346" s="399" t="s">
        <v>617</v>
      </c>
      <c r="D346" s="400"/>
      <c r="E346" s="400"/>
      <c r="F346" s="400"/>
      <c r="G346" s="400"/>
      <c r="H346" s="244" t="s">
        <v>30</v>
      </c>
      <c r="I346" s="245"/>
      <c r="J346" s="246"/>
      <c r="K346" s="244"/>
      <c r="L346" s="244"/>
      <c r="M346" s="244"/>
      <c r="N346" s="245"/>
    </row>
    <row r="347" spans="2:14" ht="49.9" customHeight="1" x14ac:dyDescent="0.35">
      <c r="B347" s="300" t="s">
        <v>515</v>
      </c>
      <c r="C347" s="375" t="s">
        <v>707</v>
      </c>
      <c r="D347" s="376"/>
      <c r="E347" s="376"/>
      <c r="F347" s="376"/>
      <c r="G347" s="376"/>
      <c r="H347" s="236"/>
      <c r="I347" s="237" t="s">
        <v>30</v>
      </c>
      <c r="J347" s="238"/>
      <c r="K347" s="236"/>
      <c r="L347" s="236"/>
      <c r="M347" s="236"/>
      <c r="N347" s="237"/>
    </row>
    <row r="348" spans="2:14" ht="49.9" customHeight="1" x14ac:dyDescent="0.35">
      <c r="B348" s="300" t="s">
        <v>619</v>
      </c>
      <c r="C348" s="375" t="s">
        <v>256</v>
      </c>
      <c r="D348" s="376"/>
      <c r="E348" s="376"/>
      <c r="F348" s="376"/>
      <c r="G348" s="376"/>
      <c r="H348" s="236"/>
      <c r="I348" s="237" t="s">
        <v>30</v>
      </c>
      <c r="J348" s="238"/>
      <c r="K348" s="236"/>
      <c r="L348" s="236"/>
      <c r="M348" s="236"/>
      <c r="N348" s="237"/>
    </row>
    <row r="349" spans="2:14" ht="93" customHeight="1" thickBot="1" x14ac:dyDescent="0.4">
      <c r="B349" s="306" t="s">
        <v>620</v>
      </c>
      <c r="C349" s="399" t="s">
        <v>705</v>
      </c>
      <c r="D349" s="400"/>
      <c r="E349" s="400"/>
      <c r="F349" s="400"/>
      <c r="G349" s="400"/>
      <c r="H349" s="329" t="s">
        <v>30</v>
      </c>
      <c r="I349" s="330"/>
      <c r="J349" s="331"/>
      <c r="K349" s="329"/>
      <c r="L349" s="329"/>
      <c r="M349" s="329"/>
      <c r="N349" s="332"/>
    </row>
    <row r="350" spans="2:14" ht="99.6" customHeight="1" x14ac:dyDescent="0.35">
      <c r="B350" s="380">
        <v>7.31</v>
      </c>
      <c r="C350" s="382" t="s">
        <v>544</v>
      </c>
      <c r="D350" s="383"/>
      <c r="E350" s="383"/>
      <c r="F350" s="383"/>
      <c r="G350" s="383"/>
      <c r="H350" s="190" t="s">
        <v>21</v>
      </c>
      <c r="I350" s="386" t="s">
        <v>22</v>
      </c>
      <c r="J350" s="388" t="s">
        <v>23</v>
      </c>
      <c r="K350" s="389"/>
      <c r="L350" s="386" t="s">
        <v>24</v>
      </c>
      <c r="M350" s="190" t="s">
        <v>736</v>
      </c>
      <c r="N350" s="190" t="s">
        <v>72</v>
      </c>
    </row>
    <row r="351" spans="2:14" ht="99.6" customHeight="1" thickBot="1" x14ac:dyDescent="0.4">
      <c r="B351" s="381">
        <v>7.31</v>
      </c>
      <c r="C351" s="384" t="s">
        <v>544</v>
      </c>
      <c r="D351" s="385"/>
      <c r="E351" s="385"/>
      <c r="F351" s="385"/>
      <c r="G351" s="385"/>
      <c r="H351" s="317" t="s">
        <v>30</v>
      </c>
      <c r="I351" s="387"/>
      <c r="J351" s="247" t="s">
        <v>26</v>
      </c>
      <c r="K351" s="248" t="s">
        <v>27</v>
      </c>
      <c r="L351" s="387"/>
      <c r="M351" s="369" t="s">
        <v>30</v>
      </c>
      <c r="N351" s="317"/>
    </row>
    <row r="352" spans="2:14" ht="54" customHeight="1" x14ac:dyDescent="0.35">
      <c r="B352" s="290" t="s">
        <v>462</v>
      </c>
      <c r="C352" s="822" t="s">
        <v>687</v>
      </c>
      <c r="D352" s="796"/>
      <c r="E352" s="796"/>
      <c r="F352" s="796"/>
      <c r="G352" s="796"/>
      <c r="H352" s="303" t="s">
        <v>30</v>
      </c>
      <c r="I352" s="304"/>
      <c r="J352" s="305"/>
      <c r="K352" s="303"/>
      <c r="L352" s="303"/>
      <c r="M352" s="303"/>
      <c r="N352" s="304"/>
    </row>
    <row r="353" spans="2:14" ht="58.9" customHeight="1" x14ac:dyDescent="0.35">
      <c r="B353" s="290" t="s">
        <v>463</v>
      </c>
      <c r="C353" s="399" t="s">
        <v>616</v>
      </c>
      <c r="D353" s="400"/>
      <c r="E353" s="400"/>
      <c r="F353" s="400"/>
      <c r="G353" s="400"/>
      <c r="H353" s="244" t="s">
        <v>30</v>
      </c>
      <c r="I353" s="245"/>
      <c r="J353" s="246"/>
      <c r="K353" s="244"/>
      <c r="L353" s="244"/>
      <c r="M353" s="244"/>
      <c r="N353" s="245"/>
    </row>
    <row r="354" spans="2:14" ht="69.599999999999994" customHeight="1" x14ac:dyDescent="0.35">
      <c r="B354" s="290" t="s">
        <v>621</v>
      </c>
      <c r="C354" s="399" t="s">
        <v>598</v>
      </c>
      <c r="D354" s="400"/>
      <c r="E354" s="400"/>
      <c r="F354" s="400"/>
      <c r="G354" s="400"/>
      <c r="H354" s="244" t="s">
        <v>30</v>
      </c>
      <c r="I354" s="245"/>
      <c r="J354" s="246"/>
      <c r="K354" s="244"/>
      <c r="L354" s="244"/>
      <c r="M354" s="244"/>
      <c r="N354" s="245"/>
    </row>
    <row r="355" spans="2:14" ht="54.6" customHeight="1" x14ac:dyDescent="0.35">
      <c r="B355" s="290" t="s">
        <v>622</v>
      </c>
      <c r="C355" s="399" t="s">
        <v>171</v>
      </c>
      <c r="D355" s="400"/>
      <c r="E355" s="400"/>
      <c r="F355" s="400"/>
      <c r="G355" s="400"/>
      <c r="H355" s="244" t="s">
        <v>30</v>
      </c>
      <c r="I355" s="245"/>
      <c r="J355" s="246"/>
      <c r="K355" s="244"/>
      <c r="L355" s="244"/>
      <c r="M355" s="244"/>
      <c r="N355" s="245"/>
    </row>
    <row r="356" spans="2:14" ht="72.75" customHeight="1" x14ac:dyDescent="0.35">
      <c r="B356" s="290" t="s">
        <v>623</v>
      </c>
      <c r="C356" s="399" t="s">
        <v>704</v>
      </c>
      <c r="D356" s="400"/>
      <c r="E356" s="400"/>
      <c r="F356" s="400"/>
      <c r="G356" s="400"/>
      <c r="H356" s="244" t="s">
        <v>30</v>
      </c>
      <c r="I356" s="245"/>
      <c r="J356" s="246"/>
      <c r="K356" s="244"/>
      <c r="L356" s="244"/>
      <c r="M356" s="244"/>
      <c r="N356" s="245"/>
    </row>
    <row r="357" spans="2:14" ht="48" customHeight="1" x14ac:dyDescent="0.35">
      <c r="B357" s="316" t="s">
        <v>624</v>
      </c>
      <c r="C357" s="375" t="s">
        <v>707</v>
      </c>
      <c r="D357" s="376"/>
      <c r="E357" s="376"/>
      <c r="F357" s="376"/>
      <c r="G357" s="376"/>
      <c r="H357" s="236"/>
      <c r="I357" s="237" t="s">
        <v>30</v>
      </c>
      <c r="J357" s="238"/>
      <c r="K357" s="236"/>
      <c r="L357" s="236"/>
      <c r="M357" s="236"/>
      <c r="N357" s="237"/>
    </row>
    <row r="358" spans="2:14" ht="58.9" customHeight="1" x14ac:dyDescent="0.35">
      <c r="B358" s="316" t="s">
        <v>625</v>
      </c>
      <c r="C358" s="375" t="s">
        <v>256</v>
      </c>
      <c r="D358" s="376"/>
      <c r="E358" s="376"/>
      <c r="F358" s="376"/>
      <c r="G358" s="376"/>
      <c r="H358" s="236"/>
      <c r="I358" s="237" t="s">
        <v>30</v>
      </c>
      <c r="J358" s="238"/>
      <c r="K358" s="236"/>
      <c r="L358" s="236"/>
      <c r="M358" s="236"/>
      <c r="N358" s="237"/>
    </row>
    <row r="359" spans="2:14" ht="112.9" customHeight="1" thickBot="1" x14ac:dyDescent="0.4">
      <c r="B359" s="306" t="s">
        <v>626</v>
      </c>
      <c r="C359" s="399" t="s">
        <v>705</v>
      </c>
      <c r="D359" s="400"/>
      <c r="E359" s="400"/>
      <c r="F359" s="400"/>
      <c r="G359" s="400"/>
      <c r="H359" s="329" t="s">
        <v>30</v>
      </c>
      <c r="I359" s="330"/>
      <c r="J359" s="331"/>
      <c r="K359" s="329"/>
      <c r="L359" s="329"/>
      <c r="M359" s="329"/>
      <c r="N359" s="332"/>
    </row>
    <row r="360" spans="2:14" ht="66.599999999999994" customHeight="1" x14ac:dyDescent="0.35">
      <c r="B360" s="380">
        <v>7.32</v>
      </c>
      <c r="C360" s="382" t="s">
        <v>731</v>
      </c>
      <c r="D360" s="383"/>
      <c r="E360" s="383"/>
      <c r="F360" s="383"/>
      <c r="G360" s="383"/>
      <c r="H360" s="190" t="s">
        <v>21</v>
      </c>
      <c r="I360" s="386" t="s">
        <v>22</v>
      </c>
      <c r="J360" s="388" t="s">
        <v>23</v>
      </c>
      <c r="K360" s="389"/>
      <c r="L360" s="386" t="s">
        <v>24</v>
      </c>
      <c r="M360" s="190" t="s">
        <v>736</v>
      </c>
      <c r="N360" s="190" t="s">
        <v>72</v>
      </c>
    </row>
    <row r="361" spans="2:14" ht="66.599999999999994" customHeight="1" thickBot="1" x14ac:dyDescent="0.4">
      <c r="B361" s="381">
        <v>7.32</v>
      </c>
      <c r="C361" s="384" t="s">
        <v>731</v>
      </c>
      <c r="D361" s="385"/>
      <c r="E361" s="385"/>
      <c r="F361" s="385"/>
      <c r="G361" s="385"/>
      <c r="H361" s="317" t="s">
        <v>30</v>
      </c>
      <c r="I361" s="387"/>
      <c r="J361" s="247" t="s">
        <v>26</v>
      </c>
      <c r="K361" s="248" t="s">
        <v>27</v>
      </c>
      <c r="L361" s="387"/>
      <c r="M361" s="369" t="s">
        <v>30</v>
      </c>
      <c r="N361" s="317"/>
    </row>
    <row r="362" spans="2:14" ht="58.15" customHeight="1" x14ac:dyDescent="0.35">
      <c r="B362" s="333" t="s">
        <v>627</v>
      </c>
      <c r="C362" s="779" t="s">
        <v>687</v>
      </c>
      <c r="D362" s="854"/>
      <c r="E362" s="854"/>
      <c r="F362" s="854"/>
      <c r="G362" s="855"/>
      <c r="H362" s="272"/>
      <c r="I362" s="273" t="s">
        <v>30</v>
      </c>
      <c r="J362" s="334"/>
      <c r="K362" s="272"/>
      <c r="L362" s="272"/>
      <c r="M362" s="272"/>
      <c r="N362" s="273"/>
    </row>
    <row r="363" spans="2:14" ht="58.15" customHeight="1" x14ac:dyDescent="0.35">
      <c r="B363" s="316" t="s">
        <v>628</v>
      </c>
      <c r="C363" s="817" t="s">
        <v>264</v>
      </c>
      <c r="D363" s="818"/>
      <c r="E363" s="818"/>
      <c r="F363" s="818"/>
      <c r="G363" s="819"/>
      <c r="H363" s="249"/>
      <c r="I363" s="250" t="s">
        <v>30</v>
      </c>
      <c r="J363" s="294"/>
      <c r="K363" s="249"/>
      <c r="L363" s="249"/>
      <c r="M363" s="249"/>
      <c r="N363" s="250"/>
    </row>
    <row r="364" spans="2:14" ht="58.15" customHeight="1" x14ac:dyDescent="0.35">
      <c r="B364" s="316" t="s">
        <v>629</v>
      </c>
      <c r="C364" s="817" t="s">
        <v>266</v>
      </c>
      <c r="D364" s="818"/>
      <c r="E364" s="818"/>
      <c r="F364" s="818"/>
      <c r="G364" s="819"/>
      <c r="H364" s="249"/>
      <c r="I364" s="250" t="s">
        <v>30</v>
      </c>
      <c r="J364" s="294"/>
      <c r="K364" s="249"/>
      <c r="L364" s="249"/>
      <c r="M364" s="249"/>
      <c r="N364" s="250"/>
    </row>
    <row r="365" spans="2:14" ht="58.15" customHeight="1" x14ac:dyDescent="0.35">
      <c r="B365" s="316" t="s">
        <v>630</v>
      </c>
      <c r="C365" s="817" t="s">
        <v>171</v>
      </c>
      <c r="D365" s="818"/>
      <c r="E365" s="818"/>
      <c r="F365" s="818"/>
      <c r="G365" s="819"/>
      <c r="H365" s="249"/>
      <c r="I365" s="250" t="s">
        <v>30</v>
      </c>
      <c r="J365" s="294"/>
      <c r="K365" s="249"/>
      <c r="L365" s="249"/>
      <c r="M365" s="249"/>
      <c r="N365" s="250"/>
    </row>
    <row r="366" spans="2:14" ht="58.15" customHeight="1" x14ac:dyDescent="0.35">
      <c r="B366" s="316" t="s">
        <v>631</v>
      </c>
      <c r="C366" s="814" t="s">
        <v>557</v>
      </c>
      <c r="D366" s="815"/>
      <c r="E366" s="815"/>
      <c r="F366" s="815"/>
      <c r="G366" s="816"/>
      <c r="H366" s="335"/>
      <c r="I366" s="336" t="s">
        <v>30</v>
      </c>
      <c r="J366" s="337"/>
      <c r="K366" s="338"/>
      <c r="L366" s="338"/>
      <c r="M366" s="338"/>
      <c r="N366" s="339"/>
    </row>
    <row r="367" spans="2:14" ht="58.15" customHeight="1" x14ac:dyDescent="0.35">
      <c r="B367" s="243" t="s">
        <v>632</v>
      </c>
      <c r="C367" s="399" t="s">
        <v>704</v>
      </c>
      <c r="D367" s="400"/>
      <c r="E367" s="400"/>
      <c r="F367" s="400"/>
      <c r="G367" s="400"/>
      <c r="H367" s="244" t="s">
        <v>30</v>
      </c>
      <c r="I367" s="245"/>
      <c r="J367" s="246"/>
      <c r="K367" s="244"/>
      <c r="L367" s="244"/>
      <c r="M367" s="244"/>
      <c r="N367" s="245"/>
    </row>
    <row r="368" spans="2:14" ht="58.15" customHeight="1" x14ac:dyDescent="0.35">
      <c r="B368" s="316" t="s">
        <v>633</v>
      </c>
      <c r="C368" s="820" t="s">
        <v>707</v>
      </c>
      <c r="D368" s="821"/>
      <c r="E368" s="821"/>
      <c r="F368" s="821"/>
      <c r="G368" s="753"/>
      <c r="H368" s="236"/>
      <c r="I368" s="237" t="s">
        <v>30</v>
      </c>
      <c r="J368" s="238"/>
      <c r="K368" s="236"/>
      <c r="L368" s="236"/>
      <c r="M368" s="236"/>
      <c r="N368" s="237"/>
    </row>
    <row r="369" spans="2:14" ht="58.15" customHeight="1" x14ac:dyDescent="0.35">
      <c r="B369" s="243" t="s">
        <v>634</v>
      </c>
      <c r="C369" s="399" t="s">
        <v>708</v>
      </c>
      <c r="D369" s="400"/>
      <c r="E369" s="400"/>
      <c r="F369" s="400"/>
      <c r="G369" s="400"/>
      <c r="H369" s="244" t="s">
        <v>30</v>
      </c>
      <c r="I369" s="245"/>
      <c r="J369" s="246"/>
      <c r="K369" s="244"/>
      <c r="L369" s="244"/>
      <c r="M369" s="244"/>
      <c r="N369" s="245"/>
    </row>
    <row r="370" spans="2:14" ht="47.25" customHeight="1" thickBot="1" x14ac:dyDescent="0.4">
      <c r="B370" s="316" t="s">
        <v>635</v>
      </c>
      <c r="C370" s="839" t="s">
        <v>256</v>
      </c>
      <c r="D370" s="840"/>
      <c r="E370" s="840"/>
      <c r="F370" s="840"/>
      <c r="G370" s="841"/>
      <c r="H370" s="255"/>
      <c r="I370" s="256" t="s">
        <v>30</v>
      </c>
      <c r="J370" s="323"/>
      <c r="K370" s="255"/>
      <c r="L370" s="255"/>
      <c r="M370" s="255"/>
      <c r="N370" s="256"/>
    </row>
    <row r="371" spans="2:14" ht="63.6" customHeight="1" x14ac:dyDescent="0.35">
      <c r="B371" s="380">
        <v>7.33</v>
      </c>
      <c r="C371" s="382" t="s">
        <v>732</v>
      </c>
      <c r="D371" s="383"/>
      <c r="E371" s="383"/>
      <c r="F371" s="383"/>
      <c r="G371" s="383"/>
      <c r="H371" s="190" t="s">
        <v>21</v>
      </c>
      <c r="I371" s="386" t="s">
        <v>22</v>
      </c>
      <c r="J371" s="388" t="s">
        <v>23</v>
      </c>
      <c r="K371" s="389"/>
      <c r="L371" s="386" t="s">
        <v>24</v>
      </c>
      <c r="M371" s="190" t="s">
        <v>736</v>
      </c>
      <c r="N371" s="190" t="s">
        <v>72</v>
      </c>
    </row>
    <row r="372" spans="2:14" ht="63.6" customHeight="1" thickBot="1" x14ac:dyDescent="0.4">
      <c r="B372" s="381">
        <v>7.33</v>
      </c>
      <c r="C372" s="384" t="s">
        <v>732</v>
      </c>
      <c r="D372" s="385"/>
      <c r="E372" s="385"/>
      <c r="F372" s="385"/>
      <c r="G372" s="385"/>
      <c r="H372" s="317" t="s">
        <v>30</v>
      </c>
      <c r="I372" s="387"/>
      <c r="J372" s="247" t="s">
        <v>26</v>
      </c>
      <c r="K372" s="248" t="s">
        <v>27</v>
      </c>
      <c r="L372" s="387"/>
      <c r="M372" s="369" t="s">
        <v>30</v>
      </c>
      <c r="N372" s="317"/>
    </row>
    <row r="373" spans="2:14" ht="62.45" customHeight="1" x14ac:dyDescent="0.35">
      <c r="B373" s="302" t="s">
        <v>636</v>
      </c>
      <c r="C373" s="531" t="s">
        <v>504</v>
      </c>
      <c r="D373" s="532"/>
      <c r="E373" s="532"/>
      <c r="F373" s="532"/>
      <c r="G373" s="532"/>
      <c r="H373" s="303" t="s">
        <v>30</v>
      </c>
      <c r="I373" s="304"/>
      <c r="J373" s="305"/>
      <c r="K373" s="303"/>
      <c r="L373" s="303"/>
      <c r="M373" s="303"/>
      <c r="N373" s="304"/>
    </row>
    <row r="374" spans="2:14" ht="68.45" customHeight="1" x14ac:dyDescent="0.35">
      <c r="B374" s="290" t="s">
        <v>637</v>
      </c>
      <c r="C374" s="405" t="s">
        <v>505</v>
      </c>
      <c r="D374" s="406"/>
      <c r="E374" s="406"/>
      <c r="F374" s="406"/>
      <c r="G374" s="406"/>
      <c r="H374" s="244" t="s">
        <v>30</v>
      </c>
      <c r="I374" s="245"/>
      <c r="J374" s="246"/>
      <c r="K374" s="244"/>
      <c r="L374" s="244"/>
      <c r="M374" s="244"/>
      <c r="N374" s="245"/>
    </row>
    <row r="375" spans="2:14" ht="81.599999999999994" customHeight="1" x14ac:dyDescent="0.35">
      <c r="B375" s="290" t="s">
        <v>638</v>
      </c>
      <c r="C375" s="405" t="s">
        <v>506</v>
      </c>
      <c r="D375" s="406"/>
      <c r="E375" s="406"/>
      <c r="F375" s="406"/>
      <c r="G375" s="406"/>
      <c r="H375" s="244" t="s">
        <v>30</v>
      </c>
      <c r="I375" s="245"/>
      <c r="J375" s="246"/>
      <c r="K375" s="244"/>
      <c r="L375" s="244"/>
      <c r="M375" s="244"/>
      <c r="N375" s="245"/>
    </row>
    <row r="376" spans="2:14" ht="91.15" customHeight="1" x14ac:dyDescent="0.35">
      <c r="B376" s="290" t="s">
        <v>639</v>
      </c>
      <c r="C376" s="405" t="s">
        <v>507</v>
      </c>
      <c r="D376" s="406"/>
      <c r="E376" s="406"/>
      <c r="F376" s="406"/>
      <c r="G376" s="406"/>
      <c r="H376" s="244" t="s">
        <v>30</v>
      </c>
      <c r="I376" s="245"/>
      <c r="J376" s="246"/>
      <c r="K376" s="244"/>
      <c r="L376" s="244"/>
      <c r="M376" s="244"/>
      <c r="N376" s="245"/>
    </row>
    <row r="377" spans="2:14" ht="62.45" customHeight="1" x14ac:dyDescent="0.35">
      <c r="B377" s="290" t="s">
        <v>640</v>
      </c>
      <c r="C377" s="405" t="s">
        <v>276</v>
      </c>
      <c r="D377" s="406"/>
      <c r="E377" s="406"/>
      <c r="F377" s="406"/>
      <c r="G377" s="406"/>
      <c r="H377" s="244" t="s">
        <v>30</v>
      </c>
      <c r="I377" s="245"/>
      <c r="J377" s="246"/>
      <c r="K377" s="244"/>
      <c r="L377" s="244"/>
      <c r="M377" s="244"/>
      <c r="N377" s="245"/>
    </row>
    <row r="378" spans="2:14" ht="61.15" customHeight="1" thickBot="1" x14ac:dyDescent="0.4">
      <c r="B378" s="321" t="s">
        <v>641</v>
      </c>
      <c r="C378" s="511" t="s">
        <v>508</v>
      </c>
      <c r="D378" s="512"/>
      <c r="E378" s="512"/>
      <c r="F378" s="512"/>
      <c r="G378" s="512"/>
      <c r="H378" s="298"/>
      <c r="I378" s="296" t="s">
        <v>30</v>
      </c>
      <c r="J378" s="297"/>
      <c r="K378" s="298"/>
      <c r="L378" s="298"/>
      <c r="M378" s="298"/>
      <c r="N378" s="296"/>
    </row>
    <row r="379" spans="2:14" ht="63.6" customHeight="1" x14ac:dyDescent="0.35">
      <c r="B379" s="380">
        <v>7.34</v>
      </c>
      <c r="C379" s="382" t="s">
        <v>733</v>
      </c>
      <c r="D379" s="383"/>
      <c r="E379" s="383"/>
      <c r="F379" s="383"/>
      <c r="G379" s="383"/>
      <c r="H379" s="190" t="s">
        <v>21</v>
      </c>
      <c r="I379" s="386" t="s">
        <v>22</v>
      </c>
      <c r="J379" s="388" t="s">
        <v>23</v>
      </c>
      <c r="K379" s="389"/>
      <c r="L379" s="386" t="s">
        <v>24</v>
      </c>
      <c r="M379" s="190" t="s">
        <v>736</v>
      </c>
      <c r="N379" s="190" t="s">
        <v>72</v>
      </c>
    </row>
    <row r="380" spans="2:14" ht="63.6" customHeight="1" thickBot="1" x14ac:dyDescent="0.4">
      <c r="B380" s="381" t="s">
        <v>642</v>
      </c>
      <c r="C380" s="384" t="s">
        <v>509</v>
      </c>
      <c r="D380" s="385"/>
      <c r="E380" s="385"/>
      <c r="F380" s="385"/>
      <c r="G380" s="385"/>
      <c r="H380" s="317" t="s">
        <v>30</v>
      </c>
      <c r="I380" s="387"/>
      <c r="J380" s="247" t="s">
        <v>26</v>
      </c>
      <c r="K380" s="248" t="s">
        <v>27</v>
      </c>
      <c r="L380" s="387"/>
      <c r="M380" s="369" t="s">
        <v>30</v>
      </c>
      <c r="N380" s="317"/>
    </row>
    <row r="381" spans="2:14" ht="87.6" customHeight="1" x14ac:dyDescent="0.35">
      <c r="B381" s="299" t="s">
        <v>642</v>
      </c>
      <c r="C381" s="523" t="s">
        <v>509</v>
      </c>
      <c r="D381" s="524"/>
      <c r="E381" s="524"/>
      <c r="F381" s="524"/>
      <c r="G381" s="525"/>
      <c r="H381" s="233"/>
      <c r="I381" s="250" t="s">
        <v>30</v>
      </c>
      <c r="J381" s="340"/>
      <c r="K381" s="291"/>
      <c r="L381" s="291"/>
      <c r="M381" s="366"/>
      <c r="N381" s="341"/>
    </row>
    <row r="382" spans="2:14" ht="68.25" customHeight="1" thickBot="1" x14ac:dyDescent="0.4">
      <c r="B382" s="321" t="s">
        <v>643</v>
      </c>
      <c r="C382" s="511" t="s">
        <v>677</v>
      </c>
      <c r="D382" s="512"/>
      <c r="E382" s="512"/>
      <c r="F382" s="512"/>
      <c r="G382" s="512"/>
      <c r="H382" s="298"/>
      <c r="I382" s="296" t="s">
        <v>30</v>
      </c>
      <c r="J382" s="297"/>
      <c r="K382" s="298"/>
      <c r="L382" s="298"/>
      <c r="M382" s="365"/>
      <c r="N382" s="296"/>
    </row>
    <row r="383" spans="2:14" ht="10.5" customHeight="1" thickBot="1" x14ac:dyDescent="0.5">
      <c r="B383" s="436"/>
      <c r="C383" s="437"/>
      <c r="D383" s="437"/>
      <c r="E383" s="437"/>
      <c r="F383" s="437"/>
      <c r="G383" s="437"/>
      <c r="H383" s="437"/>
      <c r="I383" s="437"/>
      <c r="J383" s="437"/>
      <c r="K383" s="437"/>
      <c r="L383" s="437"/>
      <c r="M383" s="437"/>
      <c r="N383" s="438"/>
    </row>
    <row r="384" spans="2:14" ht="37.5" customHeight="1" thickBot="1" x14ac:dyDescent="0.25">
      <c r="B384" s="479" t="s">
        <v>523</v>
      </c>
      <c r="C384" s="480"/>
      <c r="D384" s="480"/>
      <c r="E384" s="480"/>
      <c r="F384" s="480"/>
      <c r="G384" s="480"/>
      <c r="H384" s="480"/>
      <c r="I384" s="480"/>
      <c r="J384" s="480"/>
      <c r="K384" s="480"/>
      <c r="L384" s="480"/>
      <c r="M384" s="480"/>
      <c r="N384" s="481"/>
    </row>
    <row r="385" spans="2:14" ht="10.5" customHeight="1" thickBot="1" x14ac:dyDescent="0.5">
      <c r="B385" s="98"/>
      <c r="C385" s="99"/>
      <c r="D385" s="99"/>
      <c r="E385" s="99"/>
      <c r="F385" s="99"/>
      <c r="G385" s="99"/>
      <c r="H385" s="99"/>
      <c r="I385" s="99"/>
      <c r="J385" s="99"/>
      <c r="K385" s="99"/>
      <c r="L385" s="99"/>
      <c r="M385" s="367"/>
      <c r="N385" s="100"/>
    </row>
    <row r="386" spans="2:14" ht="44.25" customHeight="1" x14ac:dyDescent="0.45">
      <c r="B386" s="101">
        <v>8.1</v>
      </c>
      <c r="C386" s="486" t="s">
        <v>710</v>
      </c>
      <c r="D386" s="487"/>
      <c r="E386" s="487"/>
      <c r="F386" s="487"/>
      <c r="G386" s="487"/>
      <c r="H386" s="487"/>
      <c r="I386" s="487"/>
      <c r="J386" s="487"/>
      <c r="K386" s="487"/>
      <c r="L386" s="487"/>
      <c r="M386" s="487"/>
      <c r="N386" s="488"/>
    </row>
    <row r="387" spans="2:14" ht="69" customHeight="1" x14ac:dyDescent="0.2">
      <c r="B387" s="509" t="s">
        <v>278</v>
      </c>
      <c r="C387" s="489" t="s">
        <v>678</v>
      </c>
      <c r="D387" s="482" t="s">
        <v>279</v>
      </c>
      <c r="E387" s="482"/>
      <c r="F387" s="491" t="s">
        <v>280</v>
      </c>
      <c r="G387" s="491" t="s">
        <v>281</v>
      </c>
      <c r="H387" s="491" t="s">
        <v>25</v>
      </c>
      <c r="I387" s="491"/>
      <c r="J387" s="491"/>
      <c r="K387" s="491"/>
      <c r="L387" s="491"/>
      <c r="M387" s="492"/>
      <c r="N387" s="493"/>
    </row>
    <row r="388" spans="2:14" ht="27" customHeight="1" x14ac:dyDescent="0.2">
      <c r="B388" s="509"/>
      <c r="C388" s="490"/>
      <c r="D388" s="482" t="s">
        <v>282</v>
      </c>
      <c r="E388" s="482"/>
      <c r="F388" s="491"/>
      <c r="G388" s="491"/>
      <c r="H388" s="491"/>
      <c r="I388" s="491"/>
      <c r="J388" s="491"/>
      <c r="K388" s="491"/>
      <c r="L388" s="491"/>
      <c r="M388" s="492"/>
      <c r="N388" s="493"/>
    </row>
    <row r="389" spans="2:14" ht="78" customHeight="1" x14ac:dyDescent="0.45">
      <c r="B389" s="102"/>
      <c r="C389" s="96"/>
      <c r="D389" s="433"/>
      <c r="E389" s="433"/>
      <c r="F389" s="103" t="s">
        <v>445</v>
      </c>
      <c r="G389" s="104">
        <f>ROUNDDOWN(D389/4,0)</f>
        <v>0</v>
      </c>
      <c r="H389" s="433"/>
      <c r="I389" s="433"/>
      <c r="J389" s="433"/>
      <c r="K389" s="433"/>
      <c r="L389" s="433"/>
      <c r="M389" s="434"/>
      <c r="N389" s="435"/>
    </row>
    <row r="390" spans="2:14" ht="78" customHeight="1" x14ac:dyDescent="0.45">
      <c r="B390" s="102"/>
      <c r="C390" s="96"/>
      <c r="D390" s="433"/>
      <c r="E390" s="433"/>
      <c r="F390" s="103" t="s">
        <v>445</v>
      </c>
      <c r="G390" s="104">
        <f t="shared" ref="G390" si="0">ROUNDDOWN(D390/4,0)</f>
        <v>0</v>
      </c>
      <c r="H390" s="433"/>
      <c r="I390" s="433"/>
      <c r="J390" s="433"/>
      <c r="K390" s="433"/>
      <c r="L390" s="433"/>
      <c r="M390" s="434"/>
      <c r="N390" s="435"/>
    </row>
    <row r="391" spans="2:14" ht="40.5" customHeight="1" thickBot="1" x14ac:dyDescent="0.25">
      <c r="B391" s="439" t="s">
        <v>283</v>
      </c>
      <c r="C391" s="440"/>
      <c r="D391" s="440"/>
      <c r="E391" s="440"/>
      <c r="F391" s="440"/>
      <c r="G391" s="440"/>
      <c r="H391" s="494">
        <f>SUM(G389:G390)</f>
        <v>0</v>
      </c>
      <c r="I391" s="494"/>
      <c r="J391" s="494"/>
      <c r="K391" s="494"/>
      <c r="L391" s="494"/>
      <c r="M391" s="495"/>
      <c r="N391" s="496"/>
    </row>
    <row r="392" spans="2:14" ht="10.5" customHeight="1" thickBot="1" x14ac:dyDescent="0.5">
      <c r="B392" s="436"/>
      <c r="C392" s="437"/>
      <c r="D392" s="437"/>
      <c r="E392" s="437"/>
      <c r="F392" s="437"/>
      <c r="G392" s="437"/>
      <c r="H392" s="437"/>
      <c r="I392" s="437"/>
      <c r="J392" s="437"/>
      <c r="K392" s="437"/>
      <c r="L392" s="437"/>
      <c r="M392" s="437"/>
      <c r="N392" s="438"/>
    </row>
    <row r="393" spans="2:14" ht="44.25" customHeight="1" x14ac:dyDescent="0.45">
      <c r="B393" s="101">
        <v>8.1999999999999993</v>
      </c>
      <c r="C393" s="486" t="s">
        <v>712</v>
      </c>
      <c r="D393" s="487"/>
      <c r="E393" s="487"/>
      <c r="F393" s="487"/>
      <c r="G393" s="487"/>
      <c r="H393" s="487"/>
      <c r="I393" s="487"/>
      <c r="J393" s="487"/>
      <c r="K393" s="487"/>
      <c r="L393" s="487"/>
      <c r="M393" s="487"/>
      <c r="N393" s="488"/>
    </row>
    <row r="394" spans="2:14" ht="69" customHeight="1" x14ac:dyDescent="0.2">
      <c r="B394" s="509" t="s">
        <v>278</v>
      </c>
      <c r="C394" s="489" t="s">
        <v>679</v>
      </c>
      <c r="D394" s="482" t="s">
        <v>279</v>
      </c>
      <c r="E394" s="482"/>
      <c r="F394" s="491" t="s">
        <v>280</v>
      </c>
      <c r="G394" s="491" t="s">
        <v>281</v>
      </c>
      <c r="H394" s="491" t="s">
        <v>25</v>
      </c>
      <c r="I394" s="491"/>
      <c r="J394" s="491"/>
      <c r="K394" s="491"/>
      <c r="L394" s="491"/>
      <c r="M394" s="492"/>
      <c r="N394" s="493"/>
    </row>
    <row r="395" spans="2:14" ht="27" customHeight="1" x14ac:dyDescent="0.2">
      <c r="B395" s="509"/>
      <c r="C395" s="490"/>
      <c r="D395" s="482" t="s">
        <v>282</v>
      </c>
      <c r="E395" s="482"/>
      <c r="F395" s="491"/>
      <c r="G395" s="491"/>
      <c r="H395" s="491"/>
      <c r="I395" s="491"/>
      <c r="J395" s="491"/>
      <c r="K395" s="491"/>
      <c r="L395" s="491"/>
      <c r="M395" s="492"/>
      <c r="N395" s="493"/>
    </row>
    <row r="396" spans="2:14" ht="78" customHeight="1" x14ac:dyDescent="0.45">
      <c r="B396" s="102"/>
      <c r="C396" s="96"/>
      <c r="D396" s="433"/>
      <c r="E396" s="433"/>
      <c r="F396" s="103" t="s">
        <v>445</v>
      </c>
      <c r="G396" s="104">
        <f>ROUNDDOWN(D396/4,0)</f>
        <v>0</v>
      </c>
      <c r="H396" s="433"/>
      <c r="I396" s="433"/>
      <c r="J396" s="433"/>
      <c r="K396" s="433"/>
      <c r="L396" s="433"/>
      <c r="M396" s="434"/>
      <c r="N396" s="435"/>
    </row>
    <row r="397" spans="2:14" ht="78" customHeight="1" x14ac:dyDescent="0.45">
      <c r="B397" s="102"/>
      <c r="C397" s="96"/>
      <c r="D397" s="433"/>
      <c r="E397" s="433"/>
      <c r="F397" s="103" t="s">
        <v>445</v>
      </c>
      <c r="G397" s="104">
        <f t="shared" ref="G397" si="1">ROUNDDOWN(D397/4,0)</f>
        <v>0</v>
      </c>
      <c r="H397" s="433"/>
      <c r="I397" s="433"/>
      <c r="J397" s="433"/>
      <c r="K397" s="433"/>
      <c r="L397" s="433"/>
      <c r="M397" s="434"/>
      <c r="N397" s="435"/>
    </row>
    <row r="398" spans="2:14" ht="40.5" customHeight="1" thickBot="1" x14ac:dyDescent="0.25">
      <c r="B398" s="439" t="s">
        <v>283</v>
      </c>
      <c r="C398" s="440"/>
      <c r="D398" s="440"/>
      <c r="E398" s="440"/>
      <c r="F398" s="440"/>
      <c r="G398" s="440"/>
      <c r="H398" s="494">
        <f>SUM(G396:G397)</f>
        <v>0</v>
      </c>
      <c r="I398" s="494"/>
      <c r="J398" s="494"/>
      <c r="K398" s="494"/>
      <c r="L398" s="494"/>
      <c r="M398" s="495"/>
      <c r="N398" s="496"/>
    </row>
    <row r="399" spans="2:14" ht="10.5" customHeight="1" thickBot="1" x14ac:dyDescent="0.5">
      <c r="B399" s="436"/>
      <c r="C399" s="437"/>
      <c r="D399" s="437"/>
      <c r="E399" s="437"/>
      <c r="F399" s="437"/>
      <c r="G399" s="437"/>
      <c r="H399" s="437"/>
      <c r="I399" s="437"/>
      <c r="J399" s="437"/>
      <c r="K399" s="437"/>
      <c r="L399" s="437"/>
      <c r="M399" s="437"/>
      <c r="N399" s="438"/>
    </row>
    <row r="400" spans="2:14" ht="44.25" customHeight="1" x14ac:dyDescent="0.45">
      <c r="B400" s="101">
        <v>8.3000000000000007</v>
      </c>
      <c r="C400" s="486" t="s">
        <v>539</v>
      </c>
      <c r="D400" s="487"/>
      <c r="E400" s="487"/>
      <c r="F400" s="487"/>
      <c r="G400" s="487"/>
      <c r="H400" s="487"/>
      <c r="I400" s="487"/>
      <c r="J400" s="487"/>
      <c r="K400" s="487"/>
      <c r="L400" s="487"/>
      <c r="M400" s="487"/>
      <c r="N400" s="488"/>
    </row>
    <row r="401" spans="2:14" ht="69" customHeight="1" x14ac:dyDescent="0.2">
      <c r="B401" s="509" t="s">
        <v>278</v>
      </c>
      <c r="C401" s="510" t="s">
        <v>539</v>
      </c>
      <c r="D401" s="482" t="s">
        <v>279</v>
      </c>
      <c r="E401" s="482"/>
      <c r="F401" s="491" t="s">
        <v>280</v>
      </c>
      <c r="G401" s="491" t="s">
        <v>281</v>
      </c>
      <c r="H401" s="491" t="s">
        <v>25</v>
      </c>
      <c r="I401" s="491"/>
      <c r="J401" s="491"/>
      <c r="K401" s="491"/>
      <c r="L401" s="491"/>
      <c r="M401" s="492"/>
      <c r="N401" s="493"/>
    </row>
    <row r="402" spans="2:14" ht="39" customHeight="1" x14ac:dyDescent="0.2">
      <c r="B402" s="509"/>
      <c r="C402" s="510"/>
      <c r="D402" s="482" t="s">
        <v>282</v>
      </c>
      <c r="E402" s="482"/>
      <c r="F402" s="491"/>
      <c r="G402" s="491"/>
      <c r="H402" s="491"/>
      <c r="I402" s="491"/>
      <c r="J402" s="491"/>
      <c r="K402" s="491"/>
      <c r="L402" s="491"/>
      <c r="M402" s="492"/>
      <c r="N402" s="493"/>
    </row>
    <row r="403" spans="2:14" ht="75.599999999999994" customHeight="1" x14ac:dyDescent="0.45">
      <c r="B403" s="102"/>
      <c r="C403" s="104"/>
      <c r="D403" s="475"/>
      <c r="E403" s="475"/>
      <c r="F403" s="103" t="s">
        <v>445</v>
      </c>
      <c r="G403" s="104">
        <f>ROUNDDOWN(D403/2,0)</f>
        <v>0</v>
      </c>
      <c r="H403" s="433"/>
      <c r="I403" s="433"/>
      <c r="J403" s="433"/>
      <c r="K403" s="433"/>
      <c r="L403" s="433"/>
      <c r="M403" s="434"/>
      <c r="N403" s="435"/>
    </row>
    <row r="404" spans="2:14" ht="75.599999999999994" customHeight="1" x14ac:dyDescent="0.45">
      <c r="B404" s="102"/>
      <c r="C404" s="104"/>
      <c r="D404" s="475"/>
      <c r="E404" s="475"/>
      <c r="F404" s="103" t="s">
        <v>445</v>
      </c>
      <c r="G404" s="104">
        <f t="shared" ref="G404:G406" si="2">ROUNDDOWN(D404/2,0)</f>
        <v>0</v>
      </c>
      <c r="H404" s="433"/>
      <c r="I404" s="433"/>
      <c r="J404" s="433"/>
      <c r="K404" s="433"/>
      <c r="L404" s="433"/>
      <c r="M404" s="434"/>
      <c r="N404" s="435"/>
    </row>
    <row r="405" spans="2:14" ht="75.599999999999994" customHeight="1" x14ac:dyDescent="0.45">
      <c r="B405" s="102"/>
      <c r="C405" s="104"/>
      <c r="D405" s="475"/>
      <c r="E405" s="475"/>
      <c r="F405" s="103" t="s">
        <v>445</v>
      </c>
      <c r="G405" s="104">
        <f t="shared" si="2"/>
        <v>0</v>
      </c>
      <c r="H405" s="433"/>
      <c r="I405" s="433"/>
      <c r="J405" s="433"/>
      <c r="K405" s="433"/>
      <c r="L405" s="433"/>
      <c r="M405" s="434"/>
      <c r="N405" s="435"/>
    </row>
    <row r="406" spans="2:14" ht="75.599999999999994" customHeight="1" x14ac:dyDescent="0.45">
      <c r="B406" s="102"/>
      <c r="C406" s="104"/>
      <c r="D406" s="497"/>
      <c r="E406" s="497"/>
      <c r="F406" s="103" t="s">
        <v>445</v>
      </c>
      <c r="G406" s="104">
        <f t="shared" si="2"/>
        <v>0</v>
      </c>
      <c r="H406" s="433"/>
      <c r="I406" s="433"/>
      <c r="J406" s="433"/>
      <c r="K406" s="433"/>
      <c r="L406" s="433"/>
      <c r="M406" s="434"/>
      <c r="N406" s="435"/>
    </row>
    <row r="407" spans="2:14" ht="40.5" customHeight="1" thickBot="1" x14ac:dyDescent="0.25">
      <c r="B407" s="439" t="s">
        <v>283</v>
      </c>
      <c r="C407" s="440"/>
      <c r="D407" s="440"/>
      <c r="E407" s="440"/>
      <c r="F407" s="440"/>
      <c r="G407" s="440"/>
      <c r="H407" s="494">
        <f>G403+G404+G405+G406</f>
        <v>0</v>
      </c>
      <c r="I407" s="494"/>
      <c r="J407" s="494"/>
      <c r="K407" s="494"/>
      <c r="L407" s="494"/>
      <c r="M407" s="495"/>
      <c r="N407" s="496"/>
    </row>
    <row r="408" spans="2:14" ht="10.5" customHeight="1" thickBot="1" x14ac:dyDescent="0.5">
      <c r="B408" s="436"/>
      <c r="C408" s="437"/>
      <c r="D408" s="437"/>
      <c r="E408" s="437"/>
      <c r="F408" s="437"/>
      <c r="G408" s="437"/>
      <c r="H408" s="437"/>
      <c r="I408" s="437"/>
      <c r="J408" s="437"/>
      <c r="K408" s="437"/>
      <c r="L408" s="437"/>
      <c r="M408" s="437"/>
      <c r="N408" s="438"/>
    </row>
    <row r="409" spans="2:14" ht="44.25" customHeight="1" x14ac:dyDescent="0.45">
      <c r="B409" s="101">
        <v>8.4</v>
      </c>
      <c r="C409" s="486" t="s">
        <v>540</v>
      </c>
      <c r="D409" s="487"/>
      <c r="E409" s="487"/>
      <c r="F409" s="487"/>
      <c r="G409" s="487"/>
      <c r="H409" s="487"/>
      <c r="I409" s="487"/>
      <c r="J409" s="487"/>
      <c r="K409" s="487"/>
      <c r="L409" s="487"/>
      <c r="M409" s="487"/>
      <c r="N409" s="488"/>
    </row>
    <row r="410" spans="2:14" ht="69" customHeight="1" x14ac:dyDescent="0.2">
      <c r="B410" s="509" t="s">
        <v>278</v>
      </c>
      <c r="C410" s="510" t="s">
        <v>541</v>
      </c>
      <c r="D410" s="482" t="s">
        <v>279</v>
      </c>
      <c r="E410" s="482"/>
      <c r="F410" s="491" t="s">
        <v>280</v>
      </c>
      <c r="G410" s="491" t="s">
        <v>281</v>
      </c>
      <c r="H410" s="491" t="s">
        <v>25</v>
      </c>
      <c r="I410" s="491"/>
      <c r="J410" s="491"/>
      <c r="K410" s="491"/>
      <c r="L410" s="491"/>
      <c r="M410" s="492"/>
      <c r="N410" s="493"/>
    </row>
    <row r="411" spans="2:14" ht="27" customHeight="1" x14ac:dyDescent="0.2">
      <c r="B411" s="509"/>
      <c r="C411" s="510"/>
      <c r="D411" s="482" t="s">
        <v>282</v>
      </c>
      <c r="E411" s="482"/>
      <c r="F411" s="491"/>
      <c r="G411" s="491"/>
      <c r="H411" s="491"/>
      <c r="I411" s="491"/>
      <c r="J411" s="491"/>
      <c r="K411" s="491"/>
      <c r="L411" s="491"/>
      <c r="M411" s="492"/>
      <c r="N411" s="493"/>
    </row>
    <row r="412" spans="2:14" ht="78" customHeight="1" x14ac:dyDescent="0.45">
      <c r="B412" s="102"/>
      <c r="C412" s="104"/>
      <c r="D412" s="475"/>
      <c r="E412" s="475"/>
      <c r="F412" s="103" t="s">
        <v>542</v>
      </c>
      <c r="G412" s="104">
        <f>ROUNDDOWN(D412/5,0)</f>
        <v>0</v>
      </c>
      <c r="H412" s="433"/>
      <c r="I412" s="433"/>
      <c r="J412" s="433"/>
      <c r="K412" s="433"/>
      <c r="L412" s="433"/>
      <c r="M412" s="434"/>
      <c r="N412" s="435"/>
    </row>
    <row r="413" spans="2:14" ht="78" customHeight="1" x14ac:dyDescent="0.45">
      <c r="B413" s="102"/>
      <c r="C413" s="104"/>
      <c r="D413" s="475"/>
      <c r="E413" s="475"/>
      <c r="F413" s="103" t="s">
        <v>542</v>
      </c>
      <c r="G413" s="104">
        <f t="shared" ref="G413:G419" si="3">ROUNDDOWN(D413/5,0)</f>
        <v>0</v>
      </c>
      <c r="H413" s="433"/>
      <c r="I413" s="433"/>
      <c r="J413" s="433"/>
      <c r="K413" s="433"/>
      <c r="L413" s="433"/>
      <c r="M413" s="434"/>
      <c r="N413" s="435"/>
    </row>
    <row r="414" spans="2:14" ht="78" customHeight="1" x14ac:dyDescent="0.45">
      <c r="B414" s="102"/>
      <c r="C414" s="104"/>
      <c r="D414" s="475"/>
      <c r="E414" s="475"/>
      <c r="F414" s="103" t="s">
        <v>542</v>
      </c>
      <c r="G414" s="104">
        <f t="shared" si="3"/>
        <v>0</v>
      </c>
      <c r="H414" s="433"/>
      <c r="I414" s="433"/>
      <c r="J414" s="433"/>
      <c r="K414" s="433"/>
      <c r="L414" s="433"/>
      <c r="M414" s="434"/>
      <c r="N414" s="435"/>
    </row>
    <row r="415" spans="2:14" ht="78" customHeight="1" x14ac:dyDescent="0.45">
      <c r="B415" s="102"/>
      <c r="C415" s="104"/>
      <c r="D415" s="475"/>
      <c r="E415" s="475"/>
      <c r="F415" s="103" t="s">
        <v>542</v>
      </c>
      <c r="G415" s="104">
        <f t="shared" si="3"/>
        <v>0</v>
      </c>
      <c r="H415" s="433"/>
      <c r="I415" s="433"/>
      <c r="J415" s="433"/>
      <c r="K415" s="433"/>
      <c r="L415" s="433"/>
      <c r="M415" s="434"/>
      <c r="N415" s="435"/>
    </row>
    <row r="416" spans="2:14" ht="78" customHeight="1" x14ac:dyDescent="0.45">
      <c r="B416" s="102"/>
      <c r="C416" s="104"/>
      <c r="D416" s="475"/>
      <c r="E416" s="475"/>
      <c r="F416" s="103" t="s">
        <v>542</v>
      </c>
      <c r="G416" s="104">
        <f t="shared" si="3"/>
        <v>0</v>
      </c>
      <c r="H416" s="433"/>
      <c r="I416" s="433"/>
      <c r="J416" s="433"/>
      <c r="K416" s="433"/>
      <c r="L416" s="433"/>
      <c r="M416" s="434"/>
      <c r="N416" s="435"/>
    </row>
    <row r="417" spans="2:14" ht="78" customHeight="1" x14ac:dyDescent="0.45">
      <c r="B417" s="102"/>
      <c r="C417" s="104"/>
      <c r="D417" s="475"/>
      <c r="E417" s="475"/>
      <c r="F417" s="103" t="s">
        <v>542</v>
      </c>
      <c r="G417" s="104">
        <f t="shared" si="3"/>
        <v>0</v>
      </c>
      <c r="H417" s="433"/>
      <c r="I417" s="433"/>
      <c r="J417" s="433"/>
      <c r="K417" s="433"/>
      <c r="L417" s="433"/>
      <c r="M417" s="434"/>
      <c r="N417" s="435"/>
    </row>
    <row r="418" spans="2:14" ht="78" customHeight="1" x14ac:dyDescent="0.45">
      <c r="B418" s="102"/>
      <c r="C418" s="104"/>
      <c r="D418" s="475"/>
      <c r="E418" s="475"/>
      <c r="F418" s="103" t="s">
        <v>542</v>
      </c>
      <c r="G418" s="104">
        <f t="shared" si="3"/>
        <v>0</v>
      </c>
      <c r="H418" s="433"/>
      <c r="I418" s="433"/>
      <c r="J418" s="433"/>
      <c r="K418" s="433"/>
      <c r="L418" s="433"/>
      <c r="M418" s="434"/>
      <c r="N418" s="435"/>
    </row>
    <row r="419" spans="2:14" ht="78" customHeight="1" x14ac:dyDescent="0.45">
      <c r="B419" s="102"/>
      <c r="C419" s="104"/>
      <c r="D419" s="475"/>
      <c r="E419" s="475"/>
      <c r="F419" s="103" t="s">
        <v>542</v>
      </c>
      <c r="G419" s="104">
        <f t="shared" si="3"/>
        <v>0</v>
      </c>
      <c r="H419" s="433"/>
      <c r="I419" s="433"/>
      <c r="J419" s="433"/>
      <c r="K419" s="433"/>
      <c r="L419" s="433"/>
      <c r="M419" s="434"/>
      <c r="N419" s="435"/>
    </row>
    <row r="420" spans="2:14" ht="40.5" customHeight="1" thickBot="1" x14ac:dyDescent="0.25">
      <c r="B420" s="439" t="s">
        <v>283</v>
      </c>
      <c r="C420" s="440"/>
      <c r="D420" s="440"/>
      <c r="E420" s="440"/>
      <c r="F420" s="440"/>
      <c r="G420" s="440"/>
      <c r="H420" s="494">
        <f>G412+G413+G414+G415+G416+G417+G418+G419</f>
        <v>0</v>
      </c>
      <c r="I420" s="494"/>
      <c r="J420" s="494"/>
      <c r="K420" s="494"/>
      <c r="L420" s="494"/>
      <c r="M420" s="495"/>
      <c r="N420" s="496"/>
    </row>
    <row r="421" spans="2:14" ht="10.5" customHeight="1" thickBot="1" x14ac:dyDescent="0.5">
      <c r="B421" s="483"/>
      <c r="C421" s="484"/>
      <c r="D421" s="484"/>
      <c r="E421" s="484"/>
      <c r="F421" s="484"/>
      <c r="G421" s="484"/>
      <c r="H421" s="484"/>
      <c r="I421" s="484"/>
      <c r="J421" s="484"/>
      <c r="K421" s="484"/>
      <c r="L421" s="484"/>
      <c r="M421" s="484"/>
      <c r="N421" s="485"/>
    </row>
    <row r="422" spans="2:14" ht="44.25" customHeight="1" x14ac:dyDescent="0.45">
      <c r="B422" s="105">
        <v>8.5</v>
      </c>
      <c r="C422" s="486" t="s">
        <v>444</v>
      </c>
      <c r="D422" s="487"/>
      <c r="E422" s="487"/>
      <c r="F422" s="487"/>
      <c r="G422" s="487"/>
      <c r="H422" s="487"/>
      <c r="I422" s="487"/>
      <c r="J422" s="487"/>
      <c r="K422" s="487"/>
      <c r="L422" s="487"/>
      <c r="M422" s="487"/>
      <c r="N422" s="488"/>
    </row>
    <row r="423" spans="2:14" ht="69" customHeight="1" x14ac:dyDescent="0.2">
      <c r="B423" s="509" t="s">
        <v>278</v>
      </c>
      <c r="C423" s="510" t="s">
        <v>284</v>
      </c>
      <c r="D423" s="482" t="s">
        <v>279</v>
      </c>
      <c r="E423" s="482"/>
      <c r="F423" s="513" t="s">
        <v>25</v>
      </c>
      <c r="G423" s="514"/>
      <c r="H423" s="514"/>
      <c r="I423" s="514"/>
      <c r="J423" s="514"/>
      <c r="K423" s="514"/>
      <c r="L423" s="514"/>
      <c r="M423" s="514"/>
      <c r="N423" s="515"/>
    </row>
    <row r="424" spans="2:14" ht="40.9" customHeight="1" x14ac:dyDescent="0.2">
      <c r="B424" s="509"/>
      <c r="C424" s="510"/>
      <c r="D424" s="482" t="s">
        <v>282</v>
      </c>
      <c r="E424" s="482"/>
      <c r="F424" s="516"/>
      <c r="G424" s="517"/>
      <c r="H424" s="517"/>
      <c r="I424" s="517"/>
      <c r="J424" s="517"/>
      <c r="K424" s="517"/>
      <c r="L424" s="517"/>
      <c r="M424" s="517"/>
      <c r="N424" s="518"/>
    </row>
    <row r="425" spans="2:14" ht="51" customHeight="1" thickBot="1" x14ac:dyDescent="0.5">
      <c r="B425" s="106"/>
      <c r="C425" s="97"/>
      <c r="D425" s="800"/>
      <c r="E425" s="800"/>
      <c r="F425" s="476"/>
      <c r="G425" s="477"/>
      <c r="H425" s="477"/>
      <c r="I425" s="477"/>
      <c r="J425" s="477"/>
      <c r="K425" s="477"/>
      <c r="L425" s="477"/>
      <c r="M425" s="477"/>
      <c r="N425" s="478"/>
    </row>
    <row r="426" spans="2:14" ht="10.5" customHeight="1" thickBot="1" x14ac:dyDescent="0.5">
      <c r="B426" s="483"/>
      <c r="C426" s="484"/>
      <c r="D426" s="484"/>
      <c r="E426" s="484"/>
      <c r="F426" s="484"/>
      <c r="G426" s="484"/>
      <c r="H426" s="484"/>
      <c r="I426" s="484"/>
      <c r="J426" s="484"/>
      <c r="K426" s="484"/>
      <c r="L426" s="484"/>
      <c r="M426" s="484"/>
      <c r="N426" s="485"/>
    </row>
    <row r="427" spans="2:14" ht="44.25" customHeight="1" x14ac:dyDescent="0.45">
      <c r="B427" s="107">
        <v>8.6</v>
      </c>
      <c r="C427" s="486" t="s">
        <v>285</v>
      </c>
      <c r="D427" s="487"/>
      <c r="E427" s="487"/>
      <c r="F427" s="487"/>
      <c r="G427" s="487"/>
      <c r="H427" s="487"/>
      <c r="I427" s="487"/>
      <c r="J427" s="487"/>
      <c r="K427" s="487"/>
      <c r="L427" s="487"/>
      <c r="M427" s="487"/>
      <c r="N427" s="488"/>
    </row>
    <row r="428" spans="2:14" ht="58.9" customHeight="1" x14ac:dyDescent="0.2">
      <c r="B428" s="509" t="s">
        <v>278</v>
      </c>
      <c r="C428" s="803" t="s">
        <v>286</v>
      </c>
      <c r="D428" s="801" t="s">
        <v>279</v>
      </c>
      <c r="E428" s="802"/>
      <c r="F428" s="513" t="s">
        <v>25</v>
      </c>
      <c r="G428" s="514"/>
      <c r="H428" s="514"/>
      <c r="I428" s="514"/>
      <c r="J428" s="514"/>
      <c r="K428" s="514"/>
      <c r="L428" s="514"/>
      <c r="M428" s="514"/>
      <c r="N428" s="515"/>
    </row>
    <row r="429" spans="2:14" ht="31.5" x14ac:dyDescent="0.2">
      <c r="B429" s="509"/>
      <c r="C429" s="804"/>
      <c r="D429" s="801" t="s">
        <v>282</v>
      </c>
      <c r="E429" s="802"/>
      <c r="F429" s="516"/>
      <c r="G429" s="517"/>
      <c r="H429" s="517"/>
      <c r="I429" s="517"/>
      <c r="J429" s="517"/>
      <c r="K429" s="517"/>
      <c r="L429" s="517"/>
      <c r="M429" s="517"/>
      <c r="N429" s="518"/>
    </row>
    <row r="430" spans="2:14" ht="74.25" customHeight="1" thickBot="1" x14ac:dyDescent="0.5">
      <c r="B430" s="102"/>
      <c r="C430" s="96"/>
      <c r="D430" s="434"/>
      <c r="E430" s="871"/>
      <c r="F430" s="476"/>
      <c r="G430" s="477"/>
      <c r="H430" s="477"/>
      <c r="I430" s="477"/>
      <c r="J430" s="477"/>
      <c r="K430" s="477"/>
      <c r="L430" s="477"/>
      <c r="M430" s="477"/>
      <c r="N430" s="478"/>
    </row>
    <row r="431" spans="2:14" ht="10.5" customHeight="1" thickBot="1" x14ac:dyDescent="0.5">
      <c r="B431" s="483"/>
      <c r="C431" s="484"/>
      <c r="D431" s="484"/>
      <c r="E431" s="484"/>
      <c r="F431" s="484"/>
      <c r="G431" s="484"/>
      <c r="H431" s="484"/>
      <c r="I431" s="484"/>
      <c r="J431" s="484"/>
      <c r="K431" s="484"/>
      <c r="L431" s="484"/>
      <c r="M431" s="484"/>
      <c r="N431" s="485"/>
    </row>
    <row r="432" spans="2:14" ht="44.25" customHeight="1" x14ac:dyDescent="0.45">
      <c r="B432" s="107">
        <v>8.6999999999999993</v>
      </c>
      <c r="C432" s="833" t="s">
        <v>452</v>
      </c>
      <c r="D432" s="833"/>
      <c r="E432" s="833"/>
      <c r="F432" s="833"/>
      <c r="G432" s="833"/>
      <c r="H432" s="833"/>
      <c r="I432" s="833"/>
      <c r="J432" s="833"/>
      <c r="K432" s="833"/>
      <c r="L432" s="833"/>
      <c r="M432" s="486"/>
      <c r="N432" s="834"/>
    </row>
    <row r="433" spans="2:14" ht="54.75" customHeight="1" x14ac:dyDescent="0.2">
      <c r="B433" s="509" t="s">
        <v>278</v>
      </c>
      <c r="C433" s="510" t="s">
        <v>453</v>
      </c>
      <c r="D433" s="482" t="s">
        <v>454</v>
      </c>
      <c r="E433" s="482"/>
      <c r="F433" s="513" t="s">
        <v>25</v>
      </c>
      <c r="G433" s="514"/>
      <c r="H433" s="514"/>
      <c r="I433" s="514"/>
      <c r="J433" s="514"/>
      <c r="K433" s="514"/>
      <c r="L433" s="514"/>
      <c r="M433" s="514"/>
      <c r="N433" s="515"/>
    </row>
    <row r="434" spans="2:14" ht="31.5" x14ac:dyDescent="0.2">
      <c r="B434" s="509"/>
      <c r="C434" s="510"/>
      <c r="D434" s="482" t="s">
        <v>709</v>
      </c>
      <c r="E434" s="482"/>
      <c r="F434" s="516"/>
      <c r="G434" s="517"/>
      <c r="H434" s="517"/>
      <c r="I434" s="517"/>
      <c r="J434" s="517"/>
      <c r="K434" s="517"/>
      <c r="L434" s="517"/>
      <c r="M434" s="517"/>
      <c r="N434" s="518"/>
    </row>
    <row r="435" spans="2:14" ht="72" customHeight="1" thickBot="1" x14ac:dyDescent="0.5">
      <c r="B435" s="102"/>
      <c r="C435" s="96"/>
      <c r="D435" s="433"/>
      <c r="E435" s="433"/>
      <c r="F435" s="476"/>
      <c r="G435" s="477"/>
      <c r="H435" s="477"/>
      <c r="I435" s="477"/>
      <c r="J435" s="477"/>
      <c r="K435" s="477"/>
      <c r="L435" s="477"/>
      <c r="M435" s="477"/>
      <c r="N435" s="478"/>
    </row>
    <row r="436" spans="2:14" ht="12.75" customHeight="1" thickBot="1" x14ac:dyDescent="0.5">
      <c r="B436" s="483"/>
      <c r="C436" s="484"/>
      <c r="D436" s="484"/>
      <c r="E436" s="484"/>
      <c r="F436" s="484"/>
      <c r="G436" s="484"/>
      <c r="H436" s="484"/>
      <c r="I436" s="484"/>
      <c r="J436" s="484"/>
      <c r="K436" s="484"/>
      <c r="L436" s="484"/>
      <c r="M436" s="484"/>
      <c r="N436" s="485"/>
    </row>
    <row r="437" spans="2:14" ht="37.5" customHeight="1" x14ac:dyDescent="0.45">
      <c r="B437" s="111">
        <v>8.8000000000000007</v>
      </c>
      <c r="C437" s="833" t="s">
        <v>543</v>
      </c>
      <c r="D437" s="833"/>
      <c r="E437" s="833"/>
      <c r="F437" s="833"/>
      <c r="G437" s="833"/>
      <c r="H437" s="833"/>
      <c r="I437" s="833"/>
      <c r="J437" s="833"/>
      <c r="K437" s="833"/>
      <c r="L437" s="833"/>
      <c r="M437" s="486"/>
      <c r="N437" s="834"/>
    </row>
    <row r="438" spans="2:14" ht="37.5" customHeight="1" x14ac:dyDescent="0.2">
      <c r="B438" s="509" t="s">
        <v>278</v>
      </c>
      <c r="C438" s="868" t="s">
        <v>287</v>
      </c>
      <c r="D438" s="869"/>
      <c r="E438" s="870"/>
      <c r="F438" s="698" t="s">
        <v>288</v>
      </c>
      <c r="G438" s="694"/>
      <c r="H438" s="694"/>
      <c r="I438" s="694"/>
      <c r="J438" s="694" t="s">
        <v>25</v>
      </c>
      <c r="K438" s="694"/>
      <c r="L438" s="694"/>
      <c r="M438" s="694"/>
      <c r="N438" s="695"/>
    </row>
    <row r="439" spans="2:14" ht="55.5" customHeight="1" x14ac:dyDescent="0.45">
      <c r="B439" s="509"/>
      <c r="C439" s="109" t="s">
        <v>516</v>
      </c>
      <c r="D439" s="146" t="s">
        <v>289</v>
      </c>
      <c r="E439" s="108" t="s">
        <v>290</v>
      </c>
      <c r="F439" s="699"/>
      <c r="G439" s="696"/>
      <c r="H439" s="696"/>
      <c r="I439" s="696"/>
      <c r="J439" s="696"/>
      <c r="K439" s="696"/>
      <c r="L439" s="696"/>
      <c r="M439" s="696"/>
      <c r="N439" s="697"/>
    </row>
    <row r="440" spans="2:14" ht="74.25" customHeight="1" x14ac:dyDescent="0.2">
      <c r="B440" s="110"/>
      <c r="C440" s="103"/>
      <c r="D440" s="103"/>
      <c r="E440" s="103"/>
      <c r="F440" s="704" t="s">
        <v>711</v>
      </c>
      <c r="G440" s="705"/>
      <c r="H440" s="705"/>
      <c r="I440" s="706"/>
      <c r="J440" s="700"/>
      <c r="K440" s="700"/>
      <c r="L440" s="700"/>
      <c r="M440" s="700"/>
      <c r="N440" s="701"/>
    </row>
    <row r="441" spans="2:14" ht="74.25" customHeight="1" x14ac:dyDescent="0.2">
      <c r="B441" s="110"/>
      <c r="C441" s="103"/>
      <c r="D441" s="103"/>
      <c r="E441" s="103"/>
      <c r="F441" s="707"/>
      <c r="G441" s="708"/>
      <c r="H441" s="708"/>
      <c r="I441" s="709"/>
      <c r="J441" s="437"/>
      <c r="K441" s="437"/>
      <c r="L441" s="437"/>
      <c r="M441" s="437"/>
      <c r="N441" s="438"/>
    </row>
    <row r="442" spans="2:14" ht="74.25" customHeight="1" x14ac:dyDescent="0.2">
      <c r="B442" s="110"/>
      <c r="C442" s="103"/>
      <c r="D442" s="103"/>
      <c r="E442" s="103"/>
      <c r="F442" s="707"/>
      <c r="G442" s="708"/>
      <c r="H442" s="708"/>
      <c r="I442" s="709"/>
      <c r="J442" s="437"/>
      <c r="K442" s="437"/>
      <c r="L442" s="437"/>
      <c r="M442" s="437"/>
      <c r="N442" s="438"/>
    </row>
    <row r="443" spans="2:14" ht="74.25" customHeight="1" x14ac:dyDescent="0.2">
      <c r="B443" s="110"/>
      <c r="C443" s="103"/>
      <c r="D443" s="103"/>
      <c r="E443" s="103"/>
      <c r="F443" s="707"/>
      <c r="G443" s="708"/>
      <c r="H443" s="708"/>
      <c r="I443" s="709"/>
      <c r="J443" s="437"/>
      <c r="K443" s="437"/>
      <c r="L443" s="437"/>
      <c r="M443" s="437"/>
      <c r="N443" s="438"/>
    </row>
    <row r="444" spans="2:14" ht="74.25" customHeight="1" x14ac:dyDescent="0.2">
      <c r="B444" s="110"/>
      <c r="C444" s="103"/>
      <c r="D444" s="103"/>
      <c r="E444" s="103"/>
      <c r="F444" s="707"/>
      <c r="G444" s="708"/>
      <c r="H444" s="708"/>
      <c r="I444" s="709"/>
      <c r="J444" s="437"/>
      <c r="K444" s="437"/>
      <c r="L444" s="437"/>
      <c r="M444" s="437"/>
      <c r="N444" s="438"/>
    </row>
    <row r="445" spans="2:14" ht="74.25" customHeight="1" x14ac:dyDescent="0.2">
      <c r="B445" s="110"/>
      <c r="C445" s="103"/>
      <c r="D445" s="103"/>
      <c r="E445" s="103"/>
      <c r="F445" s="707"/>
      <c r="G445" s="708"/>
      <c r="H445" s="708"/>
      <c r="I445" s="709"/>
      <c r="J445" s="437"/>
      <c r="K445" s="437"/>
      <c r="L445" s="437"/>
      <c r="M445" s="437"/>
      <c r="N445" s="438"/>
    </row>
    <row r="446" spans="2:14" ht="74.25" customHeight="1" x14ac:dyDescent="0.45">
      <c r="B446" s="141" t="s">
        <v>291</v>
      </c>
      <c r="C446" s="103">
        <f>SUM(C440:C445)</f>
        <v>0</v>
      </c>
      <c r="D446" s="103">
        <f>SUM(D440:D445)</f>
        <v>0</v>
      </c>
      <c r="E446" s="103">
        <f>SUM(E440:E445)</f>
        <v>0</v>
      </c>
      <c r="F446" s="710"/>
      <c r="G446" s="711"/>
      <c r="H446" s="711"/>
      <c r="I446" s="712"/>
      <c r="J446" s="702"/>
      <c r="K446" s="702"/>
      <c r="L446" s="702"/>
      <c r="M446" s="702"/>
      <c r="N446" s="703"/>
    </row>
    <row r="447" spans="2:14" ht="37.5" customHeight="1" thickBot="1" x14ac:dyDescent="0.25">
      <c r="B447" s="439" t="s">
        <v>283</v>
      </c>
      <c r="C447" s="440"/>
      <c r="D447" s="440"/>
      <c r="E447" s="440"/>
      <c r="F447" s="440"/>
      <c r="G447" s="440"/>
      <c r="H447" s="494">
        <f>E446*10</f>
        <v>0</v>
      </c>
      <c r="I447" s="494"/>
      <c r="J447" s="494"/>
      <c r="K447" s="494"/>
      <c r="L447" s="494"/>
      <c r="M447" s="495"/>
      <c r="N447" s="496"/>
    </row>
    <row r="448" spans="2:14" ht="12.75" customHeight="1" thickBot="1" x14ac:dyDescent="0.5">
      <c r="B448" s="112"/>
      <c r="C448" s="113"/>
      <c r="D448" s="113"/>
      <c r="E448" s="113"/>
      <c r="F448" s="113"/>
      <c r="G448" s="113"/>
      <c r="H448" s="113"/>
      <c r="I448" s="113"/>
      <c r="J448" s="113"/>
      <c r="K448" s="113"/>
      <c r="L448" s="113"/>
      <c r="M448" s="368"/>
      <c r="N448" s="114"/>
    </row>
    <row r="449" spans="2:14" ht="97.15" customHeight="1" thickBot="1" x14ac:dyDescent="0.25">
      <c r="B449" s="691" t="s">
        <v>527</v>
      </c>
      <c r="C449" s="692"/>
      <c r="D449" s="692"/>
      <c r="E449" s="692"/>
      <c r="F449" s="692"/>
      <c r="G449" s="692"/>
      <c r="H449" s="692"/>
      <c r="I449" s="692"/>
      <c r="J449" s="692"/>
      <c r="K449" s="692"/>
      <c r="L449" s="692"/>
      <c r="M449" s="692"/>
      <c r="N449" s="693"/>
    </row>
    <row r="450" spans="2:14" ht="12.75" customHeight="1" thickBot="1" x14ac:dyDescent="0.5">
      <c r="B450" s="483"/>
      <c r="C450" s="484"/>
      <c r="D450" s="484"/>
      <c r="E450" s="484"/>
      <c r="F450" s="484"/>
      <c r="G450" s="484"/>
      <c r="H450" s="484"/>
      <c r="I450" s="484"/>
      <c r="J450" s="484"/>
      <c r="K450" s="484"/>
      <c r="L450" s="484"/>
      <c r="M450" s="484"/>
      <c r="N450" s="485"/>
    </row>
    <row r="451" spans="2:14" ht="32.25" customHeight="1" x14ac:dyDescent="0.2">
      <c r="B451" s="661" t="s">
        <v>650</v>
      </c>
      <c r="C451" s="662"/>
      <c r="D451" s="662"/>
      <c r="E451" s="662"/>
      <c r="F451" s="662"/>
      <c r="G451" s="662"/>
      <c r="H451" s="662"/>
      <c r="I451" s="662"/>
      <c r="J451" s="662"/>
      <c r="K451" s="662"/>
      <c r="L451" s="662"/>
      <c r="M451" s="663"/>
      <c r="N451" s="664"/>
    </row>
    <row r="452" spans="2:14" ht="88.15" customHeight="1" x14ac:dyDescent="0.2">
      <c r="B452" s="862"/>
      <c r="C452" s="863"/>
      <c r="D452" s="863"/>
      <c r="E452" s="863"/>
      <c r="F452" s="863"/>
      <c r="G452" s="863"/>
      <c r="H452" s="863"/>
      <c r="I452" s="863"/>
      <c r="J452" s="863"/>
      <c r="K452" s="863"/>
      <c r="L452" s="863"/>
      <c r="M452" s="863"/>
      <c r="N452" s="864"/>
    </row>
    <row r="453" spans="2:14" ht="88.15" customHeight="1" x14ac:dyDescent="0.2">
      <c r="B453" s="865"/>
      <c r="C453" s="866"/>
      <c r="D453" s="866"/>
      <c r="E453" s="866"/>
      <c r="F453" s="866"/>
      <c r="G453" s="866"/>
      <c r="H453" s="866"/>
      <c r="I453" s="866"/>
      <c r="J453" s="866"/>
      <c r="K453" s="866"/>
      <c r="L453" s="866"/>
      <c r="M453" s="866"/>
      <c r="N453" s="867"/>
    </row>
    <row r="454" spans="2:14" ht="88.15" customHeight="1" x14ac:dyDescent="0.2">
      <c r="B454" s="865"/>
      <c r="C454" s="866"/>
      <c r="D454" s="866"/>
      <c r="E454" s="866"/>
      <c r="F454" s="866"/>
      <c r="G454" s="866"/>
      <c r="H454" s="866"/>
      <c r="I454" s="866"/>
      <c r="J454" s="866"/>
      <c r="K454" s="866"/>
      <c r="L454" s="866"/>
      <c r="M454" s="866"/>
      <c r="N454" s="867"/>
    </row>
    <row r="455" spans="2:14" ht="88.15" customHeight="1" x14ac:dyDescent="0.2">
      <c r="B455" s="865"/>
      <c r="C455" s="866"/>
      <c r="D455" s="866"/>
      <c r="E455" s="866"/>
      <c r="F455" s="866"/>
      <c r="G455" s="866"/>
      <c r="H455" s="866"/>
      <c r="I455" s="866"/>
      <c r="J455" s="866"/>
      <c r="K455" s="866"/>
      <c r="L455" s="866"/>
      <c r="M455" s="866"/>
      <c r="N455" s="867"/>
    </row>
    <row r="456" spans="2:14" ht="88.15" customHeight="1" thickBot="1" x14ac:dyDescent="0.25">
      <c r="B456" s="865"/>
      <c r="C456" s="866"/>
      <c r="D456" s="866"/>
      <c r="E456" s="866"/>
      <c r="F456" s="866"/>
      <c r="G456" s="866"/>
      <c r="H456" s="866"/>
      <c r="I456" s="866"/>
      <c r="J456" s="866"/>
      <c r="K456" s="866"/>
      <c r="L456" s="866"/>
      <c r="M456" s="866"/>
      <c r="N456" s="867"/>
    </row>
    <row r="457" spans="2:14" ht="32.25" customHeight="1" x14ac:dyDescent="0.2">
      <c r="B457" s="661" t="s">
        <v>524</v>
      </c>
      <c r="C457" s="662"/>
      <c r="D457" s="662"/>
      <c r="E457" s="662"/>
      <c r="F457" s="662"/>
      <c r="G457" s="662"/>
      <c r="H457" s="662"/>
      <c r="I457" s="662"/>
      <c r="J457" s="662"/>
      <c r="K457" s="662"/>
      <c r="L457" s="662"/>
      <c r="M457" s="663"/>
      <c r="N457" s="664"/>
    </row>
    <row r="458" spans="2:14" ht="31.15" customHeight="1" x14ac:dyDescent="0.2">
      <c r="B458" s="875"/>
      <c r="C458" s="876"/>
      <c r="D458" s="876"/>
      <c r="E458" s="876"/>
      <c r="F458" s="876"/>
      <c r="G458" s="876"/>
      <c r="H458" s="876"/>
      <c r="I458" s="876"/>
      <c r="J458" s="876"/>
      <c r="K458" s="876"/>
      <c r="L458" s="876"/>
      <c r="M458" s="876"/>
      <c r="N458" s="877"/>
    </row>
    <row r="459" spans="2:14" ht="31.15" customHeight="1" x14ac:dyDescent="0.2">
      <c r="B459" s="872"/>
      <c r="C459" s="873"/>
      <c r="D459" s="873"/>
      <c r="E459" s="873"/>
      <c r="F459" s="873"/>
      <c r="G459" s="873"/>
      <c r="H459" s="873"/>
      <c r="I459" s="873"/>
      <c r="J459" s="873"/>
      <c r="K459" s="873"/>
      <c r="L459" s="873"/>
      <c r="M459" s="873"/>
      <c r="N459" s="874"/>
    </row>
    <row r="460" spans="2:14" ht="31.15" customHeight="1" x14ac:dyDescent="0.2">
      <c r="B460" s="872"/>
      <c r="C460" s="873"/>
      <c r="D460" s="873"/>
      <c r="E460" s="873"/>
      <c r="F460" s="873"/>
      <c r="G460" s="873"/>
      <c r="H460" s="873"/>
      <c r="I460" s="873"/>
      <c r="J460" s="873"/>
      <c r="K460" s="873"/>
      <c r="L460" s="873"/>
      <c r="M460" s="873"/>
      <c r="N460" s="874"/>
    </row>
    <row r="461" spans="2:14" ht="31.15" customHeight="1" x14ac:dyDescent="0.2">
      <c r="B461" s="872"/>
      <c r="C461" s="873"/>
      <c r="D461" s="873"/>
      <c r="E461" s="873"/>
      <c r="F461" s="873"/>
      <c r="G461" s="873"/>
      <c r="H461" s="873"/>
      <c r="I461" s="873"/>
      <c r="J461" s="873"/>
      <c r="K461" s="873"/>
      <c r="L461" s="873"/>
      <c r="M461" s="873"/>
      <c r="N461" s="874"/>
    </row>
    <row r="462" spans="2:14" ht="31.15" customHeight="1" x14ac:dyDescent="0.2">
      <c r="B462" s="872"/>
      <c r="C462" s="873"/>
      <c r="D462" s="873"/>
      <c r="E462" s="873"/>
      <c r="F462" s="873"/>
      <c r="G462" s="873"/>
      <c r="H462" s="873"/>
      <c r="I462" s="873"/>
      <c r="J462" s="873"/>
      <c r="K462" s="873"/>
      <c r="L462" s="873"/>
      <c r="M462" s="873"/>
      <c r="N462" s="874"/>
    </row>
    <row r="463" spans="2:14" ht="31.15" customHeight="1" x14ac:dyDescent="0.2">
      <c r="B463" s="872"/>
      <c r="C463" s="873"/>
      <c r="D463" s="873"/>
      <c r="E463" s="873"/>
      <c r="F463" s="873"/>
      <c r="G463" s="873"/>
      <c r="H463" s="873"/>
      <c r="I463" s="873"/>
      <c r="J463" s="873"/>
      <c r="K463" s="873"/>
      <c r="L463" s="873"/>
      <c r="M463" s="873"/>
      <c r="N463" s="874"/>
    </row>
    <row r="464" spans="2:14" ht="31.15" customHeight="1" x14ac:dyDescent="0.2">
      <c r="B464" s="872"/>
      <c r="C464" s="873"/>
      <c r="D464" s="873"/>
      <c r="E464" s="873"/>
      <c r="F464" s="873"/>
      <c r="G464" s="873"/>
      <c r="H464" s="873"/>
      <c r="I464" s="873"/>
      <c r="J464" s="873"/>
      <c r="K464" s="873"/>
      <c r="L464" s="873"/>
      <c r="M464" s="873"/>
      <c r="N464" s="874"/>
    </row>
    <row r="465" spans="2:14" ht="31.15" customHeight="1" x14ac:dyDescent="0.2">
      <c r="B465" s="872"/>
      <c r="C465" s="873"/>
      <c r="D465" s="873"/>
      <c r="E465" s="873"/>
      <c r="F465" s="873"/>
      <c r="G465" s="873"/>
      <c r="H465" s="873"/>
      <c r="I465" s="873"/>
      <c r="J465" s="873"/>
      <c r="K465" s="873"/>
      <c r="L465" s="873"/>
      <c r="M465" s="873"/>
      <c r="N465" s="874"/>
    </row>
    <row r="466" spans="2:14" ht="31.15" customHeight="1" thickBot="1" x14ac:dyDescent="0.25">
      <c r="B466" s="872"/>
      <c r="C466" s="873"/>
      <c r="D466" s="873"/>
      <c r="E466" s="873"/>
      <c r="F466" s="873"/>
      <c r="G466" s="873"/>
      <c r="H466" s="873"/>
      <c r="I466" s="873"/>
      <c r="J466" s="873"/>
      <c r="K466" s="873"/>
      <c r="L466" s="873"/>
      <c r="M466" s="873"/>
      <c r="N466" s="874"/>
    </row>
    <row r="467" spans="2:14" ht="12.75" customHeight="1" thickBot="1" x14ac:dyDescent="0.5">
      <c r="B467" s="483"/>
      <c r="C467" s="484"/>
      <c r="D467" s="484"/>
      <c r="E467" s="484"/>
      <c r="F467" s="484"/>
      <c r="G467" s="484"/>
      <c r="H467" s="484"/>
      <c r="I467" s="484"/>
      <c r="J467" s="484"/>
      <c r="K467" s="484"/>
      <c r="L467" s="484"/>
      <c r="M467" s="484"/>
      <c r="N467" s="485"/>
    </row>
    <row r="468" spans="2:14" ht="21.75" customHeight="1" x14ac:dyDescent="0.2">
      <c r="B468" s="685" t="s">
        <v>525</v>
      </c>
      <c r="C468" s="686"/>
      <c r="D468" s="686"/>
      <c r="E468" s="686"/>
      <c r="F468" s="686"/>
      <c r="G468" s="686"/>
      <c r="H468" s="686"/>
      <c r="I468" s="686"/>
      <c r="J468" s="686"/>
      <c r="K468" s="686"/>
      <c r="L468" s="686"/>
      <c r="M468" s="686"/>
      <c r="N468" s="687"/>
    </row>
    <row r="469" spans="2:14" ht="15.75" thickBot="1" x14ac:dyDescent="0.25">
      <c r="B469" s="688"/>
      <c r="C469" s="689"/>
      <c r="D469" s="689"/>
      <c r="E469" s="689"/>
      <c r="F469" s="689"/>
      <c r="G469" s="689"/>
      <c r="H469" s="689"/>
      <c r="I469" s="689"/>
      <c r="J469" s="689"/>
      <c r="K469" s="689"/>
      <c r="L469" s="689"/>
      <c r="M469" s="689"/>
      <c r="N469" s="690"/>
    </row>
    <row r="470" spans="2:14" ht="40.5" customHeight="1" x14ac:dyDescent="0.2">
      <c r="B470" s="668" t="s">
        <v>292</v>
      </c>
      <c r="C470" s="669"/>
      <c r="D470" s="669"/>
      <c r="E470" s="669"/>
      <c r="F470" s="669"/>
      <c r="G470" s="669"/>
      <c r="H470" s="669">
        <f>MIN(H420,H447)</f>
        <v>0</v>
      </c>
      <c r="I470" s="669"/>
      <c r="J470" s="669"/>
      <c r="K470" s="669"/>
      <c r="L470" s="669"/>
      <c r="M470" s="674"/>
      <c r="N470" s="675"/>
    </row>
    <row r="471" spans="2:14" ht="121.5" customHeight="1" thickBot="1" x14ac:dyDescent="0.25">
      <c r="B471" s="670" t="s">
        <v>680</v>
      </c>
      <c r="C471" s="671"/>
      <c r="D471" s="671"/>
      <c r="E471" s="671"/>
      <c r="F471" s="671"/>
      <c r="G471" s="671"/>
      <c r="H471" s="671"/>
      <c r="I471" s="671"/>
      <c r="J471" s="671"/>
      <c r="K471" s="671"/>
      <c r="L471" s="671"/>
      <c r="M471" s="672"/>
      <c r="N471" s="673"/>
    </row>
    <row r="472" spans="2:14" ht="300" customHeight="1" thickBot="1" x14ac:dyDescent="0.25">
      <c r="B472" s="797" t="s">
        <v>517</v>
      </c>
      <c r="C472" s="798"/>
      <c r="D472" s="798"/>
      <c r="E472" s="798"/>
      <c r="F472" s="798"/>
      <c r="G472" s="798"/>
      <c r="H472" s="798"/>
      <c r="I472" s="798"/>
      <c r="J472" s="798"/>
      <c r="K472" s="798"/>
      <c r="L472" s="798"/>
      <c r="M472" s="798"/>
      <c r="N472" s="799"/>
    </row>
    <row r="473" spans="2:14" ht="12.75" customHeight="1" thickBot="1" x14ac:dyDescent="0.5">
      <c r="B473" s="483"/>
      <c r="C473" s="484"/>
      <c r="D473" s="484"/>
      <c r="E473" s="484"/>
      <c r="F473" s="484"/>
      <c r="G473" s="484"/>
      <c r="H473" s="484"/>
      <c r="I473" s="484"/>
      <c r="J473" s="484"/>
      <c r="K473" s="484"/>
      <c r="L473" s="484"/>
      <c r="M473" s="484"/>
      <c r="N473" s="485"/>
    </row>
    <row r="474" spans="2:14" ht="36" customHeight="1" x14ac:dyDescent="0.2">
      <c r="B474" s="676" t="s">
        <v>526</v>
      </c>
      <c r="C474" s="677"/>
      <c r="D474" s="677"/>
      <c r="E474" s="677"/>
      <c r="F474" s="677"/>
      <c r="G474" s="677"/>
      <c r="H474" s="677"/>
      <c r="I474" s="677"/>
      <c r="J474" s="677"/>
      <c r="K474" s="677"/>
      <c r="L474" s="677"/>
      <c r="M474" s="678"/>
      <c r="N474" s="679"/>
    </row>
    <row r="475" spans="2:14" ht="31.5" x14ac:dyDescent="0.45">
      <c r="B475" s="680" t="s">
        <v>293</v>
      </c>
      <c r="C475" s="681"/>
      <c r="D475" s="681"/>
      <c r="E475" s="681"/>
      <c r="F475" s="681"/>
      <c r="G475" s="681" t="s">
        <v>294</v>
      </c>
      <c r="H475" s="681"/>
      <c r="I475" s="681"/>
      <c r="J475" s="681" t="s">
        <v>295</v>
      </c>
      <c r="K475" s="681"/>
      <c r="L475" s="681"/>
      <c r="M475" s="682"/>
      <c r="N475" s="683"/>
    </row>
    <row r="476" spans="2:14" ht="70.150000000000006" customHeight="1" thickBot="1" x14ac:dyDescent="0.25">
      <c r="B476" s="684"/>
      <c r="C476" s="665"/>
      <c r="D476" s="665"/>
      <c r="E476" s="665"/>
      <c r="F476" s="665"/>
      <c r="G476" s="665"/>
      <c r="H476" s="665"/>
      <c r="I476" s="665"/>
      <c r="J476" s="665"/>
      <c r="K476" s="665"/>
      <c r="L476" s="665"/>
      <c r="M476" s="666"/>
      <c r="N476" s="667"/>
    </row>
    <row r="477" spans="2:14" ht="32.25" thickBot="1" x14ac:dyDescent="0.5">
      <c r="B477" s="483"/>
      <c r="C477" s="484"/>
      <c r="D477" s="484"/>
      <c r="E477" s="484"/>
      <c r="F477" s="484"/>
      <c r="G477" s="484"/>
      <c r="H477" s="484"/>
      <c r="I477" s="484"/>
      <c r="J477" s="484"/>
      <c r="K477" s="484"/>
      <c r="L477" s="484"/>
      <c r="M477" s="484"/>
      <c r="N477" s="485"/>
    </row>
  </sheetData>
  <autoFilter ref="J83:K382" xr:uid="{00000000-0009-0000-0000-000000000000}"/>
  <mergeCells count="674">
    <mergeCell ref="K60:M61"/>
    <mergeCell ref="K62:M62"/>
    <mergeCell ref="M85:M86"/>
    <mergeCell ref="H396:N396"/>
    <mergeCell ref="D397:E397"/>
    <mergeCell ref="H397:N397"/>
    <mergeCell ref="B398:G398"/>
    <mergeCell ref="H398:N398"/>
    <mergeCell ref="B399:N399"/>
    <mergeCell ref="B379:B380"/>
    <mergeCell ref="C379:G380"/>
    <mergeCell ref="I379:I380"/>
    <mergeCell ref="J379:K379"/>
    <mergeCell ref="L379:L380"/>
    <mergeCell ref="C381:G381"/>
    <mergeCell ref="C393:N393"/>
    <mergeCell ref="B394:B395"/>
    <mergeCell ref="C394:C395"/>
    <mergeCell ref="D394:E394"/>
    <mergeCell ref="F394:F395"/>
    <mergeCell ref="G394:G395"/>
    <mergeCell ref="H394:N395"/>
    <mergeCell ref="D395:E395"/>
    <mergeCell ref="B383:N383"/>
    <mergeCell ref="B360:B361"/>
    <mergeCell ref="C360:G361"/>
    <mergeCell ref="I360:I361"/>
    <mergeCell ref="J360:K360"/>
    <mergeCell ref="L360:L361"/>
    <mergeCell ref="B371:B372"/>
    <mergeCell ref="C371:G372"/>
    <mergeCell ref="I371:I372"/>
    <mergeCell ref="J371:K371"/>
    <mergeCell ref="L371:L372"/>
    <mergeCell ref="B340:B341"/>
    <mergeCell ref="C340:G341"/>
    <mergeCell ref="I340:I341"/>
    <mergeCell ref="J340:K340"/>
    <mergeCell ref="L340:L341"/>
    <mergeCell ref="B350:B351"/>
    <mergeCell ref="C350:G351"/>
    <mergeCell ref="I350:I351"/>
    <mergeCell ref="J350:K350"/>
    <mergeCell ref="L350:L351"/>
    <mergeCell ref="B323:B324"/>
    <mergeCell ref="C323:G324"/>
    <mergeCell ref="I323:I324"/>
    <mergeCell ref="J323:K323"/>
    <mergeCell ref="L323:L324"/>
    <mergeCell ref="B333:B334"/>
    <mergeCell ref="C333:G334"/>
    <mergeCell ref="I333:I334"/>
    <mergeCell ref="J333:K333"/>
    <mergeCell ref="L333:L334"/>
    <mergeCell ref="C328:G328"/>
    <mergeCell ref="C329:G329"/>
    <mergeCell ref="C330:G330"/>
    <mergeCell ref="B303:B304"/>
    <mergeCell ref="C303:G304"/>
    <mergeCell ref="I303:I304"/>
    <mergeCell ref="J303:K303"/>
    <mergeCell ref="L303:L304"/>
    <mergeCell ref="B313:B314"/>
    <mergeCell ref="C313:G314"/>
    <mergeCell ref="I313:I314"/>
    <mergeCell ref="J313:K313"/>
    <mergeCell ref="L313:L314"/>
    <mergeCell ref="B460:N460"/>
    <mergeCell ref="B461:N461"/>
    <mergeCell ref="B464:N464"/>
    <mergeCell ref="B465:N465"/>
    <mergeCell ref="B466:N466"/>
    <mergeCell ref="B458:N458"/>
    <mergeCell ref="B462:N462"/>
    <mergeCell ref="B463:N463"/>
    <mergeCell ref="B459:N459"/>
    <mergeCell ref="D405:E405"/>
    <mergeCell ref="H405:N405"/>
    <mergeCell ref="B451:N451"/>
    <mergeCell ref="B452:N456"/>
    <mergeCell ref="H419:N419"/>
    <mergeCell ref="D412:E412"/>
    <mergeCell ref="H412:N412"/>
    <mergeCell ref="D413:E413"/>
    <mergeCell ref="H413:N413"/>
    <mergeCell ref="D414:E414"/>
    <mergeCell ref="H414:N414"/>
    <mergeCell ref="D415:E415"/>
    <mergeCell ref="H415:N415"/>
    <mergeCell ref="D416:E416"/>
    <mergeCell ref="H416:N416"/>
    <mergeCell ref="B438:B439"/>
    <mergeCell ref="C438:E438"/>
    <mergeCell ref="C432:N432"/>
    <mergeCell ref="B433:B434"/>
    <mergeCell ref="D433:E433"/>
    <mergeCell ref="D434:E434"/>
    <mergeCell ref="D435:E435"/>
    <mergeCell ref="B428:B429"/>
    <mergeCell ref="D430:E430"/>
    <mergeCell ref="H403:N403"/>
    <mergeCell ref="C162:G162"/>
    <mergeCell ref="C163:G163"/>
    <mergeCell ref="C164:G164"/>
    <mergeCell ref="C165:G165"/>
    <mergeCell ref="C166:G166"/>
    <mergeCell ref="C167:G167"/>
    <mergeCell ref="C362:G362"/>
    <mergeCell ref="C363:G363"/>
    <mergeCell ref="C364:G364"/>
    <mergeCell ref="C278:G278"/>
    <mergeCell ref="C279:G279"/>
    <mergeCell ref="C280:G280"/>
    <mergeCell ref="C281:G281"/>
    <mergeCell ref="C285:G285"/>
    <mergeCell ref="C270:G270"/>
    <mergeCell ref="C276:G276"/>
    <mergeCell ref="C277:G277"/>
    <mergeCell ref="C274:G274"/>
    <mergeCell ref="C275:G275"/>
    <mergeCell ref="C282:G282"/>
    <mergeCell ref="C283:G283"/>
    <mergeCell ref="C284:G284"/>
    <mergeCell ref="D396:E396"/>
    <mergeCell ref="C114:G114"/>
    <mergeCell ref="C124:G124"/>
    <mergeCell ref="C125:G125"/>
    <mergeCell ref="C126:G126"/>
    <mergeCell ref="C119:G119"/>
    <mergeCell ref="C120:G120"/>
    <mergeCell ref="C121:G121"/>
    <mergeCell ref="C122:G122"/>
    <mergeCell ref="C123:G123"/>
    <mergeCell ref="C117:G117"/>
    <mergeCell ref="C118:G118"/>
    <mergeCell ref="H410:N411"/>
    <mergeCell ref="D411:E411"/>
    <mergeCell ref="C241:G241"/>
    <mergeCell ref="C242:G242"/>
    <mergeCell ref="C246:G246"/>
    <mergeCell ref="C239:G239"/>
    <mergeCell ref="C240:G240"/>
    <mergeCell ref="C243:G243"/>
    <mergeCell ref="C244:G244"/>
    <mergeCell ref="C245:G245"/>
    <mergeCell ref="C265:G265"/>
    <mergeCell ref="C266:G266"/>
    <mergeCell ref="C267:G267"/>
    <mergeCell ref="C268:G268"/>
    <mergeCell ref="C269:G269"/>
    <mergeCell ref="C365:G365"/>
    <mergeCell ref="C367:G367"/>
    <mergeCell ref="C369:G369"/>
    <mergeCell ref="C370:G370"/>
    <mergeCell ref="C366:G366"/>
    <mergeCell ref="C368:G368"/>
    <mergeCell ref="D404:E404"/>
    <mergeCell ref="H404:N404"/>
    <mergeCell ref="D403:E403"/>
    <mergeCell ref="C226:G226"/>
    <mergeCell ref="C215:G215"/>
    <mergeCell ref="C216:G216"/>
    <mergeCell ref="C217:G217"/>
    <mergeCell ref="C218:G218"/>
    <mergeCell ref="C219:G219"/>
    <mergeCell ref="C220:G220"/>
    <mergeCell ref="C221:G221"/>
    <mergeCell ref="C222:G222"/>
    <mergeCell ref="C223:G223"/>
    <mergeCell ref="C225:G225"/>
    <mergeCell ref="C224:G224"/>
    <mergeCell ref="C359:G359"/>
    <mergeCell ref="C356:G356"/>
    <mergeCell ref="C353:G353"/>
    <mergeCell ref="C352:G352"/>
    <mergeCell ref="C342:G342"/>
    <mergeCell ref="C343:G343"/>
    <mergeCell ref="C344:G344"/>
    <mergeCell ref="C345:G345"/>
    <mergeCell ref="C346:G346"/>
    <mergeCell ref="C347:G347"/>
    <mergeCell ref="C348:G348"/>
    <mergeCell ref="C349:G349"/>
    <mergeCell ref="F430:N430"/>
    <mergeCell ref="F433:N434"/>
    <mergeCell ref="F435:N435"/>
    <mergeCell ref="C319:G319"/>
    <mergeCell ref="C320:G320"/>
    <mergeCell ref="C321:G321"/>
    <mergeCell ref="B423:B424"/>
    <mergeCell ref="D423:E423"/>
    <mergeCell ref="C437:N437"/>
    <mergeCell ref="C331:G331"/>
    <mergeCell ref="C332:G332"/>
    <mergeCell ref="C336:G336"/>
    <mergeCell ref="C338:G338"/>
    <mergeCell ref="C339:G339"/>
    <mergeCell ref="C325:G325"/>
    <mergeCell ref="C326:G326"/>
    <mergeCell ref="C327:G327"/>
    <mergeCell ref="C322:G322"/>
    <mergeCell ref="C335:G335"/>
    <mergeCell ref="C337:G337"/>
    <mergeCell ref="C354:G354"/>
    <mergeCell ref="C355:G355"/>
    <mergeCell ref="C357:G357"/>
    <mergeCell ref="C358:G358"/>
    <mergeCell ref="C296:G296"/>
    <mergeCell ref="C297:G297"/>
    <mergeCell ref="C298:G298"/>
    <mergeCell ref="C299:G299"/>
    <mergeCell ref="C300:G300"/>
    <mergeCell ref="C317:G317"/>
    <mergeCell ref="C318:G318"/>
    <mergeCell ref="C312:G312"/>
    <mergeCell ref="C310:G310"/>
    <mergeCell ref="C311:G311"/>
    <mergeCell ref="C305:G305"/>
    <mergeCell ref="C306:G306"/>
    <mergeCell ref="C307:G307"/>
    <mergeCell ref="C308:G308"/>
    <mergeCell ref="C309:G309"/>
    <mergeCell ref="C301:G301"/>
    <mergeCell ref="C302:G302"/>
    <mergeCell ref="C315:G315"/>
    <mergeCell ref="C316:G316"/>
    <mergeCell ref="C247:G247"/>
    <mergeCell ref="C271:G271"/>
    <mergeCell ref="C235:G235"/>
    <mergeCell ref="C236:G236"/>
    <mergeCell ref="C230:G230"/>
    <mergeCell ref="C231:G231"/>
    <mergeCell ref="C232:G232"/>
    <mergeCell ref="C233:G233"/>
    <mergeCell ref="C234:G234"/>
    <mergeCell ref="C250:G250"/>
    <mergeCell ref="C251:G251"/>
    <mergeCell ref="C252:G252"/>
    <mergeCell ref="C253:G253"/>
    <mergeCell ref="C254:G254"/>
    <mergeCell ref="C255:G255"/>
    <mergeCell ref="C256:G256"/>
    <mergeCell ref="C258:G258"/>
    <mergeCell ref="C259:G259"/>
    <mergeCell ref="C260:G260"/>
    <mergeCell ref="C261:G261"/>
    <mergeCell ref="C262:G262"/>
    <mergeCell ref="C257:G257"/>
    <mergeCell ref="C144:G144"/>
    <mergeCell ref="C170:G170"/>
    <mergeCell ref="C171:G171"/>
    <mergeCell ref="C103:G103"/>
    <mergeCell ref="C109:G109"/>
    <mergeCell ref="C110:G110"/>
    <mergeCell ref="C111:G111"/>
    <mergeCell ref="C112:G112"/>
    <mergeCell ref="C113:G113"/>
    <mergeCell ref="C106:G106"/>
    <mergeCell ref="C107:G107"/>
    <mergeCell ref="C108:G108"/>
    <mergeCell ref="C137:G137"/>
    <mergeCell ref="C138:G138"/>
    <mergeCell ref="C139:G139"/>
    <mergeCell ref="C129:G129"/>
    <mergeCell ref="C130:G130"/>
    <mergeCell ref="C131:G131"/>
    <mergeCell ref="C155:G155"/>
    <mergeCell ref="C156:G156"/>
    <mergeCell ref="C157:G157"/>
    <mergeCell ref="C158:G158"/>
    <mergeCell ref="C152:G152"/>
    <mergeCell ref="C153:G153"/>
    <mergeCell ref="B477:N477"/>
    <mergeCell ref="B79:N79"/>
    <mergeCell ref="B64:N64"/>
    <mergeCell ref="B66:B67"/>
    <mergeCell ref="C66:G67"/>
    <mergeCell ref="H66:H67"/>
    <mergeCell ref="I66:I67"/>
    <mergeCell ref="J66:K66"/>
    <mergeCell ref="L66:L67"/>
    <mergeCell ref="N66:N67"/>
    <mergeCell ref="B65:N65"/>
    <mergeCell ref="C68:G68"/>
    <mergeCell ref="C373:G373"/>
    <mergeCell ref="C374:G374"/>
    <mergeCell ref="C375:G375"/>
    <mergeCell ref="C376:G376"/>
    <mergeCell ref="C377:G377"/>
    <mergeCell ref="C378:G378"/>
    <mergeCell ref="B472:N472"/>
    <mergeCell ref="D425:E425"/>
    <mergeCell ref="D429:E429"/>
    <mergeCell ref="D428:E428"/>
    <mergeCell ref="C428:C429"/>
    <mergeCell ref="C427:N427"/>
    <mergeCell ref="F428:N429"/>
    <mergeCell ref="C87:G87"/>
    <mergeCell ref="B80:N80"/>
    <mergeCell ref="C85:G86"/>
    <mergeCell ref="C84:G84"/>
    <mergeCell ref="K85:K86"/>
    <mergeCell ref="L85:L86"/>
    <mergeCell ref="N85:N86"/>
    <mergeCell ref="B85:B86"/>
    <mergeCell ref="H85:H86"/>
    <mergeCell ref="I85:I86"/>
    <mergeCell ref="J85:J86"/>
    <mergeCell ref="C102:G102"/>
    <mergeCell ref="C96:G96"/>
    <mergeCell ref="C99:G99"/>
    <mergeCell ref="C100:G100"/>
    <mergeCell ref="C101:G101"/>
    <mergeCell ref="C90:G90"/>
    <mergeCell ref="C94:G94"/>
    <mergeCell ref="C95:G95"/>
    <mergeCell ref="C149:G149"/>
    <mergeCell ref="C140:G140"/>
    <mergeCell ref="C143:G143"/>
    <mergeCell ref="C132:G132"/>
    <mergeCell ref="B82:B83"/>
    <mergeCell ref="B81:N81"/>
    <mergeCell ref="C69:G69"/>
    <mergeCell ref="C70:G70"/>
    <mergeCell ref="C71:G71"/>
    <mergeCell ref="C72:G72"/>
    <mergeCell ref="C73:G73"/>
    <mergeCell ref="C74:G74"/>
    <mergeCell ref="C75:G75"/>
    <mergeCell ref="C76:G76"/>
    <mergeCell ref="C78:G78"/>
    <mergeCell ref="C77:G77"/>
    <mergeCell ref="H82:H83"/>
    <mergeCell ref="I82:I83"/>
    <mergeCell ref="J82:K82"/>
    <mergeCell ref="L82:L83"/>
    <mergeCell ref="F440:I446"/>
    <mergeCell ref="E19:G19"/>
    <mergeCell ref="B29:N29"/>
    <mergeCell ref="B30:B31"/>
    <mergeCell ref="C30:D31"/>
    <mergeCell ref="E30:N31"/>
    <mergeCell ref="C32:D32"/>
    <mergeCell ref="E32:N32"/>
    <mergeCell ref="C20:D20"/>
    <mergeCell ref="B25:N25"/>
    <mergeCell ref="B26:N26"/>
    <mergeCell ref="E20:G20"/>
    <mergeCell ref="E24:G24"/>
    <mergeCell ref="E22:G22"/>
    <mergeCell ref="B23:B24"/>
    <mergeCell ref="C23:D24"/>
    <mergeCell ref="E23:G23"/>
    <mergeCell ref="C134:G134"/>
    <mergeCell ref="C133:G133"/>
    <mergeCell ref="C145:G145"/>
    <mergeCell ref="C146:G146"/>
    <mergeCell ref="C147:G147"/>
    <mergeCell ref="B63:N63"/>
    <mergeCell ref="C82:G83"/>
    <mergeCell ref="B457:N457"/>
    <mergeCell ref="B436:N436"/>
    <mergeCell ref="B426:N426"/>
    <mergeCell ref="G476:I476"/>
    <mergeCell ref="J476:N476"/>
    <mergeCell ref="B470:G470"/>
    <mergeCell ref="B471:N471"/>
    <mergeCell ref="H470:N470"/>
    <mergeCell ref="B473:N473"/>
    <mergeCell ref="B474:N474"/>
    <mergeCell ref="B475:F475"/>
    <mergeCell ref="G475:I475"/>
    <mergeCell ref="J475:N475"/>
    <mergeCell ref="B476:F476"/>
    <mergeCell ref="B468:N469"/>
    <mergeCell ref="B467:N467"/>
    <mergeCell ref="B450:N450"/>
    <mergeCell ref="B449:N449"/>
    <mergeCell ref="C433:C434"/>
    <mergeCell ref="B447:G447"/>
    <mergeCell ref="H447:N447"/>
    <mergeCell ref="J438:N439"/>
    <mergeCell ref="F438:I439"/>
    <mergeCell ref="J440:N446"/>
    <mergeCell ref="B401:B402"/>
    <mergeCell ref="B392:N392"/>
    <mergeCell ref="H401:N402"/>
    <mergeCell ref="C400:N400"/>
    <mergeCell ref="D424:E424"/>
    <mergeCell ref="H17:H18"/>
    <mergeCell ref="I17:I18"/>
    <mergeCell ref="J17:K17"/>
    <mergeCell ref="L17:L18"/>
    <mergeCell ref="N17:N18"/>
    <mergeCell ref="B17:B18"/>
    <mergeCell ref="C17:D18"/>
    <mergeCell ref="E17:G18"/>
    <mergeCell ref="C21:D21"/>
    <mergeCell ref="E21:G21"/>
    <mergeCell ref="C22:D22"/>
    <mergeCell ref="N60:N61"/>
    <mergeCell ref="C62:D62"/>
    <mergeCell ref="E62:J62"/>
    <mergeCell ref="B40:N40"/>
    <mergeCell ref="B41:N41"/>
    <mergeCell ref="B58:N58"/>
    <mergeCell ref="B35:N35"/>
    <mergeCell ref="C148:G148"/>
    <mergeCell ref="B16:N16"/>
    <mergeCell ref="B2:D5"/>
    <mergeCell ref="E2:N5"/>
    <mergeCell ref="B6:N6"/>
    <mergeCell ref="B7:N7"/>
    <mergeCell ref="B8:N8"/>
    <mergeCell ref="B9:N9"/>
    <mergeCell ref="B60:B61"/>
    <mergeCell ref="C60:D61"/>
    <mergeCell ref="E60:J61"/>
    <mergeCell ref="C55:N55"/>
    <mergeCell ref="B56:N56"/>
    <mergeCell ref="B57:N57"/>
    <mergeCell ref="B59:N59"/>
    <mergeCell ref="C33:D33"/>
    <mergeCell ref="E33:N33"/>
    <mergeCell ref="C34:D34"/>
    <mergeCell ref="E34:N34"/>
    <mergeCell ref="B27:N27"/>
    <mergeCell ref="B28:N28"/>
    <mergeCell ref="B15:N15"/>
    <mergeCell ref="C19:D19"/>
    <mergeCell ref="B14:N14"/>
    <mergeCell ref="I12:J12"/>
    <mergeCell ref="B10:C10"/>
    <mergeCell ref="F10:G10"/>
    <mergeCell ref="I10:J10"/>
    <mergeCell ref="L10:N10"/>
    <mergeCell ref="F11:G11"/>
    <mergeCell ref="L11:N11"/>
    <mergeCell ref="B13:C13"/>
    <mergeCell ref="F13:G13"/>
    <mergeCell ref="I13:J13"/>
    <mergeCell ref="L13:N13"/>
    <mergeCell ref="B12:C12"/>
    <mergeCell ref="D12:G12"/>
    <mergeCell ref="L12:N12"/>
    <mergeCell ref="I11:J11"/>
    <mergeCell ref="B11:C11"/>
    <mergeCell ref="C198:G198"/>
    <mergeCell ref="C199:G199"/>
    <mergeCell ref="C200:G200"/>
    <mergeCell ref="C202:G202"/>
    <mergeCell ref="C203:G203"/>
    <mergeCell ref="C201:G201"/>
    <mergeCell ref="C206:G206"/>
    <mergeCell ref="C183:G183"/>
    <mergeCell ref="C175:G175"/>
    <mergeCell ref="C176:G176"/>
    <mergeCell ref="C179:G179"/>
    <mergeCell ref="C180:G180"/>
    <mergeCell ref="C181:G181"/>
    <mergeCell ref="C182:G182"/>
    <mergeCell ref="C195:G195"/>
    <mergeCell ref="C190:G190"/>
    <mergeCell ref="C191:G191"/>
    <mergeCell ref="C189:G189"/>
    <mergeCell ref="C192:G192"/>
    <mergeCell ref="C188:G188"/>
    <mergeCell ref="C161:G161"/>
    <mergeCell ref="C227:G227"/>
    <mergeCell ref="C196:G196"/>
    <mergeCell ref="C197:G197"/>
    <mergeCell ref="C184:G184"/>
    <mergeCell ref="C185:G185"/>
    <mergeCell ref="B387:B388"/>
    <mergeCell ref="C422:N422"/>
    <mergeCell ref="C423:C424"/>
    <mergeCell ref="C401:C402"/>
    <mergeCell ref="F401:F402"/>
    <mergeCell ref="G401:G402"/>
    <mergeCell ref="C382:G382"/>
    <mergeCell ref="F423:N424"/>
    <mergeCell ref="H407:N407"/>
    <mergeCell ref="B420:G420"/>
    <mergeCell ref="H420:N420"/>
    <mergeCell ref="B421:N421"/>
    <mergeCell ref="C409:N409"/>
    <mergeCell ref="B410:B411"/>
    <mergeCell ref="C410:C411"/>
    <mergeCell ref="D410:E410"/>
    <mergeCell ref="F410:F411"/>
    <mergeCell ref="G410:G411"/>
    <mergeCell ref="D417:E417"/>
    <mergeCell ref="H417:N417"/>
    <mergeCell ref="D418:E418"/>
    <mergeCell ref="H418:N418"/>
    <mergeCell ref="D419:E419"/>
    <mergeCell ref="F425:N425"/>
    <mergeCell ref="B384:N384"/>
    <mergeCell ref="D401:E401"/>
    <mergeCell ref="B431:N431"/>
    <mergeCell ref="C386:N386"/>
    <mergeCell ref="C387:C388"/>
    <mergeCell ref="D387:E387"/>
    <mergeCell ref="F387:F388"/>
    <mergeCell ref="G387:G388"/>
    <mergeCell ref="H387:N388"/>
    <mergeCell ref="D388:E388"/>
    <mergeCell ref="D389:E389"/>
    <mergeCell ref="H389:N389"/>
    <mergeCell ref="D390:E390"/>
    <mergeCell ref="H390:N390"/>
    <mergeCell ref="B391:G391"/>
    <mergeCell ref="H391:N391"/>
    <mergeCell ref="D402:E402"/>
    <mergeCell ref="D406:E406"/>
    <mergeCell ref="H406:N406"/>
    <mergeCell ref="B408:N408"/>
    <mergeCell ref="B407:G407"/>
    <mergeCell ref="B36:N36"/>
    <mergeCell ref="B37:D37"/>
    <mergeCell ref="E37:G37"/>
    <mergeCell ref="H37:J37"/>
    <mergeCell ref="K37:N37"/>
    <mergeCell ref="B38:D38"/>
    <mergeCell ref="E38:G38"/>
    <mergeCell ref="H38:J38"/>
    <mergeCell ref="K38:N38"/>
    <mergeCell ref="B39:G39"/>
    <mergeCell ref="H39:N39"/>
    <mergeCell ref="B42:N54"/>
    <mergeCell ref="C88:G89"/>
    <mergeCell ref="B88:B89"/>
    <mergeCell ref="H88:H89"/>
    <mergeCell ref="I88:I89"/>
    <mergeCell ref="J88:K88"/>
    <mergeCell ref="L88:L89"/>
    <mergeCell ref="N88:N89"/>
    <mergeCell ref="N82:N83"/>
    <mergeCell ref="B97:B98"/>
    <mergeCell ref="C97:G98"/>
    <mergeCell ref="I97:I98"/>
    <mergeCell ref="J97:K97"/>
    <mergeCell ref="L97:L98"/>
    <mergeCell ref="N97:N98"/>
    <mergeCell ref="B104:B105"/>
    <mergeCell ref="C104:G105"/>
    <mergeCell ref="H104:H105"/>
    <mergeCell ref="I104:I105"/>
    <mergeCell ref="J104:K104"/>
    <mergeCell ref="L104:L105"/>
    <mergeCell ref="N104:N105"/>
    <mergeCell ref="H97:H98"/>
    <mergeCell ref="B115:B116"/>
    <mergeCell ref="C115:G116"/>
    <mergeCell ref="H115:H116"/>
    <mergeCell ref="I115:I116"/>
    <mergeCell ref="J115:K115"/>
    <mergeCell ref="L115:L116"/>
    <mergeCell ref="N115:N116"/>
    <mergeCell ref="B127:B128"/>
    <mergeCell ref="C127:G128"/>
    <mergeCell ref="H127:H128"/>
    <mergeCell ref="I127:I128"/>
    <mergeCell ref="J127:K127"/>
    <mergeCell ref="L127:L128"/>
    <mergeCell ref="N127:N128"/>
    <mergeCell ref="B135:B136"/>
    <mergeCell ref="C135:G136"/>
    <mergeCell ref="H135:H136"/>
    <mergeCell ref="I135:I136"/>
    <mergeCell ref="J135:K135"/>
    <mergeCell ref="L135:L136"/>
    <mergeCell ref="N135:N136"/>
    <mergeCell ref="B141:B142"/>
    <mergeCell ref="C141:G142"/>
    <mergeCell ref="H141:H142"/>
    <mergeCell ref="I141:I142"/>
    <mergeCell ref="J141:K141"/>
    <mergeCell ref="L141:L142"/>
    <mergeCell ref="N141:N142"/>
    <mergeCell ref="B150:B151"/>
    <mergeCell ref="C150:G151"/>
    <mergeCell ref="I150:I151"/>
    <mergeCell ref="J150:K150"/>
    <mergeCell ref="L150:L151"/>
    <mergeCell ref="B159:B160"/>
    <mergeCell ref="C159:G160"/>
    <mergeCell ref="I159:I160"/>
    <mergeCell ref="J159:K159"/>
    <mergeCell ref="L159:L160"/>
    <mergeCell ref="C154:G154"/>
    <mergeCell ref="B168:B169"/>
    <mergeCell ref="C168:G169"/>
    <mergeCell ref="I168:I169"/>
    <mergeCell ref="J168:K168"/>
    <mergeCell ref="L168:L169"/>
    <mergeCell ref="B177:B178"/>
    <mergeCell ref="C177:G178"/>
    <mergeCell ref="I177:I178"/>
    <mergeCell ref="J177:K177"/>
    <mergeCell ref="L177:L178"/>
    <mergeCell ref="C174:G174"/>
    <mergeCell ref="C172:G172"/>
    <mergeCell ref="C173:G173"/>
    <mergeCell ref="B186:B187"/>
    <mergeCell ref="C186:G187"/>
    <mergeCell ref="I186:I187"/>
    <mergeCell ref="J186:K186"/>
    <mergeCell ref="L186:L187"/>
    <mergeCell ref="B193:B194"/>
    <mergeCell ref="C193:G194"/>
    <mergeCell ref="I193:I194"/>
    <mergeCell ref="J193:K193"/>
    <mergeCell ref="L193:L194"/>
    <mergeCell ref="B204:B205"/>
    <mergeCell ref="C204:G205"/>
    <mergeCell ref="I204:I205"/>
    <mergeCell ref="J204:K204"/>
    <mergeCell ref="L204:L205"/>
    <mergeCell ref="B213:B214"/>
    <mergeCell ref="C213:G214"/>
    <mergeCell ref="I213:I214"/>
    <mergeCell ref="J213:K213"/>
    <mergeCell ref="L213:L214"/>
    <mergeCell ref="C211:G211"/>
    <mergeCell ref="C212:G212"/>
    <mergeCell ref="C207:G207"/>
    <mergeCell ref="C208:G208"/>
    <mergeCell ref="C209:G209"/>
    <mergeCell ref="C210:G210"/>
    <mergeCell ref="B228:B229"/>
    <mergeCell ref="C228:G229"/>
    <mergeCell ref="I228:I229"/>
    <mergeCell ref="J228:K228"/>
    <mergeCell ref="L228:L229"/>
    <mergeCell ref="B237:B238"/>
    <mergeCell ref="C237:G238"/>
    <mergeCell ref="I237:I238"/>
    <mergeCell ref="J237:K237"/>
    <mergeCell ref="L237:L238"/>
    <mergeCell ref="B248:B249"/>
    <mergeCell ref="C248:G249"/>
    <mergeCell ref="I248:I249"/>
    <mergeCell ref="J248:K248"/>
    <mergeCell ref="L248:L249"/>
    <mergeCell ref="B263:B264"/>
    <mergeCell ref="C263:G264"/>
    <mergeCell ref="I263:I264"/>
    <mergeCell ref="J263:K263"/>
    <mergeCell ref="L263:L264"/>
    <mergeCell ref="C91:G91"/>
    <mergeCell ref="C92:G92"/>
    <mergeCell ref="C93:G93"/>
    <mergeCell ref="B272:B273"/>
    <mergeCell ref="C272:G273"/>
    <mergeCell ref="I272:I273"/>
    <mergeCell ref="J272:K272"/>
    <mergeCell ref="L272:L273"/>
    <mergeCell ref="B294:B295"/>
    <mergeCell ref="C294:G295"/>
    <mergeCell ref="I294:I295"/>
    <mergeCell ref="J294:K294"/>
    <mergeCell ref="L294:L295"/>
    <mergeCell ref="B286:B287"/>
    <mergeCell ref="C286:G287"/>
    <mergeCell ref="I286:I287"/>
    <mergeCell ref="J286:K286"/>
    <mergeCell ref="L286:L287"/>
    <mergeCell ref="C289:G289"/>
    <mergeCell ref="C290:G290"/>
    <mergeCell ref="C291:G291"/>
    <mergeCell ref="C292:G292"/>
    <mergeCell ref="C293:G293"/>
    <mergeCell ref="C288:G288"/>
  </mergeCells>
  <phoneticPr fontId="11" type="noConversion"/>
  <printOptions horizontalCentered="1"/>
  <pageMargins left="0.39370078740157483" right="0.39370078740157483" top="0.39370078740157483" bottom="0.39370078740157483" header="0.31496062992125984" footer="0.31496062992125984"/>
  <pageSetup scale="30" orientation="portrait" copies="3" r:id="rId1"/>
  <rowBreaks count="13" manualBreakCount="13">
    <brk id="25" min="1" max="12" man="1"/>
    <brk id="71" min="1" max="12" man="1"/>
    <brk id="103" min="1" max="12" man="1"/>
    <brk id="140" min="1" max="12" man="1"/>
    <brk id="176" min="1" max="12" man="1"/>
    <brk id="203" min="1" max="12" man="1"/>
    <brk id="227" min="1" max="12" man="1"/>
    <brk id="262" min="1" max="13" man="1"/>
    <brk id="293" min="1" max="13" man="1"/>
    <brk id="359" min="1" max="13" man="1"/>
    <brk id="383" min="1" max="12" man="1"/>
    <brk id="426" min="1" max="12" man="1"/>
    <brk id="456" min="1"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244"/>
  <sheetViews>
    <sheetView view="pageBreakPreview" zoomScale="60" zoomScaleNormal="70" workbookViewId="0">
      <selection activeCell="F21" sqref="F21:R21"/>
    </sheetView>
  </sheetViews>
  <sheetFormatPr defaultColWidth="10.625" defaultRowHeight="18" x14ac:dyDescent="0.2"/>
  <cols>
    <col min="1" max="1" width="2.5546875" style="35" customWidth="1"/>
    <col min="2" max="2" width="9.4140625" style="47" customWidth="1"/>
    <col min="3" max="3" width="20.3125" style="35" customWidth="1"/>
    <col min="4" max="4" width="13.046875" style="35" customWidth="1"/>
    <col min="5" max="5" width="13.31640625" style="47" customWidth="1"/>
    <col min="6" max="6" width="9.4140625" style="35" customWidth="1"/>
    <col min="7" max="7" width="13.44921875" style="35" customWidth="1"/>
    <col min="8" max="12" width="9.4140625" style="35" customWidth="1"/>
    <col min="13" max="13" width="12.10546875" style="35" customWidth="1"/>
    <col min="14" max="18" width="9.4140625" style="35" customWidth="1"/>
    <col min="19" max="19" width="11.97265625" style="35" customWidth="1"/>
    <col min="20" max="20" width="12.64453125" style="35" customWidth="1"/>
    <col min="21" max="21" width="13.71875" style="35" customWidth="1"/>
    <col min="22" max="22" width="14.125" style="35" customWidth="1"/>
    <col min="23" max="23" width="1.61328125" style="35" customWidth="1"/>
    <col min="24" max="16384" width="10.625" style="35"/>
  </cols>
  <sheetData>
    <row r="1" spans="1:26" ht="10.5" customHeight="1" thickTop="1" x14ac:dyDescent="0.2">
      <c r="A1" s="31"/>
      <c r="B1" s="32"/>
      <c r="C1" s="33"/>
      <c r="D1" s="33"/>
      <c r="E1" s="32"/>
      <c r="F1" s="33"/>
      <c r="G1" s="33"/>
      <c r="H1" s="33"/>
      <c r="I1" s="33"/>
      <c r="J1" s="33"/>
      <c r="K1" s="33"/>
      <c r="L1" s="33"/>
      <c r="M1" s="33"/>
      <c r="N1" s="33"/>
      <c r="O1" s="33"/>
      <c r="P1" s="33"/>
      <c r="Q1" s="33"/>
      <c r="R1" s="33"/>
      <c r="S1" s="33"/>
      <c r="T1" s="33"/>
      <c r="U1" s="33"/>
      <c r="V1" s="33"/>
      <c r="W1" s="34"/>
    </row>
    <row r="2" spans="1:26" ht="18.75" customHeight="1" x14ac:dyDescent="0.2">
      <c r="A2" s="36"/>
      <c r="B2" s="1050"/>
      <c r="C2" s="1051"/>
      <c r="D2" s="1051"/>
      <c r="E2" s="1052"/>
      <c r="F2" s="1059" t="s">
        <v>296</v>
      </c>
      <c r="G2" s="1060"/>
      <c r="H2" s="1060"/>
      <c r="I2" s="1060"/>
      <c r="J2" s="1060"/>
      <c r="K2" s="1060"/>
      <c r="L2" s="1060"/>
      <c r="M2" s="1060"/>
      <c r="N2" s="1060"/>
      <c r="O2" s="1060"/>
      <c r="P2" s="1060"/>
      <c r="Q2" s="1060"/>
      <c r="R2" s="1060"/>
      <c r="S2" s="1060"/>
      <c r="T2" s="1061"/>
      <c r="U2" s="1068"/>
      <c r="V2" s="1069"/>
      <c r="W2" s="37"/>
    </row>
    <row r="3" spans="1:26" x14ac:dyDescent="0.2">
      <c r="A3" s="36"/>
      <c r="B3" s="1053"/>
      <c r="C3" s="1054"/>
      <c r="D3" s="1054"/>
      <c r="E3" s="1055"/>
      <c r="F3" s="1062"/>
      <c r="G3" s="1063"/>
      <c r="H3" s="1063"/>
      <c r="I3" s="1063"/>
      <c r="J3" s="1063"/>
      <c r="K3" s="1063"/>
      <c r="L3" s="1063"/>
      <c r="M3" s="1063"/>
      <c r="N3" s="1063"/>
      <c r="O3" s="1063"/>
      <c r="P3" s="1063"/>
      <c r="Q3" s="1063"/>
      <c r="R3" s="1063"/>
      <c r="S3" s="1063"/>
      <c r="T3" s="1064"/>
      <c r="U3" s="1070"/>
      <c r="V3" s="1071"/>
      <c r="W3" s="37"/>
    </row>
    <row r="4" spans="1:26" x14ac:dyDescent="0.2">
      <c r="A4" s="36"/>
      <c r="B4" s="1053"/>
      <c r="C4" s="1054"/>
      <c r="D4" s="1054"/>
      <c r="E4" s="1055"/>
      <c r="F4" s="1062"/>
      <c r="G4" s="1063"/>
      <c r="H4" s="1063"/>
      <c r="I4" s="1063"/>
      <c r="J4" s="1063"/>
      <c r="K4" s="1063"/>
      <c r="L4" s="1063"/>
      <c r="M4" s="1063"/>
      <c r="N4" s="1063"/>
      <c r="O4" s="1063"/>
      <c r="P4" s="1063"/>
      <c r="Q4" s="1063"/>
      <c r="R4" s="1063"/>
      <c r="S4" s="1063"/>
      <c r="T4" s="1064"/>
      <c r="U4" s="1070"/>
      <c r="V4" s="1071"/>
      <c r="W4" s="37"/>
    </row>
    <row r="5" spans="1:26" ht="37.5" customHeight="1" thickBot="1" x14ac:dyDescent="0.25">
      <c r="A5" s="36"/>
      <c r="B5" s="1056"/>
      <c r="C5" s="1057"/>
      <c r="D5" s="1057"/>
      <c r="E5" s="1058"/>
      <c r="F5" s="1065"/>
      <c r="G5" s="1066"/>
      <c r="H5" s="1066"/>
      <c r="I5" s="1066"/>
      <c r="J5" s="1066"/>
      <c r="K5" s="1066"/>
      <c r="L5" s="1066"/>
      <c r="M5" s="1066"/>
      <c r="N5" s="1066"/>
      <c r="O5" s="1066"/>
      <c r="P5" s="1066"/>
      <c r="Q5" s="1066"/>
      <c r="R5" s="1066"/>
      <c r="S5" s="1066"/>
      <c r="T5" s="1067"/>
      <c r="U5" s="1072"/>
      <c r="V5" s="1073"/>
      <c r="W5" s="37"/>
    </row>
    <row r="6" spans="1:26" s="44" customFormat="1" ht="24.75" customHeight="1" thickTop="1" thickBot="1" x14ac:dyDescent="0.25">
      <c r="A6" s="40"/>
      <c r="B6" s="41"/>
      <c r="C6" s="33"/>
      <c r="D6" s="33"/>
      <c r="E6" s="32"/>
      <c r="F6" s="33"/>
      <c r="G6" s="33"/>
      <c r="H6" s="33"/>
      <c r="I6" s="33"/>
      <c r="J6" s="33"/>
      <c r="K6" s="33"/>
      <c r="L6" s="33"/>
      <c r="M6" s="33"/>
      <c r="N6" s="33"/>
      <c r="O6" s="33"/>
      <c r="P6" s="33"/>
      <c r="Q6" s="33"/>
      <c r="R6" s="33"/>
      <c r="S6" s="33"/>
      <c r="T6" s="33"/>
      <c r="U6" s="33"/>
      <c r="V6" s="42"/>
      <c r="W6" s="43"/>
    </row>
    <row r="7" spans="1:26" s="44" customFormat="1" ht="44.25" customHeight="1" x14ac:dyDescent="0.2">
      <c r="A7" s="40"/>
      <c r="B7" s="1074" t="s">
        <v>1</v>
      </c>
      <c r="C7" s="1075"/>
      <c r="D7" s="1075"/>
      <c r="E7" s="1075"/>
      <c r="F7" s="1075"/>
      <c r="G7" s="1075"/>
      <c r="H7" s="1075"/>
      <c r="I7" s="1075"/>
      <c r="J7" s="1075"/>
      <c r="K7" s="1075"/>
      <c r="L7" s="1075"/>
      <c r="M7" s="1075"/>
      <c r="N7" s="1075"/>
      <c r="O7" s="1075"/>
      <c r="P7" s="1075"/>
      <c r="Q7" s="1075"/>
      <c r="R7" s="1075"/>
      <c r="S7" s="1075"/>
      <c r="T7" s="1075"/>
      <c r="U7" s="1075"/>
      <c r="V7" s="1076"/>
      <c r="W7" s="43"/>
    </row>
    <row r="8" spans="1:26" s="44" customFormat="1" ht="30.75" customHeight="1" x14ac:dyDescent="0.2">
      <c r="A8" s="40"/>
      <c r="B8" s="1041" t="s">
        <v>297</v>
      </c>
      <c r="C8" s="1077"/>
      <c r="D8" s="1077"/>
      <c r="E8" s="1042"/>
      <c r="F8" s="1078"/>
      <c r="G8" s="1079"/>
      <c r="H8" s="1079"/>
      <c r="I8" s="1079"/>
      <c r="J8" s="1079"/>
      <c r="K8" s="1079"/>
      <c r="L8" s="1079"/>
      <c r="M8" s="1079"/>
      <c r="N8" s="1080"/>
      <c r="O8" s="1081" t="s">
        <v>298</v>
      </c>
      <c r="P8" s="1081"/>
      <c r="Q8" s="1081"/>
      <c r="R8" s="1081"/>
      <c r="S8" s="1082"/>
      <c r="T8" s="1082"/>
      <c r="U8" s="1082"/>
      <c r="V8" s="1083"/>
      <c r="W8" s="43"/>
      <c r="Z8" s="45"/>
    </row>
    <row r="9" spans="1:26" s="44" customFormat="1" ht="30.75" customHeight="1" x14ac:dyDescent="0.2">
      <c r="A9" s="40"/>
      <c r="B9" s="1041" t="s">
        <v>6</v>
      </c>
      <c r="C9" s="1042"/>
      <c r="D9" s="1043"/>
      <c r="E9" s="1044"/>
      <c r="F9" s="1045" t="s">
        <v>7</v>
      </c>
      <c r="G9" s="1045"/>
      <c r="H9" s="1046"/>
      <c r="I9" s="1046"/>
      <c r="J9" s="1046"/>
      <c r="K9" s="1046"/>
      <c r="L9" s="1045" t="s">
        <v>299</v>
      </c>
      <c r="M9" s="1045"/>
      <c r="N9" s="1045"/>
      <c r="O9" s="1047"/>
      <c r="P9" s="1048"/>
      <c r="Q9" s="1048"/>
      <c r="R9" s="1048"/>
      <c r="S9" s="1048"/>
      <c r="T9" s="1048"/>
      <c r="U9" s="1048"/>
      <c r="V9" s="1049"/>
      <c r="W9" s="43"/>
    </row>
    <row r="10" spans="1:26" s="44" customFormat="1" ht="30.75" customHeight="1" x14ac:dyDescent="0.2">
      <c r="A10" s="40"/>
      <c r="B10" s="1084" t="s">
        <v>10</v>
      </c>
      <c r="C10" s="1085"/>
      <c r="D10" s="1086"/>
      <c r="E10" s="1087"/>
      <c r="F10" s="1087"/>
      <c r="G10" s="1087"/>
      <c r="H10" s="1087"/>
      <c r="I10" s="1087"/>
      <c r="J10" s="1087"/>
      <c r="K10" s="1087"/>
      <c r="L10" s="1087"/>
      <c r="M10" s="1088" t="s">
        <v>300</v>
      </c>
      <c r="N10" s="1042"/>
      <c r="O10" s="1047"/>
      <c r="P10" s="1048"/>
      <c r="Q10" s="1048"/>
      <c r="R10" s="1048"/>
      <c r="S10" s="1048"/>
      <c r="T10" s="1048"/>
      <c r="U10" s="1048"/>
      <c r="V10" s="1049"/>
      <c r="W10" s="43"/>
    </row>
    <row r="11" spans="1:26" s="44" customFormat="1" ht="18.75" thickBot="1" x14ac:dyDescent="0.25">
      <c r="A11" s="40"/>
      <c r="B11" s="46"/>
      <c r="C11" s="35"/>
      <c r="D11" s="35"/>
      <c r="E11" s="47"/>
      <c r="F11" s="35"/>
      <c r="G11" s="35"/>
      <c r="H11" s="35"/>
      <c r="I11" s="35"/>
      <c r="J11" s="35"/>
      <c r="K11" s="35"/>
      <c r="L11" s="35"/>
      <c r="M11" s="35"/>
      <c r="N11" s="35"/>
      <c r="O11" s="35"/>
      <c r="P11" s="35"/>
      <c r="Q11" s="35"/>
      <c r="R11" s="35"/>
      <c r="S11" s="35"/>
      <c r="T11" s="35"/>
      <c r="U11" s="35"/>
      <c r="V11" s="48"/>
      <c r="W11" s="43"/>
    </row>
    <row r="12" spans="1:26" ht="38.25" customHeight="1" x14ac:dyDescent="0.2">
      <c r="A12" s="36"/>
      <c r="B12" s="920" t="s">
        <v>301</v>
      </c>
      <c r="C12" s="921"/>
      <c r="D12" s="921"/>
      <c r="E12" s="921"/>
      <c r="F12" s="921"/>
      <c r="G12" s="921"/>
      <c r="H12" s="921"/>
      <c r="I12" s="921"/>
      <c r="J12" s="921"/>
      <c r="K12" s="921"/>
      <c r="L12" s="921"/>
      <c r="M12" s="921"/>
      <c r="N12" s="921"/>
      <c r="O12" s="921"/>
      <c r="P12" s="921"/>
      <c r="Q12" s="921"/>
      <c r="R12" s="921"/>
      <c r="S12" s="921"/>
      <c r="T12" s="921"/>
      <c r="U12" s="921"/>
      <c r="V12" s="922"/>
      <c r="W12" s="37"/>
    </row>
    <row r="13" spans="1:26" s="54" customFormat="1" ht="3" customHeight="1" x14ac:dyDescent="0.2">
      <c r="A13" s="49"/>
      <c r="B13" s="50"/>
      <c r="C13" s="51"/>
      <c r="D13" s="51"/>
      <c r="E13" s="51"/>
      <c r="F13" s="51"/>
      <c r="G13" s="51"/>
      <c r="H13" s="51"/>
      <c r="I13" s="51"/>
      <c r="J13" s="51"/>
      <c r="K13" s="51"/>
      <c r="L13" s="51"/>
      <c r="M13" s="51"/>
      <c r="N13" s="51"/>
      <c r="O13" s="51"/>
      <c r="P13" s="51"/>
      <c r="Q13" s="51"/>
      <c r="R13" s="51"/>
      <c r="S13" s="51"/>
      <c r="T13" s="51"/>
      <c r="U13" s="51"/>
      <c r="V13" s="52"/>
      <c r="W13" s="53"/>
    </row>
    <row r="14" spans="1:26" s="44" customFormat="1" ht="20.25" customHeight="1" x14ac:dyDescent="0.2">
      <c r="A14" s="40"/>
      <c r="B14" s="971" t="s">
        <v>302</v>
      </c>
      <c r="C14" s="972"/>
      <c r="D14" s="972"/>
      <c r="E14" s="972"/>
      <c r="F14" s="972"/>
      <c r="G14" s="972"/>
      <c r="H14" s="972"/>
      <c r="I14" s="972"/>
      <c r="J14" s="972"/>
      <c r="K14" s="972"/>
      <c r="L14" s="972"/>
      <c r="M14" s="972"/>
      <c r="N14" s="972"/>
      <c r="O14" s="972"/>
      <c r="P14" s="972"/>
      <c r="Q14" s="972"/>
      <c r="R14" s="972"/>
      <c r="S14" s="972"/>
      <c r="T14" s="972"/>
      <c r="U14" s="972"/>
      <c r="V14" s="973"/>
      <c r="W14" s="43"/>
    </row>
    <row r="15" spans="1:26" s="44" customFormat="1" ht="20.25" customHeight="1" x14ac:dyDescent="0.2">
      <c r="A15" s="40"/>
      <c r="B15" s="1036"/>
      <c r="C15" s="1037"/>
      <c r="D15" s="1038"/>
      <c r="E15" s="1038"/>
      <c r="F15" s="1038"/>
      <c r="G15" s="1038"/>
      <c r="H15" s="1037"/>
      <c r="I15" s="1037"/>
      <c r="J15" s="1037"/>
      <c r="K15" s="1037"/>
      <c r="L15" s="1038"/>
      <c r="M15" s="1038"/>
      <c r="N15" s="1038"/>
      <c r="O15" s="1038"/>
      <c r="P15" s="1038"/>
      <c r="Q15" s="1038"/>
      <c r="R15" s="1038"/>
      <c r="S15" s="1038"/>
      <c r="T15" s="55"/>
      <c r="U15" s="56"/>
      <c r="V15" s="57"/>
      <c r="W15" s="43"/>
    </row>
    <row r="16" spans="1:26" s="44" customFormat="1" ht="35.25" customHeight="1" x14ac:dyDescent="0.2">
      <c r="A16" s="40"/>
      <c r="B16" s="1039"/>
      <c r="C16" s="984"/>
      <c r="D16" s="984"/>
      <c r="E16" s="984"/>
      <c r="F16" s="984"/>
      <c r="G16" s="984"/>
      <c r="H16" s="984"/>
      <c r="I16" s="984"/>
      <c r="J16" s="984"/>
      <c r="K16" s="984"/>
      <c r="L16" s="984"/>
      <c r="M16" s="984"/>
      <c r="N16" s="984"/>
      <c r="O16" s="984"/>
      <c r="P16" s="984"/>
      <c r="Q16" s="984"/>
      <c r="R16" s="985"/>
      <c r="S16" s="998" t="s">
        <v>303</v>
      </c>
      <c r="T16" s="1040"/>
      <c r="U16" s="998" t="s">
        <v>304</v>
      </c>
      <c r="V16" s="1000"/>
      <c r="W16" s="43"/>
    </row>
    <row r="17" spans="1:23" s="44" customFormat="1" ht="20.25" customHeight="1" x14ac:dyDescent="0.2">
      <c r="A17" s="40"/>
      <c r="B17" s="1010" t="s">
        <v>46</v>
      </c>
      <c r="C17" s="1012" t="s">
        <v>65</v>
      </c>
      <c r="D17" s="1013"/>
      <c r="E17" s="1014"/>
      <c r="F17" s="1012" t="s">
        <v>305</v>
      </c>
      <c r="G17" s="1013"/>
      <c r="H17" s="1013"/>
      <c r="I17" s="1013"/>
      <c r="J17" s="1013"/>
      <c r="K17" s="1013"/>
      <c r="L17" s="1013"/>
      <c r="M17" s="1013"/>
      <c r="N17" s="1013"/>
      <c r="O17" s="1013"/>
      <c r="P17" s="1013"/>
      <c r="Q17" s="1013"/>
      <c r="R17" s="1014"/>
      <c r="S17" s="1032" t="s">
        <v>26</v>
      </c>
      <c r="T17" s="1032" t="s">
        <v>27</v>
      </c>
      <c r="U17" s="1032" t="s">
        <v>306</v>
      </c>
      <c r="V17" s="1034" t="s">
        <v>307</v>
      </c>
      <c r="W17" s="43"/>
    </row>
    <row r="18" spans="1:23" s="44" customFormat="1" ht="57.75" customHeight="1" x14ac:dyDescent="0.2">
      <c r="A18" s="40"/>
      <c r="B18" s="1011"/>
      <c r="C18" s="1015"/>
      <c r="D18" s="1016"/>
      <c r="E18" s="1017"/>
      <c r="F18" s="1015"/>
      <c r="G18" s="1016"/>
      <c r="H18" s="1016"/>
      <c r="I18" s="1016"/>
      <c r="J18" s="1016"/>
      <c r="K18" s="1016"/>
      <c r="L18" s="1016"/>
      <c r="M18" s="1016"/>
      <c r="N18" s="1016"/>
      <c r="O18" s="1016"/>
      <c r="P18" s="1016"/>
      <c r="Q18" s="1016"/>
      <c r="R18" s="1017"/>
      <c r="S18" s="1033"/>
      <c r="T18" s="1033"/>
      <c r="U18" s="1033"/>
      <c r="V18" s="1035"/>
      <c r="W18" s="43"/>
    </row>
    <row r="19" spans="1:23" s="60" customFormat="1" ht="81.75" customHeight="1" x14ac:dyDescent="0.2">
      <c r="A19" s="58"/>
      <c r="B19" s="1018"/>
      <c r="C19" s="1020" t="s">
        <v>308</v>
      </c>
      <c r="D19" s="1021"/>
      <c r="E19" s="1022"/>
      <c r="F19" s="1026" t="s">
        <v>309</v>
      </c>
      <c r="G19" s="1027"/>
      <c r="H19" s="1027"/>
      <c r="I19" s="1027"/>
      <c r="J19" s="1027"/>
      <c r="K19" s="1027"/>
      <c r="L19" s="1027"/>
      <c r="M19" s="1027"/>
      <c r="N19" s="1027"/>
      <c r="O19" s="1027"/>
      <c r="P19" s="1027"/>
      <c r="Q19" s="1027"/>
      <c r="R19" s="1028"/>
      <c r="S19" s="1002"/>
      <c r="T19" s="1002"/>
      <c r="U19" s="1002"/>
      <c r="V19" s="1002"/>
      <c r="W19" s="59" t="s">
        <v>310</v>
      </c>
    </row>
    <row r="20" spans="1:23" s="60" customFormat="1" ht="49.5" customHeight="1" x14ac:dyDescent="0.2">
      <c r="A20" s="58"/>
      <c r="B20" s="1019"/>
      <c r="C20" s="1023"/>
      <c r="D20" s="1024"/>
      <c r="E20" s="1025"/>
      <c r="F20" s="1029"/>
      <c r="G20" s="1030"/>
      <c r="H20" s="1030"/>
      <c r="I20" s="1030"/>
      <c r="J20" s="1030"/>
      <c r="K20" s="1030"/>
      <c r="L20" s="1030"/>
      <c r="M20" s="1030"/>
      <c r="N20" s="1030"/>
      <c r="O20" s="1030"/>
      <c r="P20" s="1030"/>
      <c r="Q20" s="1030"/>
      <c r="R20" s="1031"/>
      <c r="S20" s="1003"/>
      <c r="T20" s="1003"/>
      <c r="U20" s="1003"/>
      <c r="V20" s="1003"/>
      <c r="W20" s="61"/>
    </row>
    <row r="21" spans="1:23" s="44" customFormat="1" ht="111.75" customHeight="1" x14ac:dyDescent="0.2">
      <c r="A21" s="40"/>
      <c r="B21" s="62"/>
      <c r="C21" s="1004" t="s">
        <v>311</v>
      </c>
      <c r="D21" s="1005"/>
      <c r="E21" s="1006"/>
      <c r="F21" s="1007" t="s">
        <v>312</v>
      </c>
      <c r="G21" s="1008"/>
      <c r="H21" s="1008"/>
      <c r="I21" s="1008"/>
      <c r="J21" s="1008"/>
      <c r="K21" s="1008"/>
      <c r="L21" s="1008"/>
      <c r="M21" s="1008"/>
      <c r="N21" s="1008"/>
      <c r="O21" s="1008"/>
      <c r="P21" s="1008"/>
      <c r="Q21" s="1008"/>
      <c r="R21" s="1009"/>
      <c r="S21" s="63"/>
      <c r="T21" s="64"/>
      <c r="U21" s="63"/>
      <c r="V21" s="63"/>
      <c r="W21" s="43"/>
    </row>
    <row r="22" spans="1:23" s="44" customFormat="1" ht="20.25" hidden="1" customHeight="1" x14ac:dyDescent="0.2">
      <c r="A22" s="40"/>
      <c r="B22" s="971" t="s">
        <v>313</v>
      </c>
      <c r="C22" s="972"/>
      <c r="D22" s="972"/>
      <c r="E22" s="972"/>
      <c r="F22" s="972"/>
      <c r="G22" s="972"/>
      <c r="H22" s="972"/>
      <c r="I22" s="972"/>
      <c r="J22" s="972"/>
      <c r="K22" s="972"/>
      <c r="L22" s="972"/>
      <c r="M22" s="972"/>
      <c r="N22" s="972"/>
      <c r="O22" s="972"/>
      <c r="P22" s="972"/>
      <c r="Q22" s="972"/>
      <c r="R22" s="972"/>
      <c r="S22" s="972"/>
      <c r="T22" s="972"/>
      <c r="U22" s="972"/>
      <c r="V22" s="973"/>
      <c r="W22" s="43"/>
    </row>
    <row r="23" spans="1:23" s="44" customFormat="1" ht="3" hidden="1" customHeight="1" x14ac:dyDescent="0.2">
      <c r="A23" s="40"/>
      <c r="B23" s="46"/>
      <c r="C23" s="35"/>
      <c r="D23" s="35"/>
      <c r="E23" s="35"/>
      <c r="F23" s="35"/>
      <c r="G23" s="35"/>
      <c r="H23" s="35"/>
      <c r="I23" s="35"/>
      <c r="J23" s="35"/>
      <c r="K23" s="35"/>
      <c r="L23" s="35"/>
      <c r="M23" s="35"/>
      <c r="N23" s="35"/>
      <c r="O23" s="35"/>
      <c r="P23" s="35"/>
      <c r="Q23" s="65"/>
      <c r="R23" s="65"/>
      <c r="S23" s="65"/>
      <c r="T23" s="65"/>
      <c r="U23" s="65"/>
      <c r="V23" s="66"/>
      <c r="W23" s="43"/>
    </row>
    <row r="24" spans="1:23" s="44" customFormat="1" ht="20.25" hidden="1" customHeight="1" x14ac:dyDescent="0.2">
      <c r="A24" s="40"/>
      <c r="B24" s="1010" t="s">
        <v>46</v>
      </c>
      <c r="C24" s="1012" t="s">
        <v>65</v>
      </c>
      <c r="D24" s="1013"/>
      <c r="E24" s="1014"/>
      <c r="F24" s="1012" t="s">
        <v>305</v>
      </c>
      <c r="G24" s="1013"/>
      <c r="H24" s="1013"/>
      <c r="I24" s="1013"/>
      <c r="J24" s="1013"/>
      <c r="K24" s="1013"/>
      <c r="L24" s="1013"/>
      <c r="M24" s="1013"/>
      <c r="N24" s="1013"/>
      <c r="O24" s="1013"/>
      <c r="P24" s="1013"/>
      <c r="Q24" s="1013"/>
      <c r="R24" s="1014"/>
      <c r="S24" s="976" t="s">
        <v>26</v>
      </c>
      <c r="T24" s="977"/>
      <c r="U24" s="978"/>
      <c r="V24" s="982" t="s">
        <v>27</v>
      </c>
      <c r="W24" s="43"/>
    </row>
    <row r="25" spans="1:23" s="44" customFormat="1" ht="41.25" hidden="1" customHeight="1" x14ac:dyDescent="0.2">
      <c r="A25" s="40"/>
      <c r="B25" s="1011"/>
      <c r="C25" s="1015"/>
      <c r="D25" s="1016"/>
      <c r="E25" s="1017"/>
      <c r="F25" s="1015"/>
      <c r="G25" s="1016"/>
      <c r="H25" s="1016"/>
      <c r="I25" s="1016"/>
      <c r="J25" s="1016"/>
      <c r="K25" s="1016"/>
      <c r="L25" s="1016"/>
      <c r="M25" s="1016"/>
      <c r="N25" s="1016"/>
      <c r="O25" s="1016"/>
      <c r="P25" s="1016"/>
      <c r="Q25" s="1016"/>
      <c r="R25" s="1017"/>
      <c r="S25" s="979"/>
      <c r="T25" s="980"/>
      <c r="U25" s="981"/>
      <c r="V25" s="982"/>
      <c r="W25" s="43"/>
    </row>
    <row r="26" spans="1:23" s="71" customFormat="1" ht="57" hidden="1" customHeight="1" x14ac:dyDescent="0.2">
      <c r="A26" s="67"/>
      <c r="B26" s="68" t="s">
        <v>314</v>
      </c>
      <c r="C26" s="983" t="s">
        <v>315</v>
      </c>
      <c r="D26" s="984"/>
      <c r="E26" s="985"/>
      <c r="F26" s="986" t="s">
        <v>316</v>
      </c>
      <c r="G26" s="987"/>
      <c r="H26" s="987"/>
      <c r="I26" s="987"/>
      <c r="J26" s="987"/>
      <c r="K26" s="987"/>
      <c r="L26" s="987"/>
      <c r="M26" s="987"/>
      <c r="N26" s="987"/>
      <c r="O26" s="987"/>
      <c r="P26" s="987"/>
      <c r="Q26" s="987"/>
      <c r="R26" s="988"/>
      <c r="S26" s="983"/>
      <c r="T26" s="984"/>
      <c r="U26" s="985"/>
      <c r="V26" s="69"/>
      <c r="W26" s="70"/>
    </row>
    <row r="27" spans="1:23" s="71" customFormat="1" ht="20.25" hidden="1" customHeight="1" x14ac:dyDescent="0.2">
      <c r="A27" s="67"/>
      <c r="B27" s="989" t="s">
        <v>317</v>
      </c>
      <c r="C27" s="992" t="s">
        <v>318</v>
      </c>
      <c r="D27" s="993"/>
      <c r="E27" s="994"/>
      <c r="F27" s="998" t="s">
        <v>319</v>
      </c>
      <c r="G27" s="999"/>
      <c r="H27" s="999"/>
      <c r="I27" s="999"/>
      <c r="J27" s="999"/>
      <c r="K27" s="999"/>
      <c r="L27" s="999"/>
      <c r="M27" s="999"/>
      <c r="N27" s="999"/>
      <c r="O27" s="999"/>
      <c r="P27" s="999"/>
      <c r="Q27" s="999"/>
      <c r="R27" s="999"/>
      <c r="S27" s="999"/>
      <c r="T27" s="999"/>
      <c r="U27" s="999"/>
      <c r="V27" s="1000"/>
      <c r="W27" s="70"/>
    </row>
    <row r="28" spans="1:23" s="44" customFormat="1" ht="57" hidden="1" customHeight="1" x14ac:dyDescent="0.2">
      <c r="A28" s="40"/>
      <c r="B28" s="990"/>
      <c r="C28" s="901"/>
      <c r="D28" s="895"/>
      <c r="E28" s="896"/>
      <c r="F28" s="986" t="s">
        <v>320</v>
      </c>
      <c r="G28" s="987"/>
      <c r="H28" s="987"/>
      <c r="I28" s="987"/>
      <c r="J28" s="987"/>
      <c r="K28" s="987"/>
      <c r="L28" s="987"/>
      <c r="M28" s="987"/>
      <c r="N28" s="987"/>
      <c r="O28" s="987"/>
      <c r="P28" s="987"/>
      <c r="Q28" s="987"/>
      <c r="R28" s="988"/>
      <c r="S28" s="983"/>
      <c r="T28" s="984"/>
      <c r="U28" s="984"/>
      <c r="V28" s="1001"/>
      <c r="W28" s="43"/>
    </row>
    <row r="29" spans="1:23" s="44" customFormat="1" ht="57" hidden="1" customHeight="1" x14ac:dyDescent="0.2">
      <c r="A29" s="40"/>
      <c r="B29" s="991"/>
      <c r="C29" s="995"/>
      <c r="D29" s="996"/>
      <c r="E29" s="997"/>
      <c r="F29" s="986" t="s">
        <v>321</v>
      </c>
      <c r="G29" s="987"/>
      <c r="H29" s="987"/>
      <c r="I29" s="987"/>
      <c r="J29" s="987"/>
      <c r="K29" s="987"/>
      <c r="L29" s="987"/>
      <c r="M29" s="987"/>
      <c r="N29" s="987"/>
      <c r="O29" s="987"/>
      <c r="P29" s="987"/>
      <c r="Q29" s="987"/>
      <c r="R29" s="988"/>
      <c r="S29" s="983"/>
      <c r="T29" s="984"/>
      <c r="U29" s="984"/>
      <c r="V29" s="1001"/>
      <c r="W29" s="43"/>
    </row>
    <row r="30" spans="1:23" s="44" customFormat="1" ht="18.75" hidden="1" thickBot="1" x14ac:dyDescent="0.25">
      <c r="A30" s="40"/>
      <c r="B30" s="72"/>
      <c r="C30" s="73"/>
      <c r="D30" s="73"/>
      <c r="E30" s="74"/>
      <c r="F30" s="73"/>
      <c r="G30" s="73"/>
      <c r="H30" s="73"/>
      <c r="I30" s="73"/>
      <c r="J30" s="73"/>
      <c r="K30" s="73"/>
      <c r="L30" s="73"/>
      <c r="M30" s="73"/>
      <c r="N30" s="73"/>
      <c r="O30" s="73"/>
      <c r="P30" s="73"/>
      <c r="Q30" s="73"/>
      <c r="R30" s="73"/>
      <c r="S30" s="73"/>
      <c r="T30" s="73"/>
      <c r="U30" s="73"/>
      <c r="V30" s="75"/>
      <c r="W30" s="43"/>
    </row>
    <row r="31" spans="1:23" hidden="1" x14ac:dyDescent="0.2">
      <c r="A31" s="36"/>
      <c r="B31" s="76"/>
      <c r="C31" s="38"/>
      <c r="D31" s="38"/>
      <c r="E31" s="39"/>
      <c r="F31" s="39"/>
      <c r="G31" s="39"/>
      <c r="H31" s="39"/>
      <c r="I31" s="39"/>
      <c r="J31" s="39"/>
      <c r="K31" s="39"/>
      <c r="L31" s="39"/>
      <c r="M31" s="39"/>
      <c r="N31" s="39"/>
      <c r="O31" s="39"/>
      <c r="P31" s="39"/>
      <c r="Q31" s="39"/>
      <c r="R31" s="39"/>
      <c r="S31" s="39"/>
      <c r="T31" s="39"/>
      <c r="U31" s="38"/>
      <c r="V31" s="77"/>
      <c r="W31" s="37"/>
    </row>
    <row r="32" spans="1:23" ht="18" hidden="1" customHeight="1" x14ac:dyDescent="0.2">
      <c r="A32" s="36"/>
      <c r="B32" s="920" t="s">
        <v>322</v>
      </c>
      <c r="C32" s="921"/>
      <c r="D32" s="921"/>
      <c r="E32" s="921"/>
      <c r="F32" s="921"/>
      <c r="G32" s="921"/>
      <c r="H32" s="921"/>
      <c r="I32" s="921"/>
      <c r="J32" s="921"/>
      <c r="K32" s="921"/>
      <c r="L32" s="921"/>
      <c r="M32" s="921"/>
      <c r="N32" s="921"/>
      <c r="O32" s="921"/>
      <c r="P32" s="921"/>
      <c r="Q32" s="921"/>
      <c r="R32" s="921"/>
      <c r="S32" s="921"/>
      <c r="T32" s="921"/>
      <c r="U32" s="921"/>
      <c r="V32" s="922"/>
      <c r="W32" s="37"/>
    </row>
    <row r="33" spans="1:23" ht="3" hidden="1" customHeight="1" x14ac:dyDescent="0.2">
      <c r="A33" s="36"/>
      <c r="B33" s="46"/>
      <c r="C33" s="47"/>
      <c r="D33" s="47"/>
      <c r="F33" s="47"/>
      <c r="G33" s="47"/>
      <c r="H33" s="47"/>
      <c r="I33" s="47"/>
      <c r="J33" s="47"/>
      <c r="K33" s="47"/>
      <c r="L33" s="47"/>
      <c r="M33" s="47"/>
      <c r="N33" s="47"/>
      <c r="O33" s="47"/>
      <c r="P33" s="47"/>
      <c r="Q33" s="47"/>
      <c r="R33" s="47"/>
      <c r="S33" s="47"/>
      <c r="T33" s="47"/>
      <c r="U33" s="47"/>
      <c r="V33" s="78"/>
      <c r="W33" s="37"/>
    </row>
    <row r="34" spans="1:23" ht="18" hidden="1" customHeight="1" x14ac:dyDescent="0.2">
      <c r="A34" s="36"/>
      <c r="B34" s="971" t="s">
        <v>323</v>
      </c>
      <c r="C34" s="972"/>
      <c r="D34" s="972"/>
      <c r="E34" s="972"/>
      <c r="F34" s="972"/>
      <c r="G34" s="972"/>
      <c r="H34" s="972"/>
      <c r="I34" s="972"/>
      <c r="J34" s="972"/>
      <c r="K34" s="972"/>
      <c r="L34" s="972"/>
      <c r="M34" s="972"/>
      <c r="N34" s="972"/>
      <c r="O34" s="972"/>
      <c r="P34" s="972"/>
      <c r="Q34" s="972"/>
      <c r="R34" s="972"/>
      <c r="S34" s="972"/>
      <c r="T34" s="972"/>
      <c r="U34" s="972"/>
      <c r="V34" s="973"/>
      <c r="W34" s="37"/>
    </row>
    <row r="35" spans="1:23" ht="3" hidden="1" customHeight="1" x14ac:dyDescent="0.2">
      <c r="A35" s="36"/>
      <c r="B35" s="79"/>
      <c r="C35" s="80"/>
      <c r="D35" s="80"/>
      <c r="E35" s="80"/>
      <c r="F35" s="80"/>
      <c r="G35" s="80"/>
      <c r="H35" s="80"/>
      <c r="I35" s="80"/>
      <c r="J35" s="80"/>
      <c r="K35" s="80"/>
      <c r="L35" s="80"/>
      <c r="M35" s="80"/>
      <c r="N35" s="80"/>
      <c r="O35" s="80"/>
      <c r="P35" s="80"/>
      <c r="Q35" s="80"/>
      <c r="R35" s="80"/>
      <c r="V35" s="48"/>
      <c r="W35" s="37"/>
    </row>
    <row r="36" spans="1:23" ht="18" hidden="1" customHeight="1" x14ac:dyDescent="0.2">
      <c r="A36" s="36"/>
      <c r="B36" s="974" t="s">
        <v>18</v>
      </c>
      <c r="C36" s="975" t="s">
        <v>324</v>
      </c>
      <c r="D36" s="975"/>
      <c r="E36" s="975"/>
      <c r="F36" s="975" t="s">
        <v>325</v>
      </c>
      <c r="G36" s="975"/>
      <c r="H36" s="975"/>
      <c r="I36" s="975"/>
      <c r="J36" s="975"/>
      <c r="K36" s="975"/>
      <c r="L36" s="975"/>
      <c r="M36" s="975"/>
      <c r="N36" s="975"/>
      <c r="O36" s="975"/>
      <c r="P36" s="975"/>
      <c r="Q36" s="975"/>
      <c r="R36" s="975"/>
      <c r="S36" s="976" t="s">
        <v>26</v>
      </c>
      <c r="T36" s="977"/>
      <c r="U36" s="978"/>
      <c r="V36" s="982" t="s">
        <v>27</v>
      </c>
      <c r="W36" s="37"/>
    </row>
    <row r="37" spans="1:23" ht="45" hidden="1" customHeight="1" x14ac:dyDescent="0.2">
      <c r="A37" s="36"/>
      <c r="B37" s="974"/>
      <c r="C37" s="975"/>
      <c r="D37" s="975"/>
      <c r="E37" s="975"/>
      <c r="F37" s="975"/>
      <c r="G37" s="975"/>
      <c r="H37" s="975"/>
      <c r="I37" s="975"/>
      <c r="J37" s="975"/>
      <c r="K37" s="975"/>
      <c r="L37" s="975"/>
      <c r="M37" s="975"/>
      <c r="N37" s="975"/>
      <c r="O37" s="975"/>
      <c r="P37" s="975"/>
      <c r="Q37" s="975"/>
      <c r="R37" s="975"/>
      <c r="S37" s="979"/>
      <c r="T37" s="980"/>
      <c r="U37" s="981"/>
      <c r="V37" s="982"/>
      <c r="W37" s="37"/>
    </row>
    <row r="38" spans="1:23" s="54" customFormat="1" ht="57" hidden="1" customHeight="1" x14ac:dyDescent="0.2">
      <c r="A38" s="49"/>
      <c r="B38" s="954" t="s">
        <v>326</v>
      </c>
      <c r="C38" s="938" t="s">
        <v>327</v>
      </c>
      <c r="D38" s="939"/>
      <c r="E38" s="940"/>
      <c r="F38" s="970" t="s">
        <v>328</v>
      </c>
      <c r="G38" s="970"/>
      <c r="H38" s="970"/>
      <c r="I38" s="970"/>
      <c r="J38" s="970"/>
      <c r="K38" s="970"/>
      <c r="L38" s="970"/>
      <c r="M38" s="970"/>
      <c r="N38" s="970"/>
      <c r="O38" s="970"/>
      <c r="P38" s="970"/>
      <c r="Q38" s="970"/>
      <c r="R38" s="970"/>
      <c r="S38" s="944"/>
      <c r="T38" s="945"/>
      <c r="U38" s="946"/>
      <c r="V38" s="82"/>
      <c r="W38" s="53"/>
    </row>
    <row r="39" spans="1:23" s="54" customFormat="1" ht="57" hidden="1" customHeight="1" x14ac:dyDescent="0.2">
      <c r="A39" s="49"/>
      <c r="B39" s="955"/>
      <c r="C39" s="957"/>
      <c r="D39" s="958"/>
      <c r="E39" s="959"/>
      <c r="F39" s="970" t="s">
        <v>329</v>
      </c>
      <c r="G39" s="970"/>
      <c r="H39" s="970"/>
      <c r="I39" s="970"/>
      <c r="J39" s="970"/>
      <c r="K39" s="970"/>
      <c r="L39" s="970"/>
      <c r="M39" s="970"/>
      <c r="N39" s="970"/>
      <c r="O39" s="970"/>
      <c r="P39" s="970"/>
      <c r="Q39" s="970"/>
      <c r="R39" s="970"/>
      <c r="S39" s="944"/>
      <c r="T39" s="945"/>
      <c r="U39" s="946"/>
      <c r="V39" s="82"/>
      <c r="W39" s="53"/>
    </row>
    <row r="40" spans="1:23" s="54" customFormat="1" ht="57" hidden="1" customHeight="1" x14ac:dyDescent="0.2">
      <c r="A40" s="49"/>
      <c r="B40" s="954" t="s">
        <v>330</v>
      </c>
      <c r="C40" s="938" t="s">
        <v>331</v>
      </c>
      <c r="D40" s="939"/>
      <c r="E40" s="940"/>
      <c r="F40" s="941" t="s">
        <v>332</v>
      </c>
      <c r="G40" s="942"/>
      <c r="H40" s="942"/>
      <c r="I40" s="942"/>
      <c r="J40" s="942"/>
      <c r="K40" s="942"/>
      <c r="L40" s="942"/>
      <c r="M40" s="942"/>
      <c r="N40" s="942"/>
      <c r="O40" s="942"/>
      <c r="P40" s="942"/>
      <c r="Q40" s="942"/>
      <c r="R40" s="943"/>
      <c r="S40" s="944"/>
      <c r="T40" s="945"/>
      <c r="U40" s="946"/>
      <c r="V40" s="82"/>
      <c r="W40" s="53"/>
    </row>
    <row r="41" spans="1:23" s="54" customFormat="1" ht="57" hidden="1" customHeight="1" x14ac:dyDescent="0.2">
      <c r="A41" s="49"/>
      <c r="B41" s="955"/>
      <c r="C41" s="957"/>
      <c r="D41" s="958"/>
      <c r="E41" s="959"/>
      <c r="F41" s="941" t="s">
        <v>333</v>
      </c>
      <c r="G41" s="942"/>
      <c r="H41" s="942"/>
      <c r="I41" s="942"/>
      <c r="J41" s="942"/>
      <c r="K41" s="942"/>
      <c r="L41" s="942"/>
      <c r="M41" s="942"/>
      <c r="N41" s="942"/>
      <c r="O41" s="942"/>
      <c r="P41" s="942"/>
      <c r="Q41" s="942"/>
      <c r="R41" s="943"/>
      <c r="S41" s="944"/>
      <c r="T41" s="945"/>
      <c r="U41" s="946"/>
      <c r="V41" s="82"/>
      <c r="W41" s="53"/>
    </row>
    <row r="42" spans="1:23" s="54" customFormat="1" ht="57" hidden="1" customHeight="1" x14ac:dyDescent="0.2">
      <c r="A42" s="49"/>
      <c r="B42" s="955"/>
      <c r="C42" s="957"/>
      <c r="D42" s="958"/>
      <c r="E42" s="959"/>
      <c r="F42" s="941" t="s">
        <v>334</v>
      </c>
      <c r="G42" s="942"/>
      <c r="H42" s="942"/>
      <c r="I42" s="942"/>
      <c r="J42" s="942"/>
      <c r="K42" s="942"/>
      <c r="L42" s="942"/>
      <c r="M42" s="942"/>
      <c r="N42" s="942"/>
      <c r="O42" s="942"/>
      <c r="P42" s="942"/>
      <c r="Q42" s="942"/>
      <c r="R42" s="943"/>
      <c r="S42" s="944"/>
      <c r="T42" s="945"/>
      <c r="U42" s="946"/>
      <c r="V42" s="82"/>
      <c r="W42" s="53"/>
    </row>
    <row r="43" spans="1:23" s="54" customFormat="1" ht="57" hidden="1" customHeight="1" x14ac:dyDescent="0.2">
      <c r="A43" s="49"/>
      <c r="B43" s="955"/>
      <c r="C43" s="957"/>
      <c r="D43" s="958"/>
      <c r="E43" s="959"/>
      <c r="F43" s="941" t="s">
        <v>335</v>
      </c>
      <c r="G43" s="942"/>
      <c r="H43" s="942"/>
      <c r="I43" s="942"/>
      <c r="J43" s="942"/>
      <c r="K43" s="942"/>
      <c r="L43" s="942"/>
      <c r="M43" s="942"/>
      <c r="N43" s="942"/>
      <c r="O43" s="942"/>
      <c r="P43" s="942"/>
      <c r="Q43" s="942"/>
      <c r="R43" s="943"/>
      <c r="S43" s="944"/>
      <c r="T43" s="945"/>
      <c r="U43" s="946"/>
      <c r="V43" s="82"/>
      <c r="W43" s="53"/>
    </row>
    <row r="44" spans="1:23" s="54" customFormat="1" ht="57" hidden="1" customHeight="1" x14ac:dyDescent="0.2">
      <c r="A44" s="49"/>
      <c r="B44" s="956"/>
      <c r="C44" s="960"/>
      <c r="D44" s="961"/>
      <c r="E44" s="962"/>
      <c r="F44" s="941" t="s">
        <v>336</v>
      </c>
      <c r="G44" s="942"/>
      <c r="H44" s="942"/>
      <c r="I44" s="942"/>
      <c r="J44" s="942"/>
      <c r="K44" s="942"/>
      <c r="L44" s="942"/>
      <c r="M44" s="942"/>
      <c r="N44" s="942"/>
      <c r="O44" s="942"/>
      <c r="P44" s="942"/>
      <c r="Q44" s="942"/>
      <c r="R44" s="943"/>
      <c r="S44" s="944"/>
      <c r="T44" s="945"/>
      <c r="U44" s="946"/>
      <c r="V44" s="82"/>
      <c r="W44" s="53"/>
    </row>
    <row r="45" spans="1:23" s="54" customFormat="1" ht="57" hidden="1" customHeight="1" x14ac:dyDescent="0.2">
      <c r="A45" s="49"/>
      <c r="B45" s="954" t="s">
        <v>337</v>
      </c>
      <c r="C45" s="938" t="s">
        <v>338</v>
      </c>
      <c r="D45" s="939"/>
      <c r="E45" s="940"/>
      <c r="F45" s="941" t="s">
        <v>339</v>
      </c>
      <c r="G45" s="942"/>
      <c r="H45" s="942"/>
      <c r="I45" s="942"/>
      <c r="J45" s="942"/>
      <c r="K45" s="942"/>
      <c r="L45" s="942"/>
      <c r="M45" s="942"/>
      <c r="N45" s="942"/>
      <c r="O45" s="942"/>
      <c r="P45" s="942"/>
      <c r="Q45" s="942"/>
      <c r="R45" s="943"/>
      <c r="S45" s="944"/>
      <c r="T45" s="945"/>
      <c r="U45" s="946"/>
      <c r="V45" s="82"/>
      <c r="W45" s="53"/>
    </row>
    <row r="46" spans="1:23" s="54" customFormat="1" ht="57" hidden="1" customHeight="1" x14ac:dyDescent="0.2">
      <c r="A46" s="49"/>
      <c r="B46" s="955"/>
      <c r="C46" s="957"/>
      <c r="D46" s="958"/>
      <c r="E46" s="959"/>
      <c r="F46" s="941" t="s">
        <v>340</v>
      </c>
      <c r="G46" s="942"/>
      <c r="H46" s="942"/>
      <c r="I46" s="942"/>
      <c r="J46" s="942"/>
      <c r="K46" s="942"/>
      <c r="L46" s="942"/>
      <c r="M46" s="942"/>
      <c r="N46" s="942"/>
      <c r="O46" s="942"/>
      <c r="P46" s="942"/>
      <c r="Q46" s="942"/>
      <c r="R46" s="943"/>
      <c r="S46" s="944"/>
      <c r="T46" s="945"/>
      <c r="U46" s="946"/>
      <c r="V46" s="82"/>
      <c r="W46" s="53"/>
    </row>
    <row r="47" spans="1:23" s="54" customFormat="1" ht="57" hidden="1" customHeight="1" x14ac:dyDescent="0.2">
      <c r="A47" s="49"/>
      <c r="B47" s="955"/>
      <c r="C47" s="957"/>
      <c r="D47" s="958"/>
      <c r="E47" s="959"/>
      <c r="F47" s="941" t="s">
        <v>341</v>
      </c>
      <c r="G47" s="942"/>
      <c r="H47" s="942"/>
      <c r="I47" s="942"/>
      <c r="J47" s="942"/>
      <c r="K47" s="942"/>
      <c r="L47" s="942"/>
      <c r="M47" s="942"/>
      <c r="N47" s="942"/>
      <c r="O47" s="942"/>
      <c r="P47" s="942"/>
      <c r="Q47" s="942"/>
      <c r="R47" s="943"/>
      <c r="S47" s="944"/>
      <c r="T47" s="945"/>
      <c r="U47" s="946"/>
      <c r="V47" s="82"/>
      <c r="W47" s="53"/>
    </row>
    <row r="48" spans="1:23" s="54" customFormat="1" ht="57" hidden="1" customHeight="1" x14ac:dyDescent="0.2">
      <c r="A48" s="49"/>
      <c r="B48" s="956"/>
      <c r="C48" s="960"/>
      <c r="D48" s="961"/>
      <c r="E48" s="962"/>
      <c r="F48" s="941" t="s">
        <v>123</v>
      </c>
      <c r="G48" s="942"/>
      <c r="H48" s="942"/>
      <c r="I48" s="942"/>
      <c r="J48" s="942"/>
      <c r="K48" s="942"/>
      <c r="L48" s="942"/>
      <c r="M48" s="942"/>
      <c r="N48" s="942"/>
      <c r="O48" s="942"/>
      <c r="P48" s="942"/>
      <c r="Q48" s="942"/>
      <c r="R48" s="943"/>
      <c r="S48" s="944"/>
      <c r="T48" s="945"/>
      <c r="U48" s="946"/>
      <c r="V48" s="82"/>
      <c r="W48" s="53"/>
    </row>
    <row r="49" spans="1:23" s="54" customFormat="1" ht="57" hidden="1" customHeight="1" x14ac:dyDescent="0.2">
      <c r="A49" s="49"/>
      <c r="B49" s="954" t="s">
        <v>342</v>
      </c>
      <c r="C49" s="938" t="s">
        <v>343</v>
      </c>
      <c r="D49" s="939"/>
      <c r="E49" s="940"/>
      <c r="F49" s="941" t="s">
        <v>344</v>
      </c>
      <c r="G49" s="942"/>
      <c r="H49" s="942"/>
      <c r="I49" s="942"/>
      <c r="J49" s="942"/>
      <c r="K49" s="942"/>
      <c r="L49" s="942"/>
      <c r="M49" s="942"/>
      <c r="N49" s="942"/>
      <c r="O49" s="942"/>
      <c r="P49" s="942"/>
      <c r="Q49" s="942"/>
      <c r="R49" s="943"/>
      <c r="S49" s="944"/>
      <c r="T49" s="945"/>
      <c r="U49" s="946"/>
      <c r="V49" s="82"/>
      <c r="W49" s="53"/>
    </row>
    <row r="50" spans="1:23" s="54" customFormat="1" ht="57" hidden="1" customHeight="1" x14ac:dyDescent="0.2">
      <c r="A50" s="49"/>
      <c r="B50" s="955"/>
      <c r="C50" s="957"/>
      <c r="D50" s="958"/>
      <c r="E50" s="959"/>
      <c r="F50" s="941" t="s">
        <v>345</v>
      </c>
      <c r="G50" s="942"/>
      <c r="H50" s="942"/>
      <c r="I50" s="942"/>
      <c r="J50" s="942"/>
      <c r="K50" s="942"/>
      <c r="L50" s="942"/>
      <c r="M50" s="942"/>
      <c r="N50" s="942"/>
      <c r="O50" s="942"/>
      <c r="P50" s="942"/>
      <c r="Q50" s="942"/>
      <c r="R50" s="943"/>
      <c r="S50" s="944"/>
      <c r="T50" s="945"/>
      <c r="U50" s="946"/>
      <c r="V50" s="82"/>
      <c r="W50" s="53"/>
    </row>
    <row r="51" spans="1:23" s="54" customFormat="1" ht="57" hidden="1" customHeight="1" x14ac:dyDescent="0.2">
      <c r="A51" s="49"/>
      <c r="B51" s="954" t="s">
        <v>346</v>
      </c>
      <c r="C51" s="938" t="s">
        <v>347</v>
      </c>
      <c r="D51" s="939"/>
      <c r="E51" s="940"/>
      <c r="F51" s="941" t="s">
        <v>348</v>
      </c>
      <c r="G51" s="942"/>
      <c r="H51" s="942"/>
      <c r="I51" s="942"/>
      <c r="J51" s="942"/>
      <c r="K51" s="942"/>
      <c r="L51" s="942"/>
      <c r="M51" s="942"/>
      <c r="N51" s="942"/>
      <c r="O51" s="942"/>
      <c r="P51" s="942"/>
      <c r="Q51" s="942"/>
      <c r="R51" s="943"/>
      <c r="S51" s="944"/>
      <c r="T51" s="945"/>
      <c r="U51" s="946"/>
      <c r="V51" s="82"/>
      <c r="W51" s="53"/>
    </row>
    <row r="52" spans="1:23" s="54" customFormat="1" ht="57" hidden="1" customHeight="1" x14ac:dyDescent="0.2">
      <c r="A52" s="49"/>
      <c r="B52" s="955"/>
      <c r="C52" s="957"/>
      <c r="D52" s="958"/>
      <c r="E52" s="959"/>
      <c r="F52" s="941" t="s">
        <v>349</v>
      </c>
      <c r="G52" s="942"/>
      <c r="H52" s="942"/>
      <c r="I52" s="942"/>
      <c r="J52" s="942"/>
      <c r="K52" s="942"/>
      <c r="L52" s="942"/>
      <c r="M52" s="942"/>
      <c r="N52" s="942"/>
      <c r="O52" s="942"/>
      <c r="P52" s="942"/>
      <c r="Q52" s="942"/>
      <c r="R52" s="943"/>
      <c r="S52" s="944"/>
      <c r="T52" s="945"/>
      <c r="U52" s="946"/>
      <c r="V52" s="82"/>
      <c r="W52" s="53"/>
    </row>
    <row r="53" spans="1:23" s="54" customFormat="1" ht="57" hidden="1" customHeight="1" x14ac:dyDescent="0.2">
      <c r="A53" s="49"/>
      <c r="B53" s="955"/>
      <c r="C53" s="957"/>
      <c r="D53" s="958"/>
      <c r="E53" s="959"/>
      <c r="F53" s="941" t="s">
        <v>350</v>
      </c>
      <c r="G53" s="942"/>
      <c r="H53" s="942"/>
      <c r="I53" s="942"/>
      <c r="J53" s="942"/>
      <c r="K53" s="942"/>
      <c r="L53" s="942"/>
      <c r="M53" s="942"/>
      <c r="N53" s="942"/>
      <c r="O53" s="942"/>
      <c r="P53" s="942"/>
      <c r="Q53" s="942"/>
      <c r="R53" s="943"/>
      <c r="S53" s="944"/>
      <c r="T53" s="945"/>
      <c r="U53" s="946"/>
      <c r="V53" s="82"/>
      <c r="W53" s="53"/>
    </row>
    <row r="54" spans="1:23" s="54" customFormat="1" ht="57" hidden="1" customHeight="1" x14ac:dyDescent="0.2">
      <c r="A54" s="49"/>
      <c r="B54" s="954" t="s">
        <v>351</v>
      </c>
      <c r="C54" s="938" t="s">
        <v>352</v>
      </c>
      <c r="D54" s="939"/>
      <c r="E54" s="940"/>
      <c r="F54" s="941" t="s">
        <v>353</v>
      </c>
      <c r="G54" s="942"/>
      <c r="H54" s="942"/>
      <c r="I54" s="942"/>
      <c r="J54" s="942"/>
      <c r="K54" s="942"/>
      <c r="L54" s="942"/>
      <c r="M54" s="942"/>
      <c r="N54" s="942"/>
      <c r="O54" s="942"/>
      <c r="P54" s="942"/>
      <c r="Q54" s="942"/>
      <c r="R54" s="943"/>
      <c r="S54" s="944"/>
      <c r="T54" s="945"/>
      <c r="U54" s="946"/>
      <c r="V54" s="82"/>
      <c r="W54" s="53"/>
    </row>
    <row r="55" spans="1:23" s="54" customFormat="1" ht="57" hidden="1" customHeight="1" x14ac:dyDescent="0.2">
      <c r="A55" s="49"/>
      <c r="B55" s="955"/>
      <c r="C55" s="957"/>
      <c r="D55" s="958"/>
      <c r="E55" s="959"/>
      <c r="F55" s="941" t="s">
        <v>354</v>
      </c>
      <c r="G55" s="942"/>
      <c r="H55" s="942"/>
      <c r="I55" s="942"/>
      <c r="J55" s="942"/>
      <c r="K55" s="942"/>
      <c r="L55" s="942"/>
      <c r="M55" s="942"/>
      <c r="N55" s="942"/>
      <c r="O55" s="942"/>
      <c r="P55" s="942"/>
      <c r="Q55" s="942"/>
      <c r="R55" s="943"/>
      <c r="S55" s="944"/>
      <c r="T55" s="945"/>
      <c r="U55" s="946"/>
      <c r="V55" s="82"/>
      <c r="W55" s="53"/>
    </row>
    <row r="56" spans="1:23" s="54" customFormat="1" ht="57" hidden="1" customHeight="1" x14ac:dyDescent="0.2">
      <c r="A56" s="49"/>
      <c r="B56" s="955"/>
      <c r="C56" s="957"/>
      <c r="D56" s="958"/>
      <c r="E56" s="959"/>
      <c r="F56" s="941" t="s">
        <v>355</v>
      </c>
      <c r="G56" s="942"/>
      <c r="H56" s="942"/>
      <c r="I56" s="942"/>
      <c r="J56" s="942"/>
      <c r="K56" s="942"/>
      <c r="L56" s="942"/>
      <c r="M56" s="942"/>
      <c r="N56" s="942"/>
      <c r="O56" s="942"/>
      <c r="P56" s="942"/>
      <c r="Q56" s="942"/>
      <c r="R56" s="943"/>
      <c r="S56" s="944"/>
      <c r="T56" s="945"/>
      <c r="U56" s="946"/>
      <c r="V56" s="82"/>
      <c r="W56" s="53"/>
    </row>
    <row r="57" spans="1:23" s="54" customFormat="1" ht="57" hidden="1" customHeight="1" x14ac:dyDescent="0.2">
      <c r="A57" s="49"/>
      <c r="B57" s="955"/>
      <c r="C57" s="957"/>
      <c r="D57" s="958"/>
      <c r="E57" s="959"/>
      <c r="F57" s="941" t="s">
        <v>356</v>
      </c>
      <c r="G57" s="942"/>
      <c r="H57" s="942"/>
      <c r="I57" s="942"/>
      <c r="J57" s="942"/>
      <c r="K57" s="942"/>
      <c r="L57" s="942"/>
      <c r="M57" s="942"/>
      <c r="N57" s="942"/>
      <c r="O57" s="942"/>
      <c r="P57" s="942"/>
      <c r="Q57" s="942"/>
      <c r="R57" s="943"/>
      <c r="S57" s="944"/>
      <c r="T57" s="945"/>
      <c r="U57" s="946"/>
      <c r="V57" s="82"/>
      <c r="W57" s="53"/>
    </row>
    <row r="58" spans="1:23" s="54" customFormat="1" ht="57" hidden="1" customHeight="1" x14ac:dyDescent="0.2">
      <c r="A58" s="49"/>
      <c r="B58" s="955"/>
      <c r="C58" s="957"/>
      <c r="D58" s="958"/>
      <c r="E58" s="959"/>
      <c r="F58" s="941" t="s">
        <v>357</v>
      </c>
      <c r="G58" s="942"/>
      <c r="H58" s="942"/>
      <c r="I58" s="942"/>
      <c r="J58" s="942"/>
      <c r="K58" s="942"/>
      <c r="L58" s="942"/>
      <c r="M58" s="942"/>
      <c r="N58" s="942"/>
      <c r="O58" s="942"/>
      <c r="P58" s="942"/>
      <c r="Q58" s="942"/>
      <c r="R58" s="943"/>
      <c r="S58" s="944"/>
      <c r="T58" s="945"/>
      <c r="U58" s="946"/>
      <c r="V58" s="82"/>
      <c r="W58" s="53"/>
    </row>
    <row r="59" spans="1:23" s="54" customFormat="1" ht="57" hidden="1" customHeight="1" x14ac:dyDescent="0.2">
      <c r="A59" s="49"/>
      <c r="B59" s="955"/>
      <c r="C59" s="957"/>
      <c r="D59" s="958"/>
      <c r="E59" s="959"/>
      <c r="F59" s="941" t="s">
        <v>358</v>
      </c>
      <c r="G59" s="942"/>
      <c r="H59" s="942"/>
      <c r="I59" s="942"/>
      <c r="J59" s="942"/>
      <c r="K59" s="942"/>
      <c r="L59" s="942"/>
      <c r="M59" s="942"/>
      <c r="N59" s="942"/>
      <c r="O59" s="942"/>
      <c r="P59" s="942"/>
      <c r="Q59" s="942"/>
      <c r="R59" s="943"/>
      <c r="S59" s="944"/>
      <c r="T59" s="945"/>
      <c r="U59" s="946"/>
      <c r="V59" s="82"/>
      <c r="W59" s="53"/>
    </row>
    <row r="60" spans="1:23" s="54" customFormat="1" ht="57" hidden="1" customHeight="1" x14ac:dyDescent="0.2">
      <c r="A60" s="49"/>
      <c r="B60" s="955"/>
      <c r="C60" s="957"/>
      <c r="D60" s="958"/>
      <c r="E60" s="959"/>
      <c r="F60" s="941" t="s">
        <v>359</v>
      </c>
      <c r="G60" s="942"/>
      <c r="H60" s="942"/>
      <c r="I60" s="942"/>
      <c r="J60" s="942"/>
      <c r="K60" s="942"/>
      <c r="L60" s="942"/>
      <c r="M60" s="942"/>
      <c r="N60" s="942"/>
      <c r="O60" s="942"/>
      <c r="P60" s="942"/>
      <c r="Q60" s="942"/>
      <c r="R60" s="943"/>
      <c r="S60" s="944"/>
      <c r="T60" s="945"/>
      <c r="U60" s="946"/>
      <c r="V60" s="82"/>
      <c r="W60" s="53"/>
    </row>
    <row r="61" spans="1:23" s="54" customFormat="1" ht="57" hidden="1" customHeight="1" x14ac:dyDescent="0.2">
      <c r="A61" s="49"/>
      <c r="B61" s="956"/>
      <c r="C61" s="957"/>
      <c r="D61" s="958"/>
      <c r="E61" s="959"/>
      <c r="F61" s="941" t="s">
        <v>360</v>
      </c>
      <c r="G61" s="942"/>
      <c r="H61" s="942"/>
      <c r="I61" s="942"/>
      <c r="J61" s="942"/>
      <c r="K61" s="942"/>
      <c r="L61" s="942"/>
      <c r="M61" s="942"/>
      <c r="N61" s="942"/>
      <c r="O61" s="942"/>
      <c r="P61" s="942"/>
      <c r="Q61" s="942"/>
      <c r="R61" s="943"/>
      <c r="S61" s="944"/>
      <c r="T61" s="945"/>
      <c r="U61" s="946"/>
      <c r="V61" s="82"/>
      <c r="W61" s="53"/>
    </row>
    <row r="62" spans="1:23" s="54" customFormat="1" ht="57" hidden="1" customHeight="1" x14ac:dyDescent="0.2">
      <c r="A62" s="49"/>
      <c r="B62" s="955" t="s">
        <v>361</v>
      </c>
      <c r="C62" s="938" t="s">
        <v>362</v>
      </c>
      <c r="D62" s="939"/>
      <c r="E62" s="940"/>
      <c r="F62" s="941" t="s">
        <v>363</v>
      </c>
      <c r="G62" s="942"/>
      <c r="H62" s="942"/>
      <c r="I62" s="942"/>
      <c r="J62" s="942"/>
      <c r="K62" s="942"/>
      <c r="L62" s="942"/>
      <c r="M62" s="942"/>
      <c r="N62" s="942"/>
      <c r="O62" s="942"/>
      <c r="P62" s="942"/>
      <c r="Q62" s="942"/>
      <c r="R62" s="943"/>
      <c r="S62" s="944"/>
      <c r="T62" s="945"/>
      <c r="U62" s="946"/>
      <c r="V62" s="82"/>
      <c r="W62" s="53"/>
    </row>
    <row r="63" spans="1:23" s="54" customFormat="1" ht="57" hidden="1" customHeight="1" x14ac:dyDescent="0.2">
      <c r="A63" s="49"/>
      <c r="B63" s="955"/>
      <c r="C63" s="957"/>
      <c r="D63" s="958"/>
      <c r="E63" s="959"/>
      <c r="F63" s="941" t="s">
        <v>364</v>
      </c>
      <c r="G63" s="942"/>
      <c r="H63" s="942"/>
      <c r="I63" s="942"/>
      <c r="J63" s="942"/>
      <c r="K63" s="942"/>
      <c r="L63" s="942"/>
      <c r="M63" s="942"/>
      <c r="N63" s="942"/>
      <c r="O63" s="942"/>
      <c r="P63" s="942"/>
      <c r="Q63" s="942"/>
      <c r="R63" s="943"/>
      <c r="S63" s="944"/>
      <c r="T63" s="945"/>
      <c r="U63" s="946"/>
      <c r="V63" s="82"/>
      <c r="W63" s="53"/>
    </row>
    <row r="64" spans="1:23" s="54" customFormat="1" ht="57" hidden="1" customHeight="1" x14ac:dyDescent="0.2">
      <c r="A64" s="49"/>
      <c r="B64" s="955"/>
      <c r="C64" s="957"/>
      <c r="D64" s="958"/>
      <c r="E64" s="959"/>
      <c r="F64" s="941" t="s">
        <v>365</v>
      </c>
      <c r="G64" s="942"/>
      <c r="H64" s="942"/>
      <c r="I64" s="942"/>
      <c r="J64" s="942"/>
      <c r="K64" s="942"/>
      <c r="L64" s="942"/>
      <c r="M64" s="942"/>
      <c r="N64" s="942"/>
      <c r="O64" s="942"/>
      <c r="P64" s="942"/>
      <c r="Q64" s="942"/>
      <c r="R64" s="943"/>
      <c r="S64" s="944"/>
      <c r="T64" s="945"/>
      <c r="U64" s="946"/>
      <c r="V64" s="82"/>
      <c r="W64" s="53"/>
    </row>
    <row r="65" spans="1:23" s="54" customFormat="1" ht="57" hidden="1" customHeight="1" x14ac:dyDescent="0.2">
      <c r="A65" s="49"/>
      <c r="B65" s="956"/>
      <c r="C65" s="960"/>
      <c r="D65" s="961"/>
      <c r="E65" s="962"/>
      <c r="F65" s="941" t="s">
        <v>366</v>
      </c>
      <c r="G65" s="942"/>
      <c r="H65" s="942"/>
      <c r="I65" s="942"/>
      <c r="J65" s="942"/>
      <c r="K65" s="942"/>
      <c r="L65" s="942"/>
      <c r="M65" s="942"/>
      <c r="N65" s="942"/>
      <c r="O65" s="942"/>
      <c r="P65" s="942"/>
      <c r="Q65" s="942"/>
      <c r="R65" s="943"/>
      <c r="S65" s="944"/>
      <c r="T65" s="945"/>
      <c r="U65" s="946"/>
      <c r="V65" s="82"/>
      <c r="W65" s="53"/>
    </row>
    <row r="66" spans="1:23" s="54" customFormat="1" ht="57" hidden="1" customHeight="1" x14ac:dyDescent="0.2">
      <c r="A66" s="49"/>
      <c r="B66" s="954" t="s">
        <v>367</v>
      </c>
      <c r="C66" s="938" t="s">
        <v>368</v>
      </c>
      <c r="D66" s="939"/>
      <c r="E66" s="940"/>
      <c r="F66" s="941" t="s">
        <v>369</v>
      </c>
      <c r="G66" s="942"/>
      <c r="H66" s="942"/>
      <c r="I66" s="942"/>
      <c r="J66" s="942"/>
      <c r="K66" s="942"/>
      <c r="L66" s="942"/>
      <c r="M66" s="942"/>
      <c r="N66" s="942"/>
      <c r="O66" s="942"/>
      <c r="P66" s="942"/>
      <c r="Q66" s="942"/>
      <c r="R66" s="943"/>
      <c r="S66" s="944"/>
      <c r="T66" s="945"/>
      <c r="U66" s="946"/>
      <c r="V66" s="82"/>
      <c r="W66" s="53"/>
    </row>
    <row r="67" spans="1:23" s="54" customFormat="1" ht="57" hidden="1" customHeight="1" x14ac:dyDescent="0.2">
      <c r="A67" s="49"/>
      <c r="B67" s="955"/>
      <c r="C67" s="957"/>
      <c r="D67" s="958"/>
      <c r="E67" s="959"/>
      <c r="F67" s="941" t="s">
        <v>370</v>
      </c>
      <c r="G67" s="942"/>
      <c r="H67" s="942"/>
      <c r="I67" s="942"/>
      <c r="J67" s="942"/>
      <c r="K67" s="942"/>
      <c r="L67" s="942"/>
      <c r="M67" s="942"/>
      <c r="N67" s="942"/>
      <c r="O67" s="942"/>
      <c r="P67" s="942"/>
      <c r="Q67" s="942"/>
      <c r="R67" s="943"/>
      <c r="S67" s="944"/>
      <c r="T67" s="945"/>
      <c r="U67" s="946"/>
      <c r="V67" s="82"/>
      <c r="W67" s="53"/>
    </row>
    <row r="68" spans="1:23" s="54" customFormat="1" ht="57" hidden="1" customHeight="1" x14ac:dyDescent="0.2">
      <c r="A68" s="49"/>
      <c r="B68" s="955"/>
      <c r="C68" s="957"/>
      <c r="D68" s="958"/>
      <c r="E68" s="959"/>
      <c r="F68" s="941" t="s">
        <v>371</v>
      </c>
      <c r="G68" s="942"/>
      <c r="H68" s="942"/>
      <c r="I68" s="942"/>
      <c r="J68" s="942"/>
      <c r="K68" s="942"/>
      <c r="L68" s="942"/>
      <c r="M68" s="942"/>
      <c r="N68" s="942"/>
      <c r="O68" s="942"/>
      <c r="P68" s="942"/>
      <c r="Q68" s="942"/>
      <c r="R68" s="943"/>
      <c r="S68" s="944"/>
      <c r="T68" s="945"/>
      <c r="U68" s="946"/>
      <c r="V68" s="82"/>
      <c r="W68" s="53"/>
    </row>
    <row r="69" spans="1:23" s="54" customFormat="1" ht="57" hidden="1" customHeight="1" x14ac:dyDescent="0.2">
      <c r="A69" s="49"/>
      <c r="B69" s="955"/>
      <c r="C69" s="957"/>
      <c r="D69" s="958"/>
      <c r="E69" s="959"/>
      <c r="F69" s="941" t="s">
        <v>365</v>
      </c>
      <c r="G69" s="942"/>
      <c r="H69" s="942"/>
      <c r="I69" s="942"/>
      <c r="J69" s="942"/>
      <c r="K69" s="942"/>
      <c r="L69" s="942"/>
      <c r="M69" s="942"/>
      <c r="N69" s="942"/>
      <c r="O69" s="942"/>
      <c r="P69" s="942"/>
      <c r="Q69" s="942"/>
      <c r="R69" s="943"/>
      <c r="S69" s="944"/>
      <c r="T69" s="945"/>
      <c r="U69" s="946"/>
      <c r="V69" s="82"/>
      <c r="W69" s="53"/>
    </row>
    <row r="70" spans="1:23" s="54" customFormat="1" ht="57" hidden="1" customHeight="1" x14ac:dyDescent="0.2">
      <c r="A70" s="49"/>
      <c r="B70" s="956"/>
      <c r="C70" s="960"/>
      <c r="D70" s="961"/>
      <c r="E70" s="962"/>
      <c r="F70" s="941" t="s">
        <v>366</v>
      </c>
      <c r="G70" s="942"/>
      <c r="H70" s="942"/>
      <c r="I70" s="942"/>
      <c r="J70" s="942"/>
      <c r="K70" s="942"/>
      <c r="L70" s="942"/>
      <c r="M70" s="942"/>
      <c r="N70" s="942"/>
      <c r="O70" s="942"/>
      <c r="P70" s="942"/>
      <c r="Q70" s="942"/>
      <c r="R70" s="943"/>
      <c r="S70" s="944"/>
      <c r="T70" s="945"/>
      <c r="U70" s="946"/>
      <c r="V70" s="82"/>
      <c r="W70" s="53"/>
    </row>
    <row r="71" spans="1:23" s="54" customFormat="1" ht="57" hidden="1" customHeight="1" x14ac:dyDescent="0.2">
      <c r="A71" s="49"/>
      <c r="B71" s="954" t="s">
        <v>372</v>
      </c>
      <c r="C71" s="938" t="s">
        <v>373</v>
      </c>
      <c r="D71" s="939"/>
      <c r="E71" s="940"/>
      <c r="F71" s="941" t="s">
        <v>374</v>
      </c>
      <c r="G71" s="942"/>
      <c r="H71" s="942"/>
      <c r="I71" s="942"/>
      <c r="J71" s="942"/>
      <c r="K71" s="942"/>
      <c r="L71" s="942"/>
      <c r="M71" s="942"/>
      <c r="N71" s="942"/>
      <c r="O71" s="942"/>
      <c r="P71" s="942"/>
      <c r="Q71" s="942"/>
      <c r="R71" s="943"/>
      <c r="S71" s="944"/>
      <c r="T71" s="945"/>
      <c r="U71" s="946"/>
      <c r="V71" s="82"/>
      <c r="W71" s="53"/>
    </row>
    <row r="72" spans="1:23" s="54" customFormat="1" ht="57" hidden="1" customHeight="1" x14ac:dyDescent="0.2">
      <c r="A72" s="49"/>
      <c r="B72" s="955"/>
      <c r="C72" s="957"/>
      <c r="D72" s="958"/>
      <c r="E72" s="959"/>
      <c r="F72" s="941" t="s">
        <v>375</v>
      </c>
      <c r="G72" s="942"/>
      <c r="H72" s="942"/>
      <c r="I72" s="942"/>
      <c r="J72" s="942"/>
      <c r="K72" s="942"/>
      <c r="L72" s="942"/>
      <c r="M72" s="942"/>
      <c r="N72" s="942"/>
      <c r="O72" s="942"/>
      <c r="P72" s="942"/>
      <c r="Q72" s="942"/>
      <c r="R72" s="943"/>
      <c r="S72" s="944"/>
      <c r="T72" s="945"/>
      <c r="U72" s="946"/>
      <c r="V72" s="82"/>
      <c r="W72" s="53"/>
    </row>
    <row r="73" spans="1:23" s="54" customFormat="1" ht="57" hidden="1" customHeight="1" x14ac:dyDescent="0.2">
      <c r="A73" s="49"/>
      <c r="B73" s="955"/>
      <c r="C73" s="957"/>
      <c r="D73" s="958"/>
      <c r="E73" s="959"/>
      <c r="F73" s="941" t="s">
        <v>376</v>
      </c>
      <c r="G73" s="942"/>
      <c r="H73" s="942"/>
      <c r="I73" s="942"/>
      <c r="J73" s="942"/>
      <c r="K73" s="942"/>
      <c r="L73" s="942"/>
      <c r="M73" s="942"/>
      <c r="N73" s="942"/>
      <c r="O73" s="942"/>
      <c r="P73" s="942"/>
      <c r="Q73" s="942"/>
      <c r="R73" s="943"/>
      <c r="S73" s="944"/>
      <c r="T73" s="945"/>
      <c r="U73" s="946"/>
      <c r="V73" s="82"/>
      <c r="W73" s="53"/>
    </row>
    <row r="74" spans="1:23" s="54" customFormat="1" ht="57" hidden="1" customHeight="1" x14ac:dyDescent="0.2">
      <c r="A74" s="49"/>
      <c r="B74" s="955"/>
      <c r="C74" s="957"/>
      <c r="D74" s="958"/>
      <c r="E74" s="959"/>
      <c r="F74" s="941" t="s">
        <v>377</v>
      </c>
      <c r="G74" s="942"/>
      <c r="H74" s="942"/>
      <c r="I74" s="942"/>
      <c r="J74" s="942"/>
      <c r="K74" s="942"/>
      <c r="L74" s="942"/>
      <c r="M74" s="942"/>
      <c r="N74" s="942"/>
      <c r="O74" s="942"/>
      <c r="P74" s="942"/>
      <c r="Q74" s="942"/>
      <c r="R74" s="943"/>
      <c r="S74" s="944"/>
      <c r="T74" s="945"/>
      <c r="U74" s="946"/>
      <c r="V74" s="82"/>
      <c r="W74" s="53"/>
    </row>
    <row r="75" spans="1:23" s="54" customFormat="1" ht="57" hidden="1" customHeight="1" x14ac:dyDescent="0.2">
      <c r="A75" s="49"/>
      <c r="B75" s="955"/>
      <c r="C75" s="957"/>
      <c r="D75" s="958"/>
      <c r="E75" s="959"/>
      <c r="F75" s="941" t="s">
        <v>378</v>
      </c>
      <c r="G75" s="942"/>
      <c r="H75" s="942"/>
      <c r="I75" s="942"/>
      <c r="J75" s="942"/>
      <c r="K75" s="942"/>
      <c r="L75" s="942"/>
      <c r="M75" s="942"/>
      <c r="N75" s="942"/>
      <c r="O75" s="942"/>
      <c r="P75" s="942"/>
      <c r="Q75" s="942"/>
      <c r="R75" s="943"/>
      <c r="S75" s="944"/>
      <c r="T75" s="945"/>
      <c r="U75" s="946"/>
      <c r="V75" s="82"/>
      <c r="W75" s="53"/>
    </row>
    <row r="76" spans="1:23" s="54" customFormat="1" ht="57" hidden="1" customHeight="1" x14ac:dyDescent="0.2">
      <c r="A76" s="49"/>
      <c r="B76" s="955"/>
      <c r="C76" s="957"/>
      <c r="D76" s="958"/>
      <c r="E76" s="959"/>
      <c r="F76" s="941" t="s">
        <v>379</v>
      </c>
      <c r="G76" s="942"/>
      <c r="H76" s="942"/>
      <c r="I76" s="942"/>
      <c r="J76" s="942"/>
      <c r="K76" s="942"/>
      <c r="L76" s="942"/>
      <c r="M76" s="942"/>
      <c r="N76" s="942"/>
      <c r="O76" s="942"/>
      <c r="P76" s="942"/>
      <c r="Q76" s="942"/>
      <c r="R76" s="943"/>
      <c r="S76" s="944"/>
      <c r="T76" s="945"/>
      <c r="U76" s="946"/>
      <c r="V76" s="82"/>
      <c r="W76" s="53"/>
    </row>
    <row r="77" spans="1:23" s="54" customFormat="1" ht="57" hidden="1" customHeight="1" x14ac:dyDescent="0.2">
      <c r="A77" s="49"/>
      <c r="B77" s="955"/>
      <c r="C77" s="957"/>
      <c r="D77" s="958"/>
      <c r="E77" s="959"/>
      <c r="F77" s="941" t="s">
        <v>380</v>
      </c>
      <c r="G77" s="942"/>
      <c r="H77" s="942"/>
      <c r="I77" s="942"/>
      <c r="J77" s="942"/>
      <c r="K77" s="942"/>
      <c r="L77" s="942"/>
      <c r="M77" s="942"/>
      <c r="N77" s="942"/>
      <c r="O77" s="942"/>
      <c r="P77" s="942"/>
      <c r="Q77" s="942"/>
      <c r="R77" s="943"/>
      <c r="S77" s="944"/>
      <c r="T77" s="945"/>
      <c r="U77" s="946"/>
      <c r="V77" s="82"/>
      <c r="W77" s="53"/>
    </row>
    <row r="78" spans="1:23" s="54" customFormat="1" ht="57" hidden="1" customHeight="1" x14ac:dyDescent="0.2">
      <c r="A78" s="49"/>
      <c r="B78" s="954" t="s">
        <v>381</v>
      </c>
      <c r="C78" s="938" t="s">
        <v>382</v>
      </c>
      <c r="D78" s="939"/>
      <c r="E78" s="940"/>
      <c r="F78" s="941" t="s">
        <v>383</v>
      </c>
      <c r="G78" s="942"/>
      <c r="H78" s="942"/>
      <c r="I78" s="942"/>
      <c r="J78" s="942"/>
      <c r="K78" s="942"/>
      <c r="L78" s="942"/>
      <c r="M78" s="942"/>
      <c r="N78" s="942"/>
      <c r="O78" s="942"/>
      <c r="P78" s="942"/>
      <c r="Q78" s="942"/>
      <c r="R78" s="943"/>
      <c r="S78" s="967"/>
      <c r="T78" s="968"/>
      <c r="U78" s="969"/>
      <c r="V78" s="84"/>
      <c r="W78" s="53"/>
    </row>
    <row r="79" spans="1:23" s="54" customFormat="1" ht="57" hidden="1" customHeight="1" x14ac:dyDescent="0.2">
      <c r="A79" s="49"/>
      <c r="B79" s="955"/>
      <c r="C79" s="957"/>
      <c r="D79" s="958"/>
      <c r="E79" s="959"/>
      <c r="F79" s="941" t="s">
        <v>384</v>
      </c>
      <c r="G79" s="942"/>
      <c r="H79" s="942"/>
      <c r="I79" s="942"/>
      <c r="J79" s="942"/>
      <c r="K79" s="942"/>
      <c r="L79" s="942"/>
      <c r="M79" s="942"/>
      <c r="N79" s="942"/>
      <c r="O79" s="942"/>
      <c r="P79" s="942"/>
      <c r="Q79" s="942"/>
      <c r="R79" s="943"/>
      <c r="S79" s="967"/>
      <c r="T79" s="968"/>
      <c r="U79" s="969"/>
      <c r="V79" s="84"/>
      <c r="W79" s="53"/>
    </row>
    <row r="80" spans="1:23" s="54" customFormat="1" ht="57" hidden="1" customHeight="1" x14ac:dyDescent="0.2">
      <c r="A80" s="49"/>
      <c r="B80" s="955"/>
      <c r="C80" s="957"/>
      <c r="D80" s="958"/>
      <c r="E80" s="959"/>
      <c r="F80" s="941" t="s">
        <v>385</v>
      </c>
      <c r="G80" s="942"/>
      <c r="H80" s="942"/>
      <c r="I80" s="942"/>
      <c r="J80" s="942"/>
      <c r="K80" s="942"/>
      <c r="L80" s="942"/>
      <c r="M80" s="942"/>
      <c r="N80" s="942"/>
      <c r="O80" s="942"/>
      <c r="P80" s="942"/>
      <c r="Q80" s="942"/>
      <c r="R80" s="943"/>
      <c r="S80" s="967"/>
      <c r="T80" s="968"/>
      <c r="U80" s="969"/>
      <c r="V80" s="84"/>
      <c r="W80" s="53"/>
    </row>
    <row r="81" spans="1:23" s="54" customFormat="1" ht="57" hidden="1" customHeight="1" x14ac:dyDescent="0.2">
      <c r="A81" s="49"/>
      <c r="B81" s="955"/>
      <c r="C81" s="957"/>
      <c r="D81" s="958"/>
      <c r="E81" s="959"/>
      <c r="F81" s="941" t="s">
        <v>386</v>
      </c>
      <c r="G81" s="942"/>
      <c r="H81" s="942"/>
      <c r="I81" s="942"/>
      <c r="J81" s="942"/>
      <c r="K81" s="942"/>
      <c r="L81" s="942"/>
      <c r="M81" s="942"/>
      <c r="N81" s="942"/>
      <c r="O81" s="942"/>
      <c r="P81" s="942"/>
      <c r="Q81" s="942"/>
      <c r="R81" s="943"/>
      <c r="S81" s="967"/>
      <c r="T81" s="968"/>
      <c r="U81" s="969"/>
      <c r="V81" s="84"/>
      <c r="W81" s="53"/>
    </row>
    <row r="82" spans="1:23" s="54" customFormat="1" ht="57" hidden="1" customHeight="1" x14ac:dyDescent="0.2">
      <c r="A82" s="49"/>
      <c r="B82" s="955"/>
      <c r="C82" s="957"/>
      <c r="D82" s="958"/>
      <c r="E82" s="959"/>
      <c r="F82" s="941" t="s">
        <v>387</v>
      </c>
      <c r="G82" s="942"/>
      <c r="H82" s="942"/>
      <c r="I82" s="942"/>
      <c r="J82" s="942"/>
      <c r="K82" s="942"/>
      <c r="L82" s="942"/>
      <c r="M82" s="942"/>
      <c r="N82" s="942"/>
      <c r="O82" s="942"/>
      <c r="P82" s="942"/>
      <c r="Q82" s="942"/>
      <c r="R82" s="943"/>
      <c r="S82" s="944"/>
      <c r="T82" s="945"/>
      <c r="U82" s="946"/>
      <c r="V82" s="84"/>
      <c r="W82" s="53"/>
    </row>
    <row r="83" spans="1:23" s="54" customFormat="1" ht="57" hidden="1" customHeight="1" x14ac:dyDescent="0.2">
      <c r="A83" s="49"/>
      <c r="B83" s="956"/>
      <c r="C83" s="960"/>
      <c r="D83" s="961"/>
      <c r="E83" s="962"/>
      <c r="F83" s="941" t="s">
        <v>388</v>
      </c>
      <c r="G83" s="942"/>
      <c r="H83" s="942"/>
      <c r="I83" s="942"/>
      <c r="J83" s="942"/>
      <c r="K83" s="942"/>
      <c r="L83" s="942"/>
      <c r="M83" s="942"/>
      <c r="N83" s="942"/>
      <c r="O83" s="942"/>
      <c r="P83" s="942"/>
      <c r="Q83" s="942"/>
      <c r="R83" s="943"/>
      <c r="S83" s="967"/>
      <c r="T83" s="968"/>
      <c r="U83" s="969"/>
      <c r="V83" s="84"/>
      <c r="W83" s="53"/>
    </row>
    <row r="84" spans="1:23" s="54" customFormat="1" ht="57" hidden="1" customHeight="1" x14ac:dyDescent="0.2">
      <c r="A84" s="49"/>
      <c r="B84" s="85" t="s">
        <v>389</v>
      </c>
      <c r="C84" s="967" t="s">
        <v>390</v>
      </c>
      <c r="D84" s="968"/>
      <c r="E84" s="969"/>
      <c r="F84" s="941" t="s">
        <v>391</v>
      </c>
      <c r="G84" s="942"/>
      <c r="H84" s="942"/>
      <c r="I84" s="942"/>
      <c r="J84" s="942"/>
      <c r="K84" s="942"/>
      <c r="L84" s="942"/>
      <c r="M84" s="942"/>
      <c r="N84" s="942"/>
      <c r="O84" s="942"/>
      <c r="P84" s="942"/>
      <c r="Q84" s="942"/>
      <c r="R84" s="943"/>
      <c r="S84" s="944"/>
      <c r="T84" s="945"/>
      <c r="U84" s="946"/>
      <c r="V84" s="82"/>
      <c r="W84" s="53"/>
    </row>
    <row r="85" spans="1:23" s="54" customFormat="1" ht="57" hidden="1" customHeight="1" x14ac:dyDescent="0.2">
      <c r="A85" s="49"/>
      <c r="B85" s="954" t="s">
        <v>392</v>
      </c>
      <c r="C85" s="938" t="s">
        <v>393</v>
      </c>
      <c r="D85" s="939"/>
      <c r="E85" s="940"/>
      <c r="F85" s="941" t="s">
        <v>394</v>
      </c>
      <c r="G85" s="942"/>
      <c r="H85" s="942"/>
      <c r="I85" s="942"/>
      <c r="J85" s="942"/>
      <c r="K85" s="942"/>
      <c r="L85" s="942"/>
      <c r="M85" s="942"/>
      <c r="N85" s="942"/>
      <c r="O85" s="942"/>
      <c r="P85" s="942"/>
      <c r="Q85" s="942"/>
      <c r="R85" s="943"/>
      <c r="S85" s="944"/>
      <c r="T85" s="945"/>
      <c r="U85" s="946"/>
      <c r="V85" s="82"/>
      <c r="W85" s="53"/>
    </row>
    <row r="86" spans="1:23" s="54" customFormat="1" ht="57" hidden="1" customHeight="1" x14ac:dyDescent="0.2">
      <c r="A86" s="49"/>
      <c r="B86" s="955"/>
      <c r="C86" s="957"/>
      <c r="D86" s="958"/>
      <c r="E86" s="959"/>
      <c r="F86" s="941" t="s">
        <v>395</v>
      </c>
      <c r="G86" s="942"/>
      <c r="H86" s="942"/>
      <c r="I86" s="942"/>
      <c r="J86" s="942"/>
      <c r="K86" s="942"/>
      <c r="L86" s="942"/>
      <c r="M86" s="942"/>
      <c r="N86" s="942"/>
      <c r="O86" s="942"/>
      <c r="P86" s="942"/>
      <c r="Q86" s="942"/>
      <c r="R86" s="943"/>
      <c r="S86" s="944"/>
      <c r="T86" s="945"/>
      <c r="U86" s="946"/>
      <c r="V86" s="82"/>
      <c r="W86" s="53"/>
    </row>
    <row r="87" spans="1:23" s="54" customFormat="1" ht="57" hidden="1" customHeight="1" x14ac:dyDescent="0.2">
      <c r="A87" s="49"/>
      <c r="B87" s="955" t="s">
        <v>396</v>
      </c>
      <c r="C87" s="966" t="s">
        <v>397</v>
      </c>
      <c r="D87" s="966"/>
      <c r="E87" s="966"/>
      <c r="F87" s="941" t="s">
        <v>398</v>
      </c>
      <c r="G87" s="942"/>
      <c r="H87" s="942"/>
      <c r="I87" s="942"/>
      <c r="J87" s="942"/>
      <c r="K87" s="942"/>
      <c r="L87" s="942"/>
      <c r="M87" s="942"/>
      <c r="N87" s="942"/>
      <c r="O87" s="942"/>
      <c r="P87" s="942"/>
      <c r="Q87" s="942"/>
      <c r="R87" s="943"/>
      <c r="S87" s="944"/>
      <c r="T87" s="945"/>
      <c r="U87" s="946"/>
      <c r="V87" s="82"/>
      <c r="W87" s="53"/>
    </row>
    <row r="88" spans="1:23" s="54" customFormat="1" ht="57" hidden="1" customHeight="1" x14ac:dyDescent="0.2">
      <c r="A88" s="49"/>
      <c r="B88" s="955"/>
      <c r="C88" s="966"/>
      <c r="D88" s="966"/>
      <c r="E88" s="966"/>
      <c r="F88" s="941" t="s">
        <v>399</v>
      </c>
      <c r="G88" s="942"/>
      <c r="H88" s="942"/>
      <c r="I88" s="942"/>
      <c r="J88" s="942"/>
      <c r="K88" s="942"/>
      <c r="L88" s="942"/>
      <c r="M88" s="942"/>
      <c r="N88" s="942"/>
      <c r="O88" s="942"/>
      <c r="P88" s="942"/>
      <c r="Q88" s="942"/>
      <c r="R88" s="943"/>
      <c r="S88" s="944"/>
      <c r="T88" s="945"/>
      <c r="U88" s="946"/>
      <c r="V88" s="82"/>
      <c r="W88" s="53"/>
    </row>
    <row r="89" spans="1:23" s="54" customFormat="1" ht="57" hidden="1" customHeight="1" x14ac:dyDescent="0.2">
      <c r="A89" s="49"/>
      <c r="B89" s="955"/>
      <c r="C89" s="966"/>
      <c r="D89" s="966"/>
      <c r="E89" s="966"/>
      <c r="F89" s="941" t="s">
        <v>400</v>
      </c>
      <c r="G89" s="942"/>
      <c r="H89" s="942"/>
      <c r="I89" s="942"/>
      <c r="J89" s="942"/>
      <c r="K89" s="942"/>
      <c r="L89" s="942"/>
      <c r="M89" s="942"/>
      <c r="N89" s="942"/>
      <c r="O89" s="942"/>
      <c r="P89" s="942"/>
      <c r="Q89" s="942"/>
      <c r="R89" s="943"/>
      <c r="S89" s="944"/>
      <c r="T89" s="945"/>
      <c r="U89" s="946"/>
      <c r="V89" s="82"/>
      <c r="W89" s="53"/>
    </row>
    <row r="90" spans="1:23" s="54" customFormat="1" ht="57" hidden="1" customHeight="1" x14ac:dyDescent="0.2">
      <c r="A90" s="49"/>
      <c r="B90" s="956"/>
      <c r="C90" s="966"/>
      <c r="D90" s="966"/>
      <c r="E90" s="966"/>
      <c r="F90" s="941" t="s">
        <v>401</v>
      </c>
      <c r="G90" s="942"/>
      <c r="H90" s="942"/>
      <c r="I90" s="942"/>
      <c r="J90" s="942"/>
      <c r="K90" s="942"/>
      <c r="L90" s="942"/>
      <c r="M90" s="942"/>
      <c r="N90" s="942"/>
      <c r="O90" s="942"/>
      <c r="P90" s="942"/>
      <c r="Q90" s="942"/>
      <c r="R90" s="943"/>
      <c r="S90" s="944"/>
      <c r="T90" s="945"/>
      <c r="U90" s="946"/>
      <c r="V90" s="82"/>
      <c r="W90" s="53"/>
    </row>
    <row r="91" spans="1:23" s="54" customFormat="1" ht="57" hidden="1" customHeight="1" x14ac:dyDescent="0.2">
      <c r="A91" s="49"/>
      <c r="B91" s="954" t="s">
        <v>402</v>
      </c>
      <c r="C91" s="938" t="s">
        <v>403</v>
      </c>
      <c r="D91" s="939"/>
      <c r="E91" s="940"/>
      <c r="F91" s="941" t="s">
        <v>404</v>
      </c>
      <c r="G91" s="942"/>
      <c r="H91" s="942"/>
      <c r="I91" s="942"/>
      <c r="J91" s="942"/>
      <c r="K91" s="942"/>
      <c r="L91" s="942"/>
      <c r="M91" s="942"/>
      <c r="N91" s="942"/>
      <c r="O91" s="942"/>
      <c r="P91" s="942"/>
      <c r="Q91" s="942"/>
      <c r="R91" s="943"/>
      <c r="S91" s="944"/>
      <c r="T91" s="945"/>
      <c r="U91" s="946"/>
      <c r="V91" s="82"/>
      <c r="W91" s="53"/>
    </row>
    <row r="92" spans="1:23" s="54" customFormat="1" ht="57" hidden="1" customHeight="1" x14ac:dyDescent="0.2">
      <c r="A92" s="49"/>
      <c r="B92" s="955"/>
      <c r="C92" s="957"/>
      <c r="D92" s="958"/>
      <c r="E92" s="959"/>
      <c r="F92" s="941" t="s">
        <v>405</v>
      </c>
      <c r="G92" s="942"/>
      <c r="H92" s="942"/>
      <c r="I92" s="942"/>
      <c r="J92" s="942"/>
      <c r="K92" s="942"/>
      <c r="L92" s="942"/>
      <c r="M92" s="942"/>
      <c r="N92" s="942"/>
      <c r="O92" s="942"/>
      <c r="P92" s="942"/>
      <c r="Q92" s="942"/>
      <c r="R92" s="943"/>
      <c r="S92" s="944"/>
      <c r="T92" s="945"/>
      <c r="U92" s="946"/>
      <c r="V92" s="82"/>
      <c r="W92" s="53"/>
    </row>
    <row r="93" spans="1:23" s="54" customFormat="1" ht="57" hidden="1" customHeight="1" x14ac:dyDescent="0.2">
      <c r="A93" s="49"/>
      <c r="B93" s="956"/>
      <c r="C93" s="960"/>
      <c r="D93" s="961"/>
      <c r="E93" s="962"/>
      <c r="F93" s="941" t="s">
        <v>406</v>
      </c>
      <c r="G93" s="942"/>
      <c r="H93" s="942"/>
      <c r="I93" s="942"/>
      <c r="J93" s="942"/>
      <c r="K93" s="942"/>
      <c r="L93" s="942"/>
      <c r="M93" s="942"/>
      <c r="N93" s="942"/>
      <c r="O93" s="942"/>
      <c r="P93" s="942"/>
      <c r="Q93" s="942"/>
      <c r="R93" s="943"/>
      <c r="S93" s="944"/>
      <c r="T93" s="945"/>
      <c r="U93" s="946"/>
      <c r="V93" s="82"/>
      <c r="W93" s="53"/>
    </row>
    <row r="94" spans="1:23" s="54" customFormat="1" ht="57" hidden="1" customHeight="1" x14ac:dyDescent="0.2">
      <c r="A94" s="49"/>
      <c r="B94" s="81" t="s">
        <v>407</v>
      </c>
      <c r="C94" s="938" t="s">
        <v>408</v>
      </c>
      <c r="D94" s="939"/>
      <c r="E94" s="940"/>
      <c r="F94" s="941" t="s">
        <v>409</v>
      </c>
      <c r="G94" s="942"/>
      <c r="H94" s="942"/>
      <c r="I94" s="942"/>
      <c r="J94" s="942"/>
      <c r="K94" s="942"/>
      <c r="L94" s="942"/>
      <c r="M94" s="942"/>
      <c r="N94" s="942"/>
      <c r="O94" s="942"/>
      <c r="P94" s="942"/>
      <c r="Q94" s="942"/>
      <c r="R94" s="943"/>
      <c r="S94" s="944"/>
      <c r="T94" s="945"/>
      <c r="U94" s="946"/>
      <c r="V94" s="82"/>
      <c r="W94" s="53"/>
    </row>
    <row r="95" spans="1:23" ht="18.75" hidden="1" customHeight="1" x14ac:dyDescent="0.2">
      <c r="A95" s="36"/>
      <c r="B95" s="947"/>
      <c r="C95" s="907"/>
      <c r="D95" s="907"/>
      <c r="E95" s="907"/>
      <c r="F95" s="907"/>
      <c r="G95" s="907"/>
      <c r="H95" s="907"/>
      <c r="I95" s="907"/>
      <c r="J95" s="907"/>
      <c r="K95" s="907"/>
      <c r="L95" s="907"/>
      <c r="M95" s="907"/>
      <c r="N95" s="907"/>
      <c r="O95" s="907"/>
      <c r="P95" s="907"/>
      <c r="Q95" s="907"/>
      <c r="R95" s="907"/>
      <c r="S95" s="907"/>
      <c r="T95" s="907"/>
      <c r="U95" s="907"/>
      <c r="V95" s="908"/>
      <c r="W95" s="37"/>
    </row>
    <row r="96" spans="1:23" ht="19.5" hidden="1" customHeight="1" x14ac:dyDescent="0.2">
      <c r="A96" s="36"/>
      <c r="B96" s="948"/>
      <c r="C96" s="949"/>
      <c r="D96" s="949"/>
      <c r="E96" s="949"/>
      <c r="F96" s="949"/>
      <c r="G96" s="949"/>
      <c r="H96" s="949"/>
      <c r="I96" s="949"/>
      <c r="J96" s="949"/>
      <c r="K96" s="949"/>
      <c r="L96" s="949"/>
      <c r="M96" s="949"/>
      <c r="N96" s="949"/>
      <c r="O96" s="949"/>
      <c r="P96" s="949"/>
      <c r="Q96" s="949"/>
      <c r="R96" s="949"/>
      <c r="S96" s="949"/>
      <c r="T96" s="949"/>
      <c r="U96" s="949"/>
      <c r="V96" s="950"/>
      <c r="W96" s="37"/>
    </row>
    <row r="97" spans="1:23" ht="57" hidden="1" customHeight="1" x14ac:dyDescent="0.2">
      <c r="A97" s="36"/>
      <c r="B97" s="951" t="s">
        <v>410</v>
      </c>
      <c r="C97" s="952"/>
      <c r="D97" s="952"/>
      <c r="E97" s="952"/>
      <c r="F97" s="952"/>
      <c r="G97" s="952"/>
      <c r="H97" s="952"/>
      <c r="I97" s="952"/>
      <c r="J97" s="952"/>
      <c r="K97" s="952"/>
      <c r="L97" s="952"/>
      <c r="M97" s="952"/>
      <c r="N97" s="952"/>
      <c r="O97" s="952"/>
      <c r="P97" s="952"/>
      <c r="Q97" s="952"/>
      <c r="R97" s="952"/>
      <c r="S97" s="952"/>
      <c r="T97" s="952"/>
      <c r="U97" s="952"/>
      <c r="V97" s="953"/>
      <c r="W97" s="37"/>
    </row>
    <row r="98" spans="1:23" s="54" customFormat="1" ht="12.75" customHeight="1" thickBot="1" x14ac:dyDescent="0.25">
      <c r="A98" s="49"/>
      <c r="B98" s="963"/>
      <c r="C98" s="964"/>
      <c r="D98" s="964"/>
      <c r="E98" s="964"/>
      <c r="F98" s="964"/>
      <c r="G98" s="964"/>
      <c r="H98" s="964"/>
      <c r="I98" s="964"/>
      <c r="J98" s="964"/>
      <c r="K98" s="964"/>
      <c r="L98" s="964"/>
      <c r="M98" s="964"/>
      <c r="N98" s="964"/>
      <c r="O98" s="964"/>
      <c r="P98" s="964"/>
      <c r="Q98" s="964"/>
      <c r="R98" s="964"/>
      <c r="S98" s="964"/>
      <c r="T98" s="964"/>
      <c r="U98" s="964"/>
      <c r="V98" s="965"/>
      <c r="W98" s="53"/>
    </row>
    <row r="99" spans="1:23" ht="18" customHeight="1" x14ac:dyDescent="0.2">
      <c r="A99" s="36"/>
      <c r="B99" s="920" t="s">
        <v>411</v>
      </c>
      <c r="C99" s="921"/>
      <c r="D99" s="921"/>
      <c r="E99" s="921"/>
      <c r="F99" s="921"/>
      <c r="G99" s="921"/>
      <c r="H99" s="921"/>
      <c r="I99" s="921"/>
      <c r="J99" s="921"/>
      <c r="K99" s="921"/>
      <c r="L99" s="921"/>
      <c r="M99" s="921"/>
      <c r="N99" s="921"/>
      <c r="O99" s="921"/>
      <c r="P99" s="921"/>
      <c r="Q99" s="921"/>
      <c r="R99" s="921"/>
      <c r="S99" s="921"/>
      <c r="T99" s="921"/>
      <c r="U99" s="921"/>
      <c r="V99" s="922"/>
      <c r="W99" s="37"/>
    </row>
    <row r="100" spans="1:23" s="54" customFormat="1" ht="4.1500000000000004" customHeight="1" x14ac:dyDescent="0.2">
      <c r="A100" s="49"/>
      <c r="B100" s="50"/>
      <c r="C100" s="51"/>
      <c r="D100" s="51"/>
      <c r="E100" s="51"/>
      <c r="F100" s="51"/>
      <c r="G100" s="51"/>
      <c r="H100" s="51"/>
      <c r="I100" s="51"/>
      <c r="J100" s="51"/>
      <c r="K100" s="51"/>
      <c r="L100" s="51"/>
      <c r="M100" s="51"/>
      <c r="N100" s="51"/>
      <c r="O100" s="51"/>
      <c r="P100" s="51"/>
      <c r="Q100" s="51"/>
      <c r="R100" s="51"/>
      <c r="S100" s="51"/>
      <c r="T100" s="51"/>
      <c r="U100" s="51"/>
      <c r="V100" s="52"/>
      <c r="W100" s="53"/>
    </row>
    <row r="101" spans="1:23" ht="18" customHeight="1" x14ac:dyDescent="0.2">
      <c r="A101" s="36"/>
      <c r="B101" s="923" t="s">
        <v>412</v>
      </c>
      <c r="C101" s="924"/>
      <c r="D101" s="924"/>
      <c r="E101" s="924"/>
      <c r="F101" s="924"/>
      <c r="G101" s="924"/>
      <c r="H101" s="924"/>
      <c r="I101" s="924"/>
      <c r="J101" s="924"/>
      <c r="K101" s="924"/>
      <c r="L101" s="924"/>
      <c r="M101" s="924"/>
      <c r="N101" s="924"/>
      <c r="O101" s="924"/>
      <c r="P101" s="924"/>
      <c r="Q101" s="924"/>
      <c r="R101" s="924"/>
      <c r="S101" s="924"/>
      <c r="T101" s="924"/>
      <c r="U101" s="924"/>
      <c r="V101" s="925"/>
      <c r="W101" s="37"/>
    </row>
    <row r="102" spans="1:23" ht="18" customHeight="1" x14ac:dyDescent="0.2">
      <c r="A102" s="36"/>
      <c r="B102" s="926"/>
      <c r="C102" s="927"/>
      <c r="D102" s="927"/>
      <c r="E102" s="927"/>
      <c r="F102" s="927"/>
      <c r="G102" s="927"/>
      <c r="H102" s="927"/>
      <c r="I102" s="927"/>
      <c r="J102" s="927"/>
      <c r="K102" s="927"/>
      <c r="L102" s="927"/>
      <c r="M102" s="927"/>
      <c r="N102" s="927"/>
      <c r="O102" s="927"/>
      <c r="P102" s="927"/>
      <c r="Q102" s="927"/>
      <c r="R102" s="927"/>
      <c r="S102" s="927"/>
      <c r="T102" s="927"/>
      <c r="U102" s="927"/>
      <c r="V102" s="928"/>
      <c r="W102" s="37"/>
    </row>
    <row r="103" spans="1:23" x14ac:dyDescent="0.2">
      <c r="A103" s="36"/>
      <c r="B103" s="926"/>
      <c r="C103" s="927"/>
      <c r="D103" s="927"/>
      <c r="E103" s="927"/>
      <c r="F103" s="927"/>
      <c r="G103" s="927"/>
      <c r="H103" s="927"/>
      <c r="I103" s="927"/>
      <c r="J103" s="927"/>
      <c r="K103" s="927"/>
      <c r="L103" s="927"/>
      <c r="M103" s="927"/>
      <c r="N103" s="927"/>
      <c r="O103" s="927"/>
      <c r="P103" s="927"/>
      <c r="Q103" s="927"/>
      <c r="R103" s="927"/>
      <c r="S103" s="927"/>
      <c r="T103" s="927"/>
      <c r="U103" s="927"/>
      <c r="V103" s="928"/>
      <c r="W103" s="37"/>
    </row>
    <row r="104" spans="1:23" x14ac:dyDescent="0.2">
      <c r="A104" s="36"/>
      <c r="B104" s="926"/>
      <c r="C104" s="927"/>
      <c r="D104" s="927"/>
      <c r="E104" s="927"/>
      <c r="F104" s="927"/>
      <c r="G104" s="927"/>
      <c r="H104" s="927"/>
      <c r="I104" s="927"/>
      <c r="J104" s="927"/>
      <c r="K104" s="927"/>
      <c r="L104" s="927"/>
      <c r="M104" s="927"/>
      <c r="N104" s="927"/>
      <c r="O104" s="927"/>
      <c r="P104" s="927"/>
      <c r="Q104" s="927"/>
      <c r="R104" s="927"/>
      <c r="S104" s="927"/>
      <c r="T104" s="927"/>
      <c r="U104" s="927"/>
      <c r="V104" s="928"/>
      <c r="W104" s="37"/>
    </row>
    <row r="105" spans="1:23" s="47" customFormat="1" ht="54" customHeight="1" x14ac:dyDescent="0.2">
      <c r="A105" s="86"/>
      <c r="B105" s="929"/>
      <c r="C105" s="930"/>
      <c r="D105" s="930"/>
      <c r="E105" s="930"/>
      <c r="F105" s="930"/>
      <c r="G105" s="930"/>
      <c r="H105" s="930"/>
      <c r="I105" s="930"/>
      <c r="J105" s="930"/>
      <c r="K105" s="930"/>
      <c r="L105" s="930"/>
      <c r="M105" s="930"/>
      <c r="N105" s="930"/>
      <c r="O105" s="930"/>
      <c r="P105" s="930"/>
      <c r="Q105" s="930"/>
      <c r="R105" s="930"/>
      <c r="S105" s="930"/>
      <c r="T105" s="930"/>
      <c r="U105" s="930"/>
      <c r="V105" s="931"/>
      <c r="W105" s="87"/>
    </row>
    <row r="106" spans="1:23" ht="15.75" customHeight="1" x14ac:dyDescent="0.2">
      <c r="A106" s="36"/>
      <c r="B106" s="932" t="s">
        <v>413</v>
      </c>
      <c r="C106" s="933"/>
      <c r="D106" s="933"/>
      <c r="E106" s="933"/>
      <c r="F106" s="933"/>
      <c r="G106" s="933"/>
      <c r="H106" s="933"/>
      <c r="I106" s="933"/>
      <c r="J106" s="933"/>
      <c r="K106" s="933"/>
      <c r="L106" s="933"/>
      <c r="M106" s="933"/>
      <c r="N106" s="933"/>
      <c r="O106" s="933"/>
      <c r="P106" s="933"/>
      <c r="Q106" s="933"/>
      <c r="R106" s="933"/>
      <c r="S106" s="933"/>
      <c r="T106" s="933"/>
      <c r="U106" s="933"/>
      <c r="V106" s="934"/>
      <c r="W106" s="37"/>
    </row>
    <row r="107" spans="1:23" ht="15.75" customHeight="1" x14ac:dyDescent="0.2">
      <c r="A107" s="36"/>
      <c r="B107" s="88"/>
      <c r="C107" s="89"/>
      <c r="D107" s="89"/>
      <c r="E107" s="89"/>
      <c r="F107" s="89"/>
      <c r="G107" s="89"/>
      <c r="H107" s="89"/>
      <c r="I107" s="89"/>
      <c r="J107" s="89"/>
      <c r="K107" s="89"/>
      <c r="L107" s="89"/>
      <c r="M107" s="89"/>
      <c r="N107" s="89"/>
      <c r="O107" s="89"/>
      <c r="P107" s="89"/>
      <c r="Q107" s="89"/>
      <c r="R107" s="89"/>
      <c r="S107" s="89"/>
      <c r="T107" s="89"/>
      <c r="U107" s="89"/>
      <c r="V107" s="90"/>
      <c r="W107" s="37"/>
    </row>
    <row r="108" spans="1:23" s="47" customFormat="1" ht="21" customHeight="1" x14ac:dyDescent="0.2">
      <c r="A108" s="86"/>
      <c r="B108" s="935" t="s">
        <v>414</v>
      </c>
      <c r="C108" s="936"/>
      <c r="D108" s="936"/>
      <c r="E108" s="936"/>
      <c r="F108" s="936"/>
      <c r="G108" s="936"/>
      <c r="H108" s="936"/>
      <c r="I108" s="936"/>
      <c r="J108" s="936"/>
      <c r="K108" s="936"/>
      <c r="L108" s="936"/>
      <c r="M108" s="936"/>
      <c r="N108" s="936"/>
      <c r="O108" s="936"/>
      <c r="P108" s="936"/>
      <c r="Q108" s="936"/>
      <c r="R108" s="936"/>
      <c r="S108" s="936"/>
      <c r="T108" s="936"/>
      <c r="U108" s="936"/>
      <c r="V108" s="937"/>
      <c r="W108" s="87"/>
    </row>
    <row r="109" spans="1:23" ht="28.9" customHeight="1" thickBot="1" x14ac:dyDescent="0.25">
      <c r="A109" s="36"/>
      <c r="B109" s="906" t="s">
        <v>415</v>
      </c>
      <c r="C109" s="907"/>
      <c r="D109" s="907"/>
      <c r="E109" s="907"/>
      <c r="F109" s="907"/>
      <c r="G109" s="907"/>
      <c r="H109" s="907"/>
      <c r="I109" s="907"/>
      <c r="J109" s="907"/>
      <c r="K109" s="907"/>
      <c r="L109" s="907"/>
      <c r="M109" s="907"/>
      <c r="N109" s="907"/>
      <c r="O109" s="907"/>
      <c r="P109" s="907"/>
      <c r="Q109" s="907"/>
      <c r="R109" s="907"/>
      <c r="S109" s="907"/>
      <c r="T109" s="907"/>
      <c r="U109" s="907"/>
      <c r="V109" s="908"/>
      <c r="W109" s="37"/>
    </row>
    <row r="110" spans="1:23" ht="9" customHeight="1" thickTop="1" x14ac:dyDescent="0.2">
      <c r="A110" s="36"/>
      <c r="B110" s="909"/>
      <c r="C110" s="910"/>
      <c r="D110" s="910"/>
      <c r="E110" s="910"/>
      <c r="F110" s="910"/>
      <c r="G110" s="910"/>
      <c r="H110" s="910"/>
      <c r="I110" s="910"/>
      <c r="J110" s="910"/>
      <c r="K110" s="910"/>
      <c r="L110" s="910"/>
      <c r="M110" s="910"/>
      <c r="N110" s="910"/>
      <c r="O110" s="910"/>
      <c r="P110" s="910"/>
      <c r="Q110" s="910"/>
      <c r="R110" s="910"/>
      <c r="S110" s="910"/>
      <c r="T110" s="910"/>
      <c r="U110" s="910"/>
      <c r="V110" s="911"/>
      <c r="W110" s="37"/>
    </row>
    <row r="111" spans="1:23" ht="12" hidden="1" customHeight="1" x14ac:dyDescent="0.2">
      <c r="A111" s="36"/>
      <c r="B111" s="91"/>
      <c r="C111" s="54"/>
      <c r="D111" s="54"/>
      <c r="E111" s="83"/>
      <c r="F111" s="54"/>
      <c r="G111" s="54"/>
      <c r="H111" s="54"/>
      <c r="I111" s="54"/>
      <c r="J111" s="54"/>
      <c r="K111" s="54"/>
      <c r="L111" s="54"/>
      <c r="M111" s="54"/>
      <c r="N111" s="54"/>
      <c r="O111" s="54"/>
      <c r="P111" s="54"/>
      <c r="Q111" s="54"/>
      <c r="R111" s="54"/>
      <c r="S111" s="54"/>
      <c r="T111" s="54"/>
      <c r="U111" s="54"/>
      <c r="V111" s="92"/>
      <c r="W111" s="37"/>
    </row>
    <row r="112" spans="1:23" ht="36.75" customHeight="1" x14ac:dyDescent="0.2">
      <c r="A112" s="36"/>
      <c r="B112" s="912" t="s">
        <v>416</v>
      </c>
      <c r="C112" s="913"/>
      <c r="D112" s="913"/>
      <c r="E112" s="913"/>
      <c r="F112" s="913"/>
      <c r="G112" s="913"/>
      <c r="H112" s="913"/>
      <c r="I112" s="913"/>
      <c r="J112" s="913"/>
      <c r="K112" s="913"/>
      <c r="L112" s="913"/>
      <c r="M112" s="913"/>
      <c r="N112" s="913"/>
      <c r="O112" s="913"/>
      <c r="P112" s="913"/>
      <c r="Q112" s="913"/>
      <c r="R112" s="913"/>
      <c r="S112" s="913"/>
      <c r="T112" s="913"/>
      <c r="U112" s="913"/>
      <c r="V112" s="914"/>
      <c r="W112" s="37"/>
    </row>
    <row r="113" spans="1:23" ht="21.75" customHeight="1" x14ac:dyDescent="0.2">
      <c r="A113" s="36"/>
      <c r="B113" s="915" t="s">
        <v>293</v>
      </c>
      <c r="C113" s="916"/>
      <c r="D113" s="916"/>
      <c r="E113" s="916"/>
      <c r="F113" s="916"/>
      <c r="G113" s="916"/>
      <c r="H113" s="916"/>
      <c r="I113" s="917"/>
      <c r="J113" s="918" t="s">
        <v>294</v>
      </c>
      <c r="K113" s="916"/>
      <c r="L113" s="916"/>
      <c r="M113" s="916"/>
      <c r="N113" s="916"/>
      <c r="O113" s="916"/>
      <c r="P113" s="917"/>
      <c r="Q113" s="918" t="s">
        <v>417</v>
      </c>
      <c r="R113" s="916"/>
      <c r="S113" s="916"/>
      <c r="T113" s="916"/>
      <c r="U113" s="916"/>
      <c r="V113" s="919"/>
      <c r="W113" s="37"/>
    </row>
    <row r="114" spans="1:23" ht="21.75" customHeight="1" x14ac:dyDescent="0.2">
      <c r="A114" s="36"/>
      <c r="B114" s="891"/>
      <c r="C114" s="892"/>
      <c r="D114" s="892"/>
      <c r="E114" s="892"/>
      <c r="F114" s="892"/>
      <c r="G114" s="892"/>
      <c r="H114" s="892"/>
      <c r="I114" s="893"/>
      <c r="J114" s="900"/>
      <c r="K114" s="892"/>
      <c r="L114" s="892"/>
      <c r="M114" s="892"/>
      <c r="N114" s="892"/>
      <c r="O114" s="892"/>
      <c r="P114" s="893"/>
      <c r="Q114" s="900"/>
      <c r="R114" s="892"/>
      <c r="S114" s="892"/>
      <c r="T114" s="892"/>
      <c r="U114" s="892"/>
      <c r="V114" s="903"/>
      <c r="W114" s="37"/>
    </row>
    <row r="115" spans="1:23" ht="9.75" customHeight="1" x14ac:dyDescent="0.2">
      <c r="A115" s="36"/>
      <c r="B115" s="894"/>
      <c r="C115" s="895"/>
      <c r="D115" s="895"/>
      <c r="E115" s="895"/>
      <c r="F115" s="895"/>
      <c r="G115" s="895"/>
      <c r="H115" s="895"/>
      <c r="I115" s="896"/>
      <c r="J115" s="901"/>
      <c r="K115" s="895"/>
      <c r="L115" s="895"/>
      <c r="M115" s="895"/>
      <c r="N115" s="895"/>
      <c r="O115" s="895"/>
      <c r="P115" s="896"/>
      <c r="Q115" s="901"/>
      <c r="R115" s="895"/>
      <c r="S115" s="895"/>
      <c r="T115" s="895"/>
      <c r="U115" s="895"/>
      <c r="V115" s="904"/>
      <c r="W115" s="37"/>
    </row>
    <row r="116" spans="1:23" ht="21.75" customHeight="1" thickBot="1" x14ac:dyDescent="0.25">
      <c r="A116" s="36"/>
      <c r="B116" s="897"/>
      <c r="C116" s="898"/>
      <c r="D116" s="898"/>
      <c r="E116" s="898"/>
      <c r="F116" s="898"/>
      <c r="G116" s="898"/>
      <c r="H116" s="898"/>
      <c r="I116" s="899"/>
      <c r="J116" s="902"/>
      <c r="K116" s="898"/>
      <c r="L116" s="898"/>
      <c r="M116" s="898"/>
      <c r="N116" s="898"/>
      <c r="O116" s="898"/>
      <c r="P116" s="899"/>
      <c r="Q116" s="902"/>
      <c r="R116" s="898"/>
      <c r="S116" s="898"/>
      <c r="T116" s="898"/>
      <c r="U116" s="898"/>
      <c r="V116" s="905"/>
      <c r="W116" s="37"/>
    </row>
    <row r="117" spans="1:23" ht="10.9" customHeight="1" thickBot="1" x14ac:dyDescent="0.25">
      <c r="A117" s="93"/>
      <c r="B117" s="94"/>
      <c r="C117" s="94"/>
      <c r="D117" s="94"/>
      <c r="E117" s="94"/>
      <c r="F117" s="94"/>
      <c r="G117" s="94"/>
      <c r="H117" s="94"/>
      <c r="I117" s="94"/>
      <c r="J117" s="94"/>
      <c r="K117" s="94"/>
      <c r="L117" s="94"/>
      <c r="M117" s="94"/>
      <c r="N117" s="94"/>
      <c r="O117" s="94"/>
      <c r="P117" s="94"/>
      <c r="Q117" s="94"/>
      <c r="R117" s="94"/>
      <c r="S117" s="94"/>
      <c r="T117" s="94"/>
      <c r="U117" s="94"/>
      <c r="V117" s="94"/>
      <c r="W117" s="95"/>
    </row>
    <row r="118" spans="1:23" ht="18.75" thickTop="1" x14ac:dyDescent="0.2"/>
    <row r="230" s="35" customFormat="1" x14ac:dyDescent="0.2"/>
    <row r="231" s="35" customFormat="1" x14ac:dyDescent="0.2"/>
    <row r="232" s="35" customFormat="1" x14ac:dyDescent="0.2"/>
    <row r="233" s="35" customFormat="1" x14ac:dyDescent="0.2"/>
    <row r="234" s="35" customFormat="1" x14ac:dyDescent="0.2"/>
    <row r="235" s="35" customFormat="1" x14ac:dyDescent="0.2"/>
    <row r="236" s="35" customFormat="1" x14ac:dyDescent="0.2"/>
    <row r="237" s="35" customFormat="1" x14ac:dyDescent="0.2"/>
    <row r="238" s="35" customFormat="1" x14ac:dyDescent="0.2"/>
    <row r="239" s="35" customFormat="1" x14ac:dyDescent="0.2"/>
    <row r="240" s="35" customFormat="1" x14ac:dyDescent="0.2"/>
    <row r="241" s="35" customFormat="1" x14ac:dyDescent="0.2"/>
    <row r="242" s="35" customFormat="1" x14ac:dyDescent="0.2"/>
    <row r="243" s="35" customFormat="1" x14ac:dyDescent="0.2"/>
    <row r="244" s="35" customFormat="1" x14ac:dyDescent="0.2"/>
  </sheetData>
  <mergeCells count="226">
    <mergeCell ref="B2:E5"/>
    <mergeCell ref="F2:T5"/>
    <mergeCell ref="U2:V5"/>
    <mergeCell ref="B7:V7"/>
    <mergeCell ref="B8:E8"/>
    <mergeCell ref="F8:N8"/>
    <mergeCell ref="O8:R8"/>
    <mergeCell ref="S8:V8"/>
    <mergeCell ref="B10:C10"/>
    <mergeCell ref="D10:L10"/>
    <mergeCell ref="M10:N10"/>
    <mergeCell ref="O10:V10"/>
    <mergeCell ref="B12:V12"/>
    <mergeCell ref="B14:V14"/>
    <mergeCell ref="B9:C9"/>
    <mergeCell ref="D9:E9"/>
    <mergeCell ref="F9:G9"/>
    <mergeCell ref="H9:K9"/>
    <mergeCell ref="L9:N9"/>
    <mergeCell ref="O9:V9"/>
    <mergeCell ref="U16:V16"/>
    <mergeCell ref="B17:B18"/>
    <mergeCell ref="C17:E18"/>
    <mergeCell ref="F17:R18"/>
    <mergeCell ref="S17:S18"/>
    <mergeCell ref="T17:T18"/>
    <mergeCell ref="U17:U18"/>
    <mergeCell ref="V17:V18"/>
    <mergeCell ref="B15:C15"/>
    <mergeCell ref="D15:G15"/>
    <mergeCell ref="H15:K15"/>
    <mergeCell ref="L15:S15"/>
    <mergeCell ref="B16:R16"/>
    <mergeCell ref="S16:T16"/>
    <mergeCell ref="V19:V20"/>
    <mergeCell ref="C21:E21"/>
    <mergeCell ref="F21:R21"/>
    <mergeCell ref="B22:V22"/>
    <mergeCell ref="B24:B25"/>
    <mergeCell ref="C24:E25"/>
    <mergeCell ref="F24:R25"/>
    <mergeCell ref="S24:U25"/>
    <mergeCell ref="V24:V25"/>
    <mergeCell ref="B19:B20"/>
    <mergeCell ref="C19:E20"/>
    <mergeCell ref="F19:R20"/>
    <mergeCell ref="S19:S20"/>
    <mergeCell ref="T19:T20"/>
    <mergeCell ref="U19:U20"/>
    <mergeCell ref="C26:E26"/>
    <mergeCell ref="F26:R26"/>
    <mergeCell ref="S26:U26"/>
    <mergeCell ref="B27:B29"/>
    <mergeCell ref="C27:E29"/>
    <mergeCell ref="F27:V27"/>
    <mergeCell ref="F28:R28"/>
    <mergeCell ref="S28:V28"/>
    <mergeCell ref="F29:R29"/>
    <mergeCell ref="S29:V29"/>
    <mergeCell ref="B38:B39"/>
    <mergeCell ref="C38:E39"/>
    <mergeCell ref="F38:R38"/>
    <mergeCell ref="S38:U38"/>
    <mergeCell ref="F39:R39"/>
    <mergeCell ref="S39:U39"/>
    <mergeCell ref="B32:V32"/>
    <mergeCell ref="B34:V34"/>
    <mergeCell ref="B36:B37"/>
    <mergeCell ref="C36:E37"/>
    <mergeCell ref="F36:R37"/>
    <mergeCell ref="S36:U37"/>
    <mergeCell ref="V36:V37"/>
    <mergeCell ref="F44:R44"/>
    <mergeCell ref="S44:U44"/>
    <mergeCell ref="B45:B48"/>
    <mergeCell ref="C45:E48"/>
    <mergeCell ref="F45:R45"/>
    <mergeCell ref="S45:U45"/>
    <mergeCell ref="F46:R46"/>
    <mergeCell ref="S46:U46"/>
    <mergeCell ref="F47:R47"/>
    <mergeCell ref="S47:U47"/>
    <mergeCell ref="B40:B44"/>
    <mergeCell ref="C40:E44"/>
    <mergeCell ref="F40:R40"/>
    <mergeCell ref="S40:U40"/>
    <mergeCell ref="F41:R41"/>
    <mergeCell ref="S41:U41"/>
    <mergeCell ref="F42:R42"/>
    <mergeCell ref="S42:U42"/>
    <mergeCell ref="F43:R43"/>
    <mergeCell ref="S43:U43"/>
    <mergeCell ref="B51:B53"/>
    <mergeCell ref="C51:E53"/>
    <mergeCell ref="F51:R51"/>
    <mergeCell ref="S51:U51"/>
    <mergeCell ref="F52:R52"/>
    <mergeCell ref="S52:U52"/>
    <mergeCell ref="F53:R53"/>
    <mergeCell ref="S53:U53"/>
    <mergeCell ref="F48:R48"/>
    <mergeCell ref="S48:U48"/>
    <mergeCell ref="B49:B50"/>
    <mergeCell ref="C49:E50"/>
    <mergeCell ref="F49:R49"/>
    <mergeCell ref="S49:U49"/>
    <mergeCell ref="F50:R50"/>
    <mergeCell ref="S50:U50"/>
    <mergeCell ref="F58:R58"/>
    <mergeCell ref="S58:U58"/>
    <mergeCell ref="F59:R59"/>
    <mergeCell ref="S59:U59"/>
    <mergeCell ref="F60:R60"/>
    <mergeCell ref="S60:U60"/>
    <mergeCell ref="B54:B61"/>
    <mergeCell ref="C54:E61"/>
    <mergeCell ref="F54:R54"/>
    <mergeCell ref="S54:U54"/>
    <mergeCell ref="F55:R55"/>
    <mergeCell ref="S55:U55"/>
    <mergeCell ref="F56:R56"/>
    <mergeCell ref="S56:U56"/>
    <mergeCell ref="F57:R57"/>
    <mergeCell ref="S57:U57"/>
    <mergeCell ref="F61:R61"/>
    <mergeCell ref="S61:U61"/>
    <mergeCell ref="B71:B77"/>
    <mergeCell ref="C71:E77"/>
    <mergeCell ref="F71:R71"/>
    <mergeCell ref="S71:U71"/>
    <mergeCell ref="F72:R72"/>
    <mergeCell ref="S72:U72"/>
    <mergeCell ref="F65:R65"/>
    <mergeCell ref="S65:U65"/>
    <mergeCell ref="B66:B70"/>
    <mergeCell ref="C66:E70"/>
    <mergeCell ref="F66:R66"/>
    <mergeCell ref="S66:U66"/>
    <mergeCell ref="F67:R67"/>
    <mergeCell ref="S67:U67"/>
    <mergeCell ref="F68:R68"/>
    <mergeCell ref="S68:U68"/>
    <mergeCell ref="F69:R69"/>
    <mergeCell ref="S69:U69"/>
    <mergeCell ref="F70:R70"/>
    <mergeCell ref="S70:U70"/>
    <mergeCell ref="B62:B65"/>
    <mergeCell ref="C62:E65"/>
    <mergeCell ref="F62:R62"/>
    <mergeCell ref="S62:U62"/>
    <mergeCell ref="F73:R73"/>
    <mergeCell ref="S73:U73"/>
    <mergeCell ref="F74:R74"/>
    <mergeCell ref="S74:U74"/>
    <mergeCell ref="F75:R75"/>
    <mergeCell ref="S75:U75"/>
    <mergeCell ref="F83:R83"/>
    <mergeCell ref="S83:U83"/>
    <mergeCell ref="F63:R63"/>
    <mergeCell ref="S63:U63"/>
    <mergeCell ref="F64:R64"/>
    <mergeCell ref="S64:U64"/>
    <mergeCell ref="F76:R76"/>
    <mergeCell ref="S76:U76"/>
    <mergeCell ref="F77:R77"/>
    <mergeCell ref="S77:U77"/>
    <mergeCell ref="F78:R78"/>
    <mergeCell ref="S78:U78"/>
    <mergeCell ref="C84:E84"/>
    <mergeCell ref="F84:R84"/>
    <mergeCell ref="S84:U84"/>
    <mergeCell ref="B85:B86"/>
    <mergeCell ref="C85:E86"/>
    <mergeCell ref="F85:R85"/>
    <mergeCell ref="S85:U85"/>
    <mergeCell ref="F86:R86"/>
    <mergeCell ref="B78:B83"/>
    <mergeCell ref="C78:E83"/>
    <mergeCell ref="S86:U86"/>
    <mergeCell ref="F80:R80"/>
    <mergeCell ref="S80:U80"/>
    <mergeCell ref="F81:R81"/>
    <mergeCell ref="S81:U81"/>
    <mergeCell ref="F82:R82"/>
    <mergeCell ref="S82:U82"/>
    <mergeCell ref="F79:R79"/>
    <mergeCell ref="S79:U79"/>
    <mergeCell ref="B87:B90"/>
    <mergeCell ref="C87:E90"/>
    <mergeCell ref="F87:R87"/>
    <mergeCell ref="S87:U87"/>
    <mergeCell ref="F88:R88"/>
    <mergeCell ref="S88:U88"/>
    <mergeCell ref="F89:R89"/>
    <mergeCell ref="S89:U89"/>
    <mergeCell ref="F90:R90"/>
    <mergeCell ref="S90:U90"/>
    <mergeCell ref="B91:B93"/>
    <mergeCell ref="C91:E93"/>
    <mergeCell ref="F91:R91"/>
    <mergeCell ref="S91:U91"/>
    <mergeCell ref="F92:R92"/>
    <mergeCell ref="S92:U92"/>
    <mergeCell ref="F93:R93"/>
    <mergeCell ref="S93:U93"/>
    <mergeCell ref="B98:V98"/>
    <mergeCell ref="B99:V99"/>
    <mergeCell ref="B101:V101"/>
    <mergeCell ref="B102:V105"/>
    <mergeCell ref="B106:V106"/>
    <mergeCell ref="B108:V108"/>
    <mergeCell ref="C94:E94"/>
    <mergeCell ref="F94:R94"/>
    <mergeCell ref="S94:U94"/>
    <mergeCell ref="B95:V95"/>
    <mergeCell ref="B96:V96"/>
    <mergeCell ref="B97:V97"/>
    <mergeCell ref="B114:I116"/>
    <mergeCell ref="J114:P116"/>
    <mergeCell ref="Q114:V116"/>
    <mergeCell ref="B109:V109"/>
    <mergeCell ref="B110:V110"/>
    <mergeCell ref="B112:V112"/>
    <mergeCell ref="B113:I113"/>
    <mergeCell ref="J113:P113"/>
    <mergeCell ref="Q113:V113"/>
  </mergeCells>
  <printOptions horizontalCentered="1"/>
  <pageMargins left="0.39370078740157483" right="0.39370078740157483" top="0.39370078740157483" bottom="0.39370078740157483" header="0.31496062992125984" footer="0.31496062992125984"/>
  <pageSetup paperSize="9" scale="4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211"/>
  <sheetViews>
    <sheetView view="pageBreakPreview" zoomScale="55" zoomScaleNormal="55" zoomScaleSheetLayoutView="55" workbookViewId="0">
      <selection activeCell="U28" sqref="U28"/>
    </sheetView>
  </sheetViews>
  <sheetFormatPr defaultColWidth="12.5078125" defaultRowHeight="15" customHeight="1" x14ac:dyDescent="0.15"/>
  <cols>
    <col min="1" max="1" width="1.34375" style="22" customWidth="1"/>
    <col min="2" max="3" width="9.953125" style="22" customWidth="1"/>
    <col min="4" max="4" width="3.62890625" style="22" customWidth="1"/>
    <col min="5" max="5" width="21.65625" style="22" customWidth="1"/>
    <col min="6" max="7" width="3.62890625" style="22" customWidth="1"/>
    <col min="8" max="8" width="17.08203125" style="22" customWidth="1"/>
    <col min="9" max="9" width="13.71875" style="22" customWidth="1"/>
    <col min="10" max="10" width="2.5546875" style="22" customWidth="1"/>
    <col min="11" max="12" width="2.41796875" style="22" customWidth="1"/>
    <col min="13" max="15" width="9.953125" style="22" customWidth="1"/>
    <col min="16" max="16" width="22.328125" style="22" customWidth="1"/>
    <col min="17" max="17" width="28.11328125" style="22" customWidth="1"/>
    <col min="18" max="18" width="1.07421875" style="22" customWidth="1"/>
    <col min="19" max="37" width="11.43359375" style="22" customWidth="1"/>
    <col min="38" max="256" width="12.5078125" style="22"/>
    <col min="257" max="257" width="1.34375" style="22" customWidth="1"/>
    <col min="258" max="259" width="9.953125" style="22" customWidth="1"/>
    <col min="260" max="260" width="3.62890625" style="22" customWidth="1"/>
    <col min="261" max="261" width="21.65625" style="22" customWidth="1"/>
    <col min="262" max="263" width="3.62890625" style="22" customWidth="1"/>
    <col min="264" max="264" width="17.08203125" style="22" customWidth="1"/>
    <col min="265" max="265" width="21.38671875" style="22" customWidth="1"/>
    <col min="266" max="266" width="2.5546875" style="22" customWidth="1"/>
    <col min="267" max="268" width="2.41796875" style="22" customWidth="1"/>
    <col min="269" max="271" width="9.953125" style="22" customWidth="1"/>
    <col min="272" max="272" width="22.328125" style="22" customWidth="1"/>
    <col min="273" max="273" width="28.11328125" style="22" customWidth="1"/>
    <col min="274" max="274" width="1.07421875" style="22" customWidth="1"/>
    <col min="275" max="293" width="11.43359375" style="22" customWidth="1"/>
    <col min="294" max="512" width="12.5078125" style="22"/>
    <col min="513" max="513" width="1.34375" style="22" customWidth="1"/>
    <col min="514" max="515" width="9.953125" style="22" customWidth="1"/>
    <col min="516" max="516" width="3.62890625" style="22" customWidth="1"/>
    <col min="517" max="517" width="21.65625" style="22" customWidth="1"/>
    <col min="518" max="519" width="3.62890625" style="22" customWidth="1"/>
    <col min="520" max="520" width="17.08203125" style="22" customWidth="1"/>
    <col min="521" max="521" width="21.38671875" style="22" customWidth="1"/>
    <col min="522" max="522" width="2.5546875" style="22" customWidth="1"/>
    <col min="523" max="524" width="2.41796875" style="22" customWidth="1"/>
    <col min="525" max="527" width="9.953125" style="22" customWidth="1"/>
    <col min="528" max="528" width="22.328125" style="22" customWidth="1"/>
    <col min="529" max="529" width="28.11328125" style="22" customWidth="1"/>
    <col min="530" max="530" width="1.07421875" style="22" customWidth="1"/>
    <col min="531" max="549" width="11.43359375" style="22" customWidth="1"/>
    <col min="550" max="768" width="12.5078125" style="22"/>
    <col min="769" max="769" width="1.34375" style="22" customWidth="1"/>
    <col min="770" max="771" width="9.953125" style="22" customWidth="1"/>
    <col min="772" max="772" width="3.62890625" style="22" customWidth="1"/>
    <col min="773" max="773" width="21.65625" style="22" customWidth="1"/>
    <col min="774" max="775" width="3.62890625" style="22" customWidth="1"/>
    <col min="776" max="776" width="17.08203125" style="22" customWidth="1"/>
    <col min="777" max="777" width="21.38671875" style="22" customWidth="1"/>
    <col min="778" max="778" width="2.5546875" style="22" customWidth="1"/>
    <col min="779" max="780" width="2.41796875" style="22" customWidth="1"/>
    <col min="781" max="783" width="9.953125" style="22" customWidth="1"/>
    <col min="784" max="784" width="22.328125" style="22" customWidth="1"/>
    <col min="785" max="785" width="28.11328125" style="22" customWidth="1"/>
    <col min="786" max="786" width="1.07421875" style="22" customWidth="1"/>
    <col min="787" max="805" width="11.43359375" style="22" customWidth="1"/>
    <col min="806" max="1024" width="12.5078125" style="22"/>
    <col min="1025" max="1025" width="1.34375" style="22" customWidth="1"/>
    <col min="1026" max="1027" width="9.953125" style="22" customWidth="1"/>
    <col min="1028" max="1028" width="3.62890625" style="22" customWidth="1"/>
    <col min="1029" max="1029" width="21.65625" style="22" customWidth="1"/>
    <col min="1030" max="1031" width="3.62890625" style="22" customWidth="1"/>
    <col min="1032" max="1032" width="17.08203125" style="22" customWidth="1"/>
    <col min="1033" max="1033" width="21.38671875" style="22" customWidth="1"/>
    <col min="1034" max="1034" width="2.5546875" style="22" customWidth="1"/>
    <col min="1035" max="1036" width="2.41796875" style="22" customWidth="1"/>
    <col min="1037" max="1039" width="9.953125" style="22" customWidth="1"/>
    <col min="1040" max="1040" width="22.328125" style="22" customWidth="1"/>
    <col min="1041" max="1041" width="28.11328125" style="22" customWidth="1"/>
    <col min="1042" max="1042" width="1.07421875" style="22" customWidth="1"/>
    <col min="1043" max="1061" width="11.43359375" style="22" customWidth="1"/>
    <col min="1062" max="1280" width="12.5078125" style="22"/>
    <col min="1281" max="1281" width="1.34375" style="22" customWidth="1"/>
    <col min="1282" max="1283" width="9.953125" style="22" customWidth="1"/>
    <col min="1284" max="1284" width="3.62890625" style="22" customWidth="1"/>
    <col min="1285" max="1285" width="21.65625" style="22" customWidth="1"/>
    <col min="1286" max="1287" width="3.62890625" style="22" customWidth="1"/>
    <col min="1288" max="1288" width="17.08203125" style="22" customWidth="1"/>
    <col min="1289" max="1289" width="21.38671875" style="22" customWidth="1"/>
    <col min="1290" max="1290" width="2.5546875" style="22" customWidth="1"/>
    <col min="1291" max="1292" width="2.41796875" style="22" customWidth="1"/>
    <col min="1293" max="1295" width="9.953125" style="22" customWidth="1"/>
    <col min="1296" max="1296" width="22.328125" style="22" customWidth="1"/>
    <col min="1297" max="1297" width="28.11328125" style="22" customWidth="1"/>
    <col min="1298" max="1298" width="1.07421875" style="22" customWidth="1"/>
    <col min="1299" max="1317" width="11.43359375" style="22" customWidth="1"/>
    <col min="1318" max="1536" width="12.5078125" style="22"/>
    <col min="1537" max="1537" width="1.34375" style="22" customWidth="1"/>
    <col min="1538" max="1539" width="9.953125" style="22" customWidth="1"/>
    <col min="1540" max="1540" width="3.62890625" style="22" customWidth="1"/>
    <col min="1541" max="1541" width="21.65625" style="22" customWidth="1"/>
    <col min="1542" max="1543" width="3.62890625" style="22" customWidth="1"/>
    <col min="1544" max="1544" width="17.08203125" style="22" customWidth="1"/>
    <col min="1545" max="1545" width="21.38671875" style="22" customWidth="1"/>
    <col min="1546" max="1546" width="2.5546875" style="22" customWidth="1"/>
    <col min="1547" max="1548" width="2.41796875" style="22" customWidth="1"/>
    <col min="1549" max="1551" width="9.953125" style="22" customWidth="1"/>
    <col min="1552" max="1552" width="22.328125" style="22" customWidth="1"/>
    <col min="1553" max="1553" width="28.11328125" style="22" customWidth="1"/>
    <col min="1554" max="1554" width="1.07421875" style="22" customWidth="1"/>
    <col min="1555" max="1573" width="11.43359375" style="22" customWidth="1"/>
    <col min="1574" max="1792" width="12.5078125" style="22"/>
    <col min="1793" max="1793" width="1.34375" style="22" customWidth="1"/>
    <col min="1794" max="1795" width="9.953125" style="22" customWidth="1"/>
    <col min="1796" max="1796" width="3.62890625" style="22" customWidth="1"/>
    <col min="1797" max="1797" width="21.65625" style="22" customWidth="1"/>
    <col min="1798" max="1799" width="3.62890625" style="22" customWidth="1"/>
    <col min="1800" max="1800" width="17.08203125" style="22" customWidth="1"/>
    <col min="1801" max="1801" width="21.38671875" style="22" customWidth="1"/>
    <col min="1802" max="1802" width="2.5546875" style="22" customWidth="1"/>
    <col min="1803" max="1804" width="2.41796875" style="22" customWidth="1"/>
    <col min="1805" max="1807" width="9.953125" style="22" customWidth="1"/>
    <col min="1808" max="1808" width="22.328125" style="22" customWidth="1"/>
    <col min="1809" max="1809" width="28.11328125" style="22" customWidth="1"/>
    <col min="1810" max="1810" width="1.07421875" style="22" customWidth="1"/>
    <col min="1811" max="1829" width="11.43359375" style="22" customWidth="1"/>
    <col min="1830" max="2048" width="12.5078125" style="22"/>
    <col min="2049" max="2049" width="1.34375" style="22" customWidth="1"/>
    <col min="2050" max="2051" width="9.953125" style="22" customWidth="1"/>
    <col min="2052" max="2052" width="3.62890625" style="22" customWidth="1"/>
    <col min="2053" max="2053" width="21.65625" style="22" customWidth="1"/>
    <col min="2054" max="2055" width="3.62890625" style="22" customWidth="1"/>
    <col min="2056" max="2056" width="17.08203125" style="22" customWidth="1"/>
    <col min="2057" max="2057" width="21.38671875" style="22" customWidth="1"/>
    <col min="2058" max="2058" width="2.5546875" style="22" customWidth="1"/>
    <col min="2059" max="2060" width="2.41796875" style="22" customWidth="1"/>
    <col min="2061" max="2063" width="9.953125" style="22" customWidth="1"/>
    <col min="2064" max="2064" width="22.328125" style="22" customWidth="1"/>
    <col min="2065" max="2065" width="28.11328125" style="22" customWidth="1"/>
    <col min="2066" max="2066" width="1.07421875" style="22" customWidth="1"/>
    <col min="2067" max="2085" width="11.43359375" style="22" customWidth="1"/>
    <col min="2086" max="2304" width="12.5078125" style="22"/>
    <col min="2305" max="2305" width="1.34375" style="22" customWidth="1"/>
    <col min="2306" max="2307" width="9.953125" style="22" customWidth="1"/>
    <col min="2308" max="2308" width="3.62890625" style="22" customWidth="1"/>
    <col min="2309" max="2309" width="21.65625" style="22" customWidth="1"/>
    <col min="2310" max="2311" width="3.62890625" style="22" customWidth="1"/>
    <col min="2312" max="2312" width="17.08203125" style="22" customWidth="1"/>
    <col min="2313" max="2313" width="21.38671875" style="22" customWidth="1"/>
    <col min="2314" max="2314" width="2.5546875" style="22" customWidth="1"/>
    <col min="2315" max="2316" width="2.41796875" style="22" customWidth="1"/>
    <col min="2317" max="2319" width="9.953125" style="22" customWidth="1"/>
    <col min="2320" max="2320" width="22.328125" style="22" customWidth="1"/>
    <col min="2321" max="2321" width="28.11328125" style="22" customWidth="1"/>
    <col min="2322" max="2322" width="1.07421875" style="22" customWidth="1"/>
    <col min="2323" max="2341" width="11.43359375" style="22" customWidth="1"/>
    <col min="2342" max="2560" width="12.5078125" style="22"/>
    <col min="2561" max="2561" width="1.34375" style="22" customWidth="1"/>
    <col min="2562" max="2563" width="9.953125" style="22" customWidth="1"/>
    <col min="2564" max="2564" width="3.62890625" style="22" customWidth="1"/>
    <col min="2565" max="2565" width="21.65625" style="22" customWidth="1"/>
    <col min="2566" max="2567" width="3.62890625" style="22" customWidth="1"/>
    <col min="2568" max="2568" width="17.08203125" style="22" customWidth="1"/>
    <col min="2569" max="2569" width="21.38671875" style="22" customWidth="1"/>
    <col min="2570" max="2570" width="2.5546875" style="22" customWidth="1"/>
    <col min="2571" max="2572" width="2.41796875" style="22" customWidth="1"/>
    <col min="2573" max="2575" width="9.953125" style="22" customWidth="1"/>
    <col min="2576" max="2576" width="22.328125" style="22" customWidth="1"/>
    <col min="2577" max="2577" width="28.11328125" style="22" customWidth="1"/>
    <col min="2578" max="2578" width="1.07421875" style="22" customWidth="1"/>
    <col min="2579" max="2597" width="11.43359375" style="22" customWidth="1"/>
    <col min="2598" max="2816" width="12.5078125" style="22"/>
    <col min="2817" max="2817" width="1.34375" style="22" customWidth="1"/>
    <col min="2818" max="2819" width="9.953125" style="22" customWidth="1"/>
    <col min="2820" max="2820" width="3.62890625" style="22" customWidth="1"/>
    <col min="2821" max="2821" width="21.65625" style="22" customWidth="1"/>
    <col min="2822" max="2823" width="3.62890625" style="22" customWidth="1"/>
    <col min="2824" max="2824" width="17.08203125" style="22" customWidth="1"/>
    <col min="2825" max="2825" width="21.38671875" style="22" customWidth="1"/>
    <col min="2826" max="2826" width="2.5546875" style="22" customWidth="1"/>
    <col min="2827" max="2828" width="2.41796875" style="22" customWidth="1"/>
    <col min="2829" max="2831" width="9.953125" style="22" customWidth="1"/>
    <col min="2832" max="2832" width="22.328125" style="22" customWidth="1"/>
    <col min="2833" max="2833" width="28.11328125" style="22" customWidth="1"/>
    <col min="2834" max="2834" width="1.07421875" style="22" customWidth="1"/>
    <col min="2835" max="2853" width="11.43359375" style="22" customWidth="1"/>
    <col min="2854" max="3072" width="12.5078125" style="22"/>
    <col min="3073" max="3073" width="1.34375" style="22" customWidth="1"/>
    <col min="3074" max="3075" width="9.953125" style="22" customWidth="1"/>
    <col min="3076" max="3076" width="3.62890625" style="22" customWidth="1"/>
    <col min="3077" max="3077" width="21.65625" style="22" customWidth="1"/>
    <col min="3078" max="3079" width="3.62890625" style="22" customWidth="1"/>
    <col min="3080" max="3080" width="17.08203125" style="22" customWidth="1"/>
    <col min="3081" max="3081" width="21.38671875" style="22" customWidth="1"/>
    <col min="3082" max="3082" width="2.5546875" style="22" customWidth="1"/>
    <col min="3083" max="3084" width="2.41796875" style="22" customWidth="1"/>
    <col min="3085" max="3087" width="9.953125" style="22" customWidth="1"/>
    <col min="3088" max="3088" width="22.328125" style="22" customWidth="1"/>
    <col min="3089" max="3089" width="28.11328125" style="22" customWidth="1"/>
    <col min="3090" max="3090" width="1.07421875" style="22" customWidth="1"/>
    <col min="3091" max="3109" width="11.43359375" style="22" customWidth="1"/>
    <col min="3110" max="3328" width="12.5078125" style="22"/>
    <col min="3329" max="3329" width="1.34375" style="22" customWidth="1"/>
    <col min="3330" max="3331" width="9.953125" style="22" customWidth="1"/>
    <col min="3332" max="3332" width="3.62890625" style="22" customWidth="1"/>
    <col min="3333" max="3333" width="21.65625" style="22" customWidth="1"/>
    <col min="3334" max="3335" width="3.62890625" style="22" customWidth="1"/>
    <col min="3336" max="3336" width="17.08203125" style="22" customWidth="1"/>
    <col min="3337" max="3337" width="21.38671875" style="22" customWidth="1"/>
    <col min="3338" max="3338" width="2.5546875" style="22" customWidth="1"/>
    <col min="3339" max="3340" width="2.41796875" style="22" customWidth="1"/>
    <col min="3341" max="3343" width="9.953125" style="22" customWidth="1"/>
    <col min="3344" max="3344" width="22.328125" style="22" customWidth="1"/>
    <col min="3345" max="3345" width="28.11328125" style="22" customWidth="1"/>
    <col min="3346" max="3346" width="1.07421875" style="22" customWidth="1"/>
    <col min="3347" max="3365" width="11.43359375" style="22" customWidth="1"/>
    <col min="3366" max="3584" width="12.5078125" style="22"/>
    <col min="3585" max="3585" width="1.34375" style="22" customWidth="1"/>
    <col min="3586" max="3587" width="9.953125" style="22" customWidth="1"/>
    <col min="3588" max="3588" width="3.62890625" style="22" customWidth="1"/>
    <col min="3589" max="3589" width="21.65625" style="22" customWidth="1"/>
    <col min="3590" max="3591" width="3.62890625" style="22" customWidth="1"/>
    <col min="3592" max="3592" width="17.08203125" style="22" customWidth="1"/>
    <col min="3593" max="3593" width="21.38671875" style="22" customWidth="1"/>
    <col min="3594" max="3594" width="2.5546875" style="22" customWidth="1"/>
    <col min="3595" max="3596" width="2.41796875" style="22" customWidth="1"/>
    <col min="3597" max="3599" width="9.953125" style="22" customWidth="1"/>
    <col min="3600" max="3600" width="22.328125" style="22" customWidth="1"/>
    <col min="3601" max="3601" width="28.11328125" style="22" customWidth="1"/>
    <col min="3602" max="3602" width="1.07421875" style="22" customWidth="1"/>
    <col min="3603" max="3621" width="11.43359375" style="22" customWidth="1"/>
    <col min="3622" max="3840" width="12.5078125" style="22"/>
    <col min="3841" max="3841" width="1.34375" style="22" customWidth="1"/>
    <col min="3842" max="3843" width="9.953125" style="22" customWidth="1"/>
    <col min="3844" max="3844" width="3.62890625" style="22" customWidth="1"/>
    <col min="3845" max="3845" width="21.65625" style="22" customWidth="1"/>
    <col min="3846" max="3847" width="3.62890625" style="22" customWidth="1"/>
    <col min="3848" max="3848" width="17.08203125" style="22" customWidth="1"/>
    <col min="3849" max="3849" width="21.38671875" style="22" customWidth="1"/>
    <col min="3850" max="3850" width="2.5546875" style="22" customWidth="1"/>
    <col min="3851" max="3852" width="2.41796875" style="22" customWidth="1"/>
    <col min="3853" max="3855" width="9.953125" style="22" customWidth="1"/>
    <col min="3856" max="3856" width="22.328125" style="22" customWidth="1"/>
    <col min="3857" max="3857" width="28.11328125" style="22" customWidth="1"/>
    <col min="3858" max="3858" width="1.07421875" style="22" customWidth="1"/>
    <col min="3859" max="3877" width="11.43359375" style="22" customWidth="1"/>
    <col min="3878" max="4096" width="12.5078125" style="22"/>
    <col min="4097" max="4097" width="1.34375" style="22" customWidth="1"/>
    <col min="4098" max="4099" width="9.953125" style="22" customWidth="1"/>
    <col min="4100" max="4100" width="3.62890625" style="22" customWidth="1"/>
    <col min="4101" max="4101" width="21.65625" style="22" customWidth="1"/>
    <col min="4102" max="4103" width="3.62890625" style="22" customWidth="1"/>
    <col min="4104" max="4104" width="17.08203125" style="22" customWidth="1"/>
    <col min="4105" max="4105" width="21.38671875" style="22" customWidth="1"/>
    <col min="4106" max="4106" width="2.5546875" style="22" customWidth="1"/>
    <col min="4107" max="4108" width="2.41796875" style="22" customWidth="1"/>
    <col min="4109" max="4111" width="9.953125" style="22" customWidth="1"/>
    <col min="4112" max="4112" width="22.328125" style="22" customWidth="1"/>
    <col min="4113" max="4113" width="28.11328125" style="22" customWidth="1"/>
    <col min="4114" max="4114" width="1.07421875" style="22" customWidth="1"/>
    <col min="4115" max="4133" width="11.43359375" style="22" customWidth="1"/>
    <col min="4134" max="4352" width="12.5078125" style="22"/>
    <col min="4353" max="4353" width="1.34375" style="22" customWidth="1"/>
    <col min="4354" max="4355" width="9.953125" style="22" customWidth="1"/>
    <col min="4356" max="4356" width="3.62890625" style="22" customWidth="1"/>
    <col min="4357" max="4357" width="21.65625" style="22" customWidth="1"/>
    <col min="4358" max="4359" width="3.62890625" style="22" customWidth="1"/>
    <col min="4360" max="4360" width="17.08203125" style="22" customWidth="1"/>
    <col min="4361" max="4361" width="21.38671875" style="22" customWidth="1"/>
    <col min="4362" max="4362" width="2.5546875" style="22" customWidth="1"/>
    <col min="4363" max="4364" width="2.41796875" style="22" customWidth="1"/>
    <col min="4365" max="4367" width="9.953125" style="22" customWidth="1"/>
    <col min="4368" max="4368" width="22.328125" style="22" customWidth="1"/>
    <col min="4369" max="4369" width="28.11328125" style="22" customWidth="1"/>
    <col min="4370" max="4370" width="1.07421875" style="22" customWidth="1"/>
    <col min="4371" max="4389" width="11.43359375" style="22" customWidth="1"/>
    <col min="4390" max="4608" width="12.5078125" style="22"/>
    <col min="4609" max="4609" width="1.34375" style="22" customWidth="1"/>
    <col min="4610" max="4611" width="9.953125" style="22" customWidth="1"/>
    <col min="4612" max="4612" width="3.62890625" style="22" customWidth="1"/>
    <col min="4613" max="4613" width="21.65625" style="22" customWidth="1"/>
    <col min="4614" max="4615" width="3.62890625" style="22" customWidth="1"/>
    <col min="4616" max="4616" width="17.08203125" style="22" customWidth="1"/>
    <col min="4617" max="4617" width="21.38671875" style="22" customWidth="1"/>
    <col min="4618" max="4618" width="2.5546875" style="22" customWidth="1"/>
    <col min="4619" max="4620" width="2.41796875" style="22" customWidth="1"/>
    <col min="4621" max="4623" width="9.953125" style="22" customWidth="1"/>
    <col min="4624" max="4624" width="22.328125" style="22" customWidth="1"/>
    <col min="4625" max="4625" width="28.11328125" style="22" customWidth="1"/>
    <col min="4626" max="4626" width="1.07421875" style="22" customWidth="1"/>
    <col min="4627" max="4645" width="11.43359375" style="22" customWidth="1"/>
    <col min="4646" max="4864" width="12.5078125" style="22"/>
    <col min="4865" max="4865" width="1.34375" style="22" customWidth="1"/>
    <col min="4866" max="4867" width="9.953125" style="22" customWidth="1"/>
    <col min="4868" max="4868" width="3.62890625" style="22" customWidth="1"/>
    <col min="4869" max="4869" width="21.65625" style="22" customWidth="1"/>
    <col min="4870" max="4871" width="3.62890625" style="22" customWidth="1"/>
    <col min="4872" max="4872" width="17.08203125" style="22" customWidth="1"/>
    <col min="4873" max="4873" width="21.38671875" style="22" customWidth="1"/>
    <col min="4874" max="4874" width="2.5546875" style="22" customWidth="1"/>
    <col min="4875" max="4876" width="2.41796875" style="22" customWidth="1"/>
    <col min="4877" max="4879" width="9.953125" style="22" customWidth="1"/>
    <col min="4880" max="4880" width="22.328125" style="22" customWidth="1"/>
    <col min="4881" max="4881" width="28.11328125" style="22" customWidth="1"/>
    <col min="4882" max="4882" width="1.07421875" style="22" customWidth="1"/>
    <col min="4883" max="4901" width="11.43359375" style="22" customWidth="1"/>
    <col min="4902" max="5120" width="12.5078125" style="22"/>
    <col min="5121" max="5121" width="1.34375" style="22" customWidth="1"/>
    <col min="5122" max="5123" width="9.953125" style="22" customWidth="1"/>
    <col min="5124" max="5124" width="3.62890625" style="22" customWidth="1"/>
    <col min="5125" max="5125" width="21.65625" style="22" customWidth="1"/>
    <col min="5126" max="5127" width="3.62890625" style="22" customWidth="1"/>
    <col min="5128" max="5128" width="17.08203125" style="22" customWidth="1"/>
    <col min="5129" max="5129" width="21.38671875" style="22" customWidth="1"/>
    <col min="5130" max="5130" width="2.5546875" style="22" customWidth="1"/>
    <col min="5131" max="5132" width="2.41796875" style="22" customWidth="1"/>
    <col min="5133" max="5135" width="9.953125" style="22" customWidth="1"/>
    <col min="5136" max="5136" width="22.328125" style="22" customWidth="1"/>
    <col min="5137" max="5137" width="28.11328125" style="22" customWidth="1"/>
    <col min="5138" max="5138" width="1.07421875" style="22" customWidth="1"/>
    <col min="5139" max="5157" width="11.43359375" style="22" customWidth="1"/>
    <col min="5158" max="5376" width="12.5078125" style="22"/>
    <col min="5377" max="5377" width="1.34375" style="22" customWidth="1"/>
    <col min="5378" max="5379" width="9.953125" style="22" customWidth="1"/>
    <col min="5380" max="5380" width="3.62890625" style="22" customWidth="1"/>
    <col min="5381" max="5381" width="21.65625" style="22" customWidth="1"/>
    <col min="5382" max="5383" width="3.62890625" style="22" customWidth="1"/>
    <col min="5384" max="5384" width="17.08203125" style="22" customWidth="1"/>
    <col min="5385" max="5385" width="21.38671875" style="22" customWidth="1"/>
    <col min="5386" max="5386" width="2.5546875" style="22" customWidth="1"/>
    <col min="5387" max="5388" width="2.41796875" style="22" customWidth="1"/>
    <col min="5389" max="5391" width="9.953125" style="22" customWidth="1"/>
    <col min="5392" max="5392" width="22.328125" style="22" customWidth="1"/>
    <col min="5393" max="5393" width="28.11328125" style="22" customWidth="1"/>
    <col min="5394" max="5394" width="1.07421875" style="22" customWidth="1"/>
    <col min="5395" max="5413" width="11.43359375" style="22" customWidth="1"/>
    <col min="5414" max="5632" width="12.5078125" style="22"/>
    <col min="5633" max="5633" width="1.34375" style="22" customWidth="1"/>
    <col min="5634" max="5635" width="9.953125" style="22" customWidth="1"/>
    <col min="5636" max="5636" width="3.62890625" style="22" customWidth="1"/>
    <col min="5637" max="5637" width="21.65625" style="22" customWidth="1"/>
    <col min="5638" max="5639" width="3.62890625" style="22" customWidth="1"/>
    <col min="5640" max="5640" width="17.08203125" style="22" customWidth="1"/>
    <col min="5641" max="5641" width="21.38671875" style="22" customWidth="1"/>
    <col min="5642" max="5642" width="2.5546875" style="22" customWidth="1"/>
    <col min="5643" max="5644" width="2.41796875" style="22" customWidth="1"/>
    <col min="5645" max="5647" width="9.953125" style="22" customWidth="1"/>
    <col min="5648" max="5648" width="22.328125" style="22" customWidth="1"/>
    <col min="5649" max="5649" width="28.11328125" style="22" customWidth="1"/>
    <col min="5650" max="5650" width="1.07421875" style="22" customWidth="1"/>
    <col min="5651" max="5669" width="11.43359375" style="22" customWidth="1"/>
    <col min="5670" max="5888" width="12.5078125" style="22"/>
    <col min="5889" max="5889" width="1.34375" style="22" customWidth="1"/>
    <col min="5890" max="5891" width="9.953125" style="22" customWidth="1"/>
    <col min="5892" max="5892" width="3.62890625" style="22" customWidth="1"/>
    <col min="5893" max="5893" width="21.65625" style="22" customWidth="1"/>
    <col min="5894" max="5895" width="3.62890625" style="22" customWidth="1"/>
    <col min="5896" max="5896" width="17.08203125" style="22" customWidth="1"/>
    <col min="5897" max="5897" width="21.38671875" style="22" customWidth="1"/>
    <col min="5898" max="5898" width="2.5546875" style="22" customWidth="1"/>
    <col min="5899" max="5900" width="2.41796875" style="22" customWidth="1"/>
    <col min="5901" max="5903" width="9.953125" style="22" customWidth="1"/>
    <col min="5904" max="5904" width="22.328125" style="22" customWidth="1"/>
    <col min="5905" max="5905" width="28.11328125" style="22" customWidth="1"/>
    <col min="5906" max="5906" width="1.07421875" style="22" customWidth="1"/>
    <col min="5907" max="5925" width="11.43359375" style="22" customWidth="1"/>
    <col min="5926" max="6144" width="12.5078125" style="22"/>
    <col min="6145" max="6145" width="1.34375" style="22" customWidth="1"/>
    <col min="6146" max="6147" width="9.953125" style="22" customWidth="1"/>
    <col min="6148" max="6148" width="3.62890625" style="22" customWidth="1"/>
    <col min="6149" max="6149" width="21.65625" style="22" customWidth="1"/>
    <col min="6150" max="6151" width="3.62890625" style="22" customWidth="1"/>
    <col min="6152" max="6152" width="17.08203125" style="22" customWidth="1"/>
    <col min="6153" max="6153" width="21.38671875" style="22" customWidth="1"/>
    <col min="6154" max="6154" width="2.5546875" style="22" customWidth="1"/>
    <col min="6155" max="6156" width="2.41796875" style="22" customWidth="1"/>
    <col min="6157" max="6159" width="9.953125" style="22" customWidth="1"/>
    <col min="6160" max="6160" width="22.328125" style="22" customWidth="1"/>
    <col min="6161" max="6161" width="28.11328125" style="22" customWidth="1"/>
    <col min="6162" max="6162" width="1.07421875" style="22" customWidth="1"/>
    <col min="6163" max="6181" width="11.43359375" style="22" customWidth="1"/>
    <col min="6182" max="6400" width="12.5078125" style="22"/>
    <col min="6401" max="6401" width="1.34375" style="22" customWidth="1"/>
    <col min="6402" max="6403" width="9.953125" style="22" customWidth="1"/>
    <col min="6404" max="6404" width="3.62890625" style="22" customWidth="1"/>
    <col min="6405" max="6405" width="21.65625" style="22" customWidth="1"/>
    <col min="6406" max="6407" width="3.62890625" style="22" customWidth="1"/>
    <col min="6408" max="6408" width="17.08203125" style="22" customWidth="1"/>
    <col min="6409" max="6409" width="21.38671875" style="22" customWidth="1"/>
    <col min="6410" max="6410" width="2.5546875" style="22" customWidth="1"/>
    <col min="6411" max="6412" width="2.41796875" style="22" customWidth="1"/>
    <col min="6413" max="6415" width="9.953125" style="22" customWidth="1"/>
    <col min="6416" max="6416" width="22.328125" style="22" customWidth="1"/>
    <col min="6417" max="6417" width="28.11328125" style="22" customWidth="1"/>
    <col min="6418" max="6418" width="1.07421875" style="22" customWidth="1"/>
    <col min="6419" max="6437" width="11.43359375" style="22" customWidth="1"/>
    <col min="6438" max="6656" width="12.5078125" style="22"/>
    <col min="6657" max="6657" width="1.34375" style="22" customWidth="1"/>
    <col min="6658" max="6659" width="9.953125" style="22" customWidth="1"/>
    <col min="6660" max="6660" width="3.62890625" style="22" customWidth="1"/>
    <col min="6661" max="6661" width="21.65625" style="22" customWidth="1"/>
    <col min="6662" max="6663" width="3.62890625" style="22" customWidth="1"/>
    <col min="6664" max="6664" width="17.08203125" style="22" customWidth="1"/>
    <col min="6665" max="6665" width="21.38671875" style="22" customWidth="1"/>
    <col min="6666" max="6666" width="2.5546875" style="22" customWidth="1"/>
    <col min="6667" max="6668" width="2.41796875" style="22" customWidth="1"/>
    <col min="6669" max="6671" width="9.953125" style="22" customWidth="1"/>
    <col min="6672" max="6672" width="22.328125" style="22" customWidth="1"/>
    <col min="6673" max="6673" width="28.11328125" style="22" customWidth="1"/>
    <col min="6674" max="6674" width="1.07421875" style="22" customWidth="1"/>
    <col min="6675" max="6693" width="11.43359375" style="22" customWidth="1"/>
    <col min="6694" max="6912" width="12.5078125" style="22"/>
    <col min="6913" max="6913" width="1.34375" style="22" customWidth="1"/>
    <col min="6914" max="6915" width="9.953125" style="22" customWidth="1"/>
    <col min="6916" max="6916" width="3.62890625" style="22" customWidth="1"/>
    <col min="6917" max="6917" width="21.65625" style="22" customWidth="1"/>
    <col min="6918" max="6919" width="3.62890625" style="22" customWidth="1"/>
    <col min="6920" max="6920" width="17.08203125" style="22" customWidth="1"/>
    <col min="6921" max="6921" width="21.38671875" style="22" customWidth="1"/>
    <col min="6922" max="6922" width="2.5546875" style="22" customWidth="1"/>
    <col min="6923" max="6924" width="2.41796875" style="22" customWidth="1"/>
    <col min="6925" max="6927" width="9.953125" style="22" customWidth="1"/>
    <col min="6928" max="6928" width="22.328125" style="22" customWidth="1"/>
    <col min="6929" max="6929" width="28.11328125" style="22" customWidth="1"/>
    <col min="6930" max="6930" width="1.07421875" style="22" customWidth="1"/>
    <col min="6931" max="6949" width="11.43359375" style="22" customWidth="1"/>
    <col min="6950" max="7168" width="12.5078125" style="22"/>
    <col min="7169" max="7169" width="1.34375" style="22" customWidth="1"/>
    <col min="7170" max="7171" width="9.953125" style="22" customWidth="1"/>
    <col min="7172" max="7172" width="3.62890625" style="22" customWidth="1"/>
    <col min="7173" max="7173" width="21.65625" style="22" customWidth="1"/>
    <col min="7174" max="7175" width="3.62890625" style="22" customWidth="1"/>
    <col min="7176" max="7176" width="17.08203125" style="22" customWidth="1"/>
    <col min="7177" max="7177" width="21.38671875" style="22" customWidth="1"/>
    <col min="7178" max="7178" width="2.5546875" style="22" customWidth="1"/>
    <col min="7179" max="7180" width="2.41796875" style="22" customWidth="1"/>
    <col min="7181" max="7183" width="9.953125" style="22" customWidth="1"/>
    <col min="7184" max="7184" width="22.328125" style="22" customWidth="1"/>
    <col min="7185" max="7185" width="28.11328125" style="22" customWidth="1"/>
    <col min="7186" max="7186" width="1.07421875" style="22" customWidth="1"/>
    <col min="7187" max="7205" width="11.43359375" style="22" customWidth="1"/>
    <col min="7206" max="7424" width="12.5078125" style="22"/>
    <col min="7425" max="7425" width="1.34375" style="22" customWidth="1"/>
    <col min="7426" max="7427" width="9.953125" style="22" customWidth="1"/>
    <col min="7428" max="7428" width="3.62890625" style="22" customWidth="1"/>
    <col min="7429" max="7429" width="21.65625" style="22" customWidth="1"/>
    <col min="7430" max="7431" width="3.62890625" style="22" customWidth="1"/>
    <col min="7432" max="7432" width="17.08203125" style="22" customWidth="1"/>
    <col min="7433" max="7433" width="21.38671875" style="22" customWidth="1"/>
    <col min="7434" max="7434" width="2.5546875" style="22" customWidth="1"/>
    <col min="7435" max="7436" width="2.41796875" style="22" customWidth="1"/>
    <col min="7437" max="7439" width="9.953125" style="22" customWidth="1"/>
    <col min="7440" max="7440" width="22.328125" style="22" customWidth="1"/>
    <col min="7441" max="7441" width="28.11328125" style="22" customWidth="1"/>
    <col min="7442" max="7442" width="1.07421875" style="22" customWidth="1"/>
    <col min="7443" max="7461" width="11.43359375" style="22" customWidth="1"/>
    <col min="7462" max="7680" width="12.5078125" style="22"/>
    <col min="7681" max="7681" width="1.34375" style="22" customWidth="1"/>
    <col min="7682" max="7683" width="9.953125" style="22" customWidth="1"/>
    <col min="7684" max="7684" width="3.62890625" style="22" customWidth="1"/>
    <col min="7685" max="7685" width="21.65625" style="22" customWidth="1"/>
    <col min="7686" max="7687" width="3.62890625" style="22" customWidth="1"/>
    <col min="7688" max="7688" width="17.08203125" style="22" customWidth="1"/>
    <col min="7689" max="7689" width="21.38671875" style="22" customWidth="1"/>
    <col min="7690" max="7690" width="2.5546875" style="22" customWidth="1"/>
    <col min="7691" max="7692" width="2.41796875" style="22" customWidth="1"/>
    <col min="7693" max="7695" width="9.953125" style="22" customWidth="1"/>
    <col min="7696" max="7696" width="22.328125" style="22" customWidth="1"/>
    <col min="7697" max="7697" width="28.11328125" style="22" customWidth="1"/>
    <col min="7698" max="7698" width="1.07421875" style="22" customWidth="1"/>
    <col min="7699" max="7717" width="11.43359375" style="22" customWidth="1"/>
    <col min="7718" max="7936" width="12.5078125" style="22"/>
    <col min="7937" max="7937" width="1.34375" style="22" customWidth="1"/>
    <col min="7938" max="7939" width="9.953125" style="22" customWidth="1"/>
    <col min="7940" max="7940" width="3.62890625" style="22" customWidth="1"/>
    <col min="7941" max="7941" width="21.65625" style="22" customWidth="1"/>
    <col min="7942" max="7943" width="3.62890625" style="22" customWidth="1"/>
    <col min="7944" max="7944" width="17.08203125" style="22" customWidth="1"/>
    <col min="7945" max="7945" width="21.38671875" style="22" customWidth="1"/>
    <col min="7946" max="7946" width="2.5546875" style="22" customWidth="1"/>
    <col min="7947" max="7948" width="2.41796875" style="22" customWidth="1"/>
    <col min="7949" max="7951" width="9.953125" style="22" customWidth="1"/>
    <col min="7952" max="7952" width="22.328125" style="22" customWidth="1"/>
    <col min="7953" max="7953" width="28.11328125" style="22" customWidth="1"/>
    <col min="7954" max="7954" width="1.07421875" style="22" customWidth="1"/>
    <col min="7955" max="7973" width="11.43359375" style="22" customWidth="1"/>
    <col min="7974" max="8192" width="12.5078125" style="22"/>
    <col min="8193" max="8193" width="1.34375" style="22" customWidth="1"/>
    <col min="8194" max="8195" width="9.953125" style="22" customWidth="1"/>
    <col min="8196" max="8196" width="3.62890625" style="22" customWidth="1"/>
    <col min="8197" max="8197" width="21.65625" style="22" customWidth="1"/>
    <col min="8198" max="8199" width="3.62890625" style="22" customWidth="1"/>
    <col min="8200" max="8200" width="17.08203125" style="22" customWidth="1"/>
    <col min="8201" max="8201" width="21.38671875" style="22" customWidth="1"/>
    <col min="8202" max="8202" width="2.5546875" style="22" customWidth="1"/>
    <col min="8203" max="8204" width="2.41796875" style="22" customWidth="1"/>
    <col min="8205" max="8207" width="9.953125" style="22" customWidth="1"/>
    <col min="8208" max="8208" width="22.328125" style="22" customWidth="1"/>
    <col min="8209" max="8209" width="28.11328125" style="22" customWidth="1"/>
    <col min="8210" max="8210" width="1.07421875" style="22" customWidth="1"/>
    <col min="8211" max="8229" width="11.43359375" style="22" customWidth="1"/>
    <col min="8230" max="8448" width="12.5078125" style="22"/>
    <col min="8449" max="8449" width="1.34375" style="22" customWidth="1"/>
    <col min="8450" max="8451" width="9.953125" style="22" customWidth="1"/>
    <col min="8452" max="8452" width="3.62890625" style="22" customWidth="1"/>
    <col min="8453" max="8453" width="21.65625" style="22" customWidth="1"/>
    <col min="8454" max="8455" width="3.62890625" style="22" customWidth="1"/>
    <col min="8456" max="8456" width="17.08203125" style="22" customWidth="1"/>
    <col min="8457" max="8457" width="21.38671875" style="22" customWidth="1"/>
    <col min="8458" max="8458" width="2.5546875" style="22" customWidth="1"/>
    <col min="8459" max="8460" width="2.41796875" style="22" customWidth="1"/>
    <col min="8461" max="8463" width="9.953125" style="22" customWidth="1"/>
    <col min="8464" max="8464" width="22.328125" style="22" customWidth="1"/>
    <col min="8465" max="8465" width="28.11328125" style="22" customWidth="1"/>
    <col min="8466" max="8466" width="1.07421875" style="22" customWidth="1"/>
    <col min="8467" max="8485" width="11.43359375" style="22" customWidth="1"/>
    <col min="8486" max="8704" width="12.5078125" style="22"/>
    <col min="8705" max="8705" width="1.34375" style="22" customWidth="1"/>
    <col min="8706" max="8707" width="9.953125" style="22" customWidth="1"/>
    <col min="8708" max="8708" width="3.62890625" style="22" customWidth="1"/>
    <col min="8709" max="8709" width="21.65625" style="22" customWidth="1"/>
    <col min="8710" max="8711" width="3.62890625" style="22" customWidth="1"/>
    <col min="8712" max="8712" width="17.08203125" style="22" customWidth="1"/>
    <col min="8713" max="8713" width="21.38671875" style="22" customWidth="1"/>
    <col min="8714" max="8714" width="2.5546875" style="22" customWidth="1"/>
    <col min="8715" max="8716" width="2.41796875" style="22" customWidth="1"/>
    <col min="8717" max="8719" width="9.953125" style="22" customWidth="1"/>
    <col min="8720" max="8720" width="22.328125" style="22" customWidth="1"/>
    <col min="8721" max="8721" width="28.11328125" style="22" customWidth="1"/>
    <col min="8722" max="8722" width="1.07421875" style="22" customWidth="1"/>
    <col min="8723" max="8741" width="11.43359375" style="22" customWidth="1"/>
    <col min="8742" max="8960" width="12.5078125" style="22"/>
    <col min="8961" max="8961" width="1.34375" style="22" customWidth="1"/>
    <col min="8962" max="8963" width="9.953125" style="22" customWidth="1"/>
    <col min="8964" max="8964" width="3.62890625" style="22" customWidth="1"/>
    <col min="8965" max="8965" width="21.65625" style="22" customWidth="1"/>
    <col min="8966" max="8967" width="3.62890625" style="22" customWidth="1"/>
    <col min="8968" max="8968" width="17.08203125" style="22" customWidth="1"/>
    <col min="8969" max="8969" width="21.38671875" style="22" customWidth="1"/>
    <col min="8970" max="8970" width="2.5546875" style="22" customWidth="1"/>
    <col min="8971" max="8972" width="2.41796875" style="22" customWidth="1"/>
    <col min="8973" max="8975" width="9.953125" style="22" customWidth="1"/>
    <col min="8976" max="8976" width="22.328125" style="22" customWidth="1"/>
    <col min="8977" max="8977" width="28.11328125" style="22" customWidth="1"/>
    <col min="8978" max="8978" width="1.07421875" style="22" customWidth="1"/>
    <col min="8979" max="8997" width="11.43359375" style="22" customWidth="1"/>
    <col min="8998" max="9216" width="12.5078125" style="22"/>
    <col min="9217" max="9217" width="1.34375" style="22" customWidth="1"/>
    <col min="9218" max="9219" width="9.953125" style="22" customWidth="1"/>
    <col min="9220" max="9220" width="3.62890625" style="22" customWidth="1"/>
    <col min="9221" max="9221" width="21.65625" style="22" customWidth="1"/>
    <col min="9222" max="9223" width="3.62890625" style="22" customWidth="1"/>
    <col min="9224" max="9224" width="17.08203125" style="22" customWidth="1"/>
    <col min="9225" max="9225" width="21.38671875" style="22" customWidth="1"/>
    <col min="9226" max="9226" width="2.5546875" style="22" customWidth="1"/>
    <col min="9227" max="9228" width="2.41796875" style="22" customWidth="1"/>
    <col min="9229" max="9231" width="9.953125" style="22" customWidth="1"/>
    <col min="9232" max="9232" width="22.328125" style="22" customWidth="1"/>
    <col min="9233" max="9233" width="28.11328125" style="22" customWidth="1"/>
    <col min="9234" max="9234" width="1.07421875" style="22" customWidth="1"/>
    <col min="9235" max="9253" width="11.43359375" style="22" customWidth="1"/>
    <col min="9254" max="9472" width="12.5078125" style="22"/>
    <col min="9473" max="9473" width="1.34375" style="22" customWidth="1"/>
    <col min="9474" max="9475" width="9.953125" style="22" customWidth="1"/>
    <col min="9476" max="9476" width="3.62890625" style="22" customWidth="1"/>
    <col min="9477" max="9477" width="21.65625" style="22" customWidth="1"/>
    <col min="9478" max="9479" width="3.62890625" style="22" customWidth="1"/>
    <col min="9480" max="9480" width="17.08203125" style="22" customWidth="1"/>
    <col min="9481" max="9481" width="21.38671875" style="22" customWidth="1"/>
    <col min="9482" max="9482" width="2.5546875" style="22" customWidth="1"/>
    <col min="9483" max="9484" width="2.41796875" style="22" customWidth="1"/>
    <col min="9485" max="9487" width="9.953125" style="22" customWidth="1"/>
    <col min="9488" max="9488" width="22.328125" style="22" customWidth="1"/>
    <col min="9489" max="9489" width="28.11328125" style="22" customWidth="1"/>
    <col min="9490" max="9490" width="1.07421875" style="22" customWidth="1"/>
    <col min="9491" max="9509" width="11.43359375" style="22" customWidth="1"/>
    <col min="9510" max="9728" width="12.5078125" style="22"/>
    <col min="9729" max="9729" width="1.34375" style="22" customWidth="1"/>
    <col min="9730" max="9731" width="9.953125" style="22" customWidth="1"/>
    <col min="9732" max="9732" width="3.62890625" style="22" customWidth="1"/>
    <col min="9733" max="9733" width="21.65625" style="22" customWidth="1"/>
    <col min="9734" max="9735" width="3.62890625" style="22" customWidth="1"/>
    <col min="9736" max="9736" width="17.08203125" style="22" customWidth="1"/>
    <col min="9737" max="9737" width="21.38671875" style="22" customWidth="1"/>
    <col min="9738" max="9738" width="2.5546875" style="22" customWidth="1"/>
    <col min="9739" max="9740" width="2.41796875" style="22" customWidth="1"/>
    <col min="9741" max="9743" width="9.953125" style="22" customWidth="1"/>
    <col min="9744" max="9744" width="22.328125" style="22" customWidth="1"/>
    <col min="9745" max="9745" width="28.11328125" style="22" customWidth="1"/>
    <col min="9746" max="9746" width="1.07421875" style="22" customWidth="1"/>
    <col min="9747" max="9765" width="11.43359375" style="22" customWidth="1"/>
    <col min="9766" max="9984" width="12.5078125" style="22"/>
    <col min="9985" max="9985" width="1.34375" style="22" customWidth="1"/>
    <col min="9986" max="9987" width="9.953125" style="22" customWidth="1"/>
    <col min="9988" max="9988" width="3.62890625" style="22" customWidth="1"/>
    <col min="9989" max="9989" width="21.65625" style="22" customWidth="1"/>
    <col min="9990" max="9991" width="3.62890625" style="22" customWidth="1"/>
    <col min="9992" max="9992" width="17.08203125" style="22" customWidth="1"/>
    <col min="9993" max="9993" width="21.38671875" style="22" customWidth="1"/>
    <col min="9994" max="9994" width="2.5546875" style="22" customWidth="1"/>
    <col min="9995" max="9996" width="2.41796875" style="22" customWidth="1"/>
    <col min="9997" max="9999" width="9.953125" style="22" customWidth="1"/>
    <col min="10000" max="10000" width="22.328125" style="22" customWidth="1"/>
    <col min="10001" max="10001" width="28.11328125" style="22" customWidth="1"/>
    <col min="10002" max="10002" width="1.07421875" style="22" customWidth="1"/>
    <col min="10003" max="10021" width="11.43359375" style="22" customWidth="1"/>
    <col min="10022" max="10240" width="12.5078125" style="22"/>
    <col min="10241" max="10241" width="1.34375" style="22" customWidth="1"/>
    <col min="10242" max="10243" width="9.953125" style="22" customWidth="1"/>
    <col min="10244" max="10244" width="3.62890625" style="22" customWidth="1"/>
    <col min="10245" max="10245" width="21.65625" style="22" customWidth="1"/>
    <col min="10246" max="10247" width="3.62890625" style="22" customWidth="1"/>
    <col min="10248" max="10248" width="17.08203125" style="22" customWidth="1"/>
    <col min="10249" max="10249" width="21.38671875" style="22" customWidth="1"/>
    <col min="10250" max="10250" width="2.5546875" style="22" customWidth="1"/>
    <col min="10251" max="10252" width="2.41796875" style="22" customWidth="1"/>
    <col min="10253" max="10255" width="9.953125" style="22" customWidth="1"/>
    <col min="10256" max="10256" width="22.328125" style="22" customWidth="1"/>
    <col min="10257" max="10257" width="28.11328125" style="22" customWidth="1"/>
    <col min="10258" max="10258" width="1.07421875" style="22" customWidth="1"/>
    <col min="10259" max="10277" width="11.43359375" style="22" customWidth="1"/>
    <col min="10278" max="10496" width="12.5078125" style="22"/>
    <col min="10497" max="10497" width="1.34375" style="22" customWidth="1"/>
    <col min="10498" max="10499" width="9.953125" style="22" customWidth="1"/>
    <col min="10500" max="10500" width="3.62890625" style="22" customWidth="1"/>
    <col min="10501" max="10501" width="21.65625" style="22" customWidth="1"/>
    <col min="10502" max="10503" width="3.62890625" style="22" customWidth="1"/>
    <col min="10504" max="10504" width="17.08203125" style="22" customWidth="1"/>
    <col min="10505" max="10505" width="21.38671875" style="22" customWidth="1"/>
    <col min="10506" max="10506" width="2.5546875" style="22" customWidth="1"/>
    <col min="10507" max="10508" width="2.41796875" style="22" customWidth="1"/>
    <col min="10509" max="10511" width="9.953125" style="22" customWidth="1"/>
    <col min="10512" max="10512" width="22.328125" style="22" customWidth="1"/>
    <col min="10513" max="10513" width="28.11328125" style="22" customWidth="1"/>
    <col min="10514" max="10514" width="1.07421875" style="22" customWidth="1"/>
    <col min="10515" max="10533" width="11.43359375" style="22" customWidth="1"/>
    <col min="10534" max="10752" width="12.5078125" style="22"/>
    <col min="10753" max="10753" width="1.34375" style="22" customWidth="1"/>
    <col min="10754" max="10755" width="9.953125" style="22" customWidth="1"/>
    <col min="10756" max="10756" width="3.62890625" style="22" customWidth="1"/>
    <col min="10757" max="10757" width="21.65625" style="22" customWidth="1"/>
    <col min="10758" max="10759" width="3.62890625" style="22" customWidth="1"/>
    <col min="10760" max="10760" width="17.08203125" style="22" customWidth="1"/>
    <col min="10761" max="10761" width="21.38671875" style="22" customWidth="1"/>
    <col min="10762" max="10762" width="2.5546875" style="22" customWidth="1"/>
    <col min="10763" max="10764" width="2.41796875" style="22" customWidth="1"/>
    <col min="10765" max="10767" width="9.953125" style="22" customWidth="1"/>
    <col min="10768" max="10768" width="22.328125" style="22" customWidth="1"/>
    <col min="10769" max="10769" width="28.11328125" style="22" customWidth="1"/>
    <col min="10770" max="10770" width="1.07421875" style="22" customWidth="1"/>
    <col min="10771" max="10789" width="11.43359375" style="22" customWidth="1"/>
    <col min="10790" max="11008" width="12.5078125" style="22"/>
    <col min="11009" max="11009" width="1.34375" style="22" customWidth="1"/>
    <col min="11010" max="11011" width="9.953125" style="22" customWidth="1"/>
    <col min="11012" max="11012" width="3.62890625" style="22" customWidth="1"/>
    <col min="11013" max="11013" width="21.65625" style="22" customWidth="1"/>
    <col min="11014" max="11015" width="3.62890625" style="22" customWidth="1"/>
    <col min="11016" max="11016" width="17.08203125" style="22" customWidth="1"/>
    <col min="11017" max="11017" width="21.38671875" style="22" customWidth="1"/>
    <col min="11018" max="11018" width="2.5546875" style="22" customWidth="1"/>
    <col min="11019" max="11020" width="2.41796875" style="22" customWidth="1"/>
    <col min="11021" max="11023" width="9.953125" style="22" customWidth="1"/>
    <col min="11024" max="11024" width="22.328125" style="22" customWidth="1"/>
    <col min="11025" max="11025" width="28.11328125" style="22" customWidth="1"/>
    <col min="11026" max="11026" width="1.07421875" style="22" customWidth="1"/>
    <col min="11027" max="11045" width="11.43359375" style="22" customWidth="1"/>
    <col min="11046" max="11264" width="12.5078125" style="22"/>
    <col min="11265" max="11265" width="1.34375" style="22" customWidth="1"/>
    <col min="11266" max="11267" width="9.953125" style="22" customWidth="1"/>
    <col min="11268" max="11268" width="3.62890625" style="22" customWidth="1"/>
    <col min="11269" max="11269" width="21.65625" style="22" customWidth="1"/>
    <col min="11270" max="11271" width="3.62890625" style="22" customWidth="1"/>
    <col min="11272" max="11272" width="17.08203125" style="22" customWidth="1"/>
    <col min="11273" max="11273" width="21.38671875" style="22" customWidth="1"/>
    <col min="11274" max="11274" width="2.5546875" style="22" customWidth="1"/>
    <col min="11275" max="11276" width="2.41796875" style="22" customWidth="1"/>
    <col min="11277" max="11279" width="9.953125" style="22" customWidth="1"/>
    <col min="11280" max="11280" width="22.328125" style="22" customWidth="1"/>
    <col min="11281" max="11281" width="28.11328125" style="22" customWidth="1"/>
    <col min="11282" max="11282" width="1.07421875" style="22" customWidth="1"/>
    <col min="11283" max="11301" width="11.43359375" style="22" customWidth="1"/>
    <col min="11302" max="11520" width="12.5078125" style="22"/>
    <col min="11521" max="11521" width="1.34375" style="22" customWidth="1"/>
    <col min="11522" max="11523" width="9.953125" style="22" customWidth="1"/>
    <col min="11524" max="11524" width="3.62890625" style="22" customWidth="1"/>
    <col min="11525" max="11525" width="21.65625" style="22" customWidth="1"/>
    <col min="11526" max="11527" width="3.62890625" style="22" customWidth="1"/>
    <col min="11528" max="11528" width="17.08203125" style="22" customWidth="1"/>
    <col min="11529" max="11529" width="21.38671875" style="22" customWidth="1"/>
    <col min="11530" max="11530" width="2.5546875" style="22" customWidth="1"/>
    <col min="11531" max="11532" width="2.41796875" style="22" customWidth="1"/>
    <col min="11533" max="11535" width="9.953125" style="22" customWidth="1"/>
    <col min="11536" max="11536" width="22.328125" style="22" customWidth="1"/>
    <col min="11537" max="11537" width="28.11328125" style="22" customWidth="1"/>
    <col min="11538" max="11538" width="1.07421875" style="22" customWidth="1"/>
    <col min="11539" max="11557" width="11.43359375" style="22" customWidth="1"/>
    <col min="11558" max="11776" width="12.5078125" style="22"/>
    <col min="11777" max="11777" width="1.34375" style="22" customWidth="1"/>
    <col min="11778" max="11779" width="9.953125" style="22" customWidth="1"/>
    <col min="11780" max="11780" width="3.62890625" style="22" customWidth="1"/>
    <col min="11781" max="11781" width="21.65625" style="22" customWidth="1"/>
    <col min="11782" max="11783" width="3.62890625" style="22" customWidth="1"/>
    <col min="11784" max="11784" width="17.08203125" style="22" customWidth="1"/>
    <col min="11785" max="11785" width="21.38671875" style="22" customWidth="1"/>
    <col min="11786" max="11786" width="2.5546875" style="22" customWidth="1"/>
    <col min="11787" max="11788" width="2.41796875" style="22" customWidth="1"/>
    <col min="11789" max="11791" width="9.953125" style="22" customWidth="1"/>
    <col min="11792" max="11792" width="22.328125" style="22" customWidth="1"/>
    <col min="11793" max="11793" width="28.11328125" style="22" customWidth="1"/>
    <col min="11794" max="11794" width="1.07421875" style="22" customWidth="1"/>
    <col min="11795" max="11813" width="11.43359375" style="22" customWidth="1"/>
    <col min="11814" max="12032" width="12.5078125" style="22"/>
    <col min="12033" max="12033" width="1.34375" style="22" customWidth="1"/>
    <col min="12034" max="12035" width="9.953125" style="22" customWidth="1"/>
    <col min="12036" max="12036" width="3.62890625" style="22" customWidth="1"/>
    <col min="12037" max="12037" width="21.65625" style="22" customWidth="1"/>
    <col min="12038" max="12039" width="3.62890625" style="22" customWidth="1"/>
    <col min="12040" max="12040" width="17.08203125" style="22" customWidth="1"/>
    <col min="12041" max="12041" width="21.38671875" style="22" customWidth="1"/>
    <col min="12042" max="12042" width="2.5546875" style="22" customWidth="1"/>
    <col min="12043" max="12044" width="2.41796875" style="22" customWidth="1"/>
    <col min="12045" max="12047" width="9.953125" style="22" customWidth="1"/>
    <col min="12048" max="12048" width="22.328125" style="22" customWidth="1"/>
    <col min="12049" max="12049" width="28.11328125" style="22" customWidth="1"/>
    <col min="12050" max="12050" width="1.07421875" style="22" customWidth="1"/>
    <col min="12051" max="12069" width="11.43359375" style="22" customWidth="1"/>
    <col min="12070" max="12288" width="12.5078125" style="22"/>
    <col min="12289" max="12289" width="1.34375" style="22" customWidth="1"/>
    <col min="12290" max="12291" width="9.953125" style="22" customWidth="1"/>
    <col min="12292" max="12292" width="3.62890625" style="22" customWidth="1"/>
    <col min="12293" max="12293" width="21.65625" style="22" customWidth="1"/>
    <col min="12294" max="12295" width="3.62890625" style="22" customWidth="1"/>
    <col min="12296" max="12296" width="17.08203125" style="22" customWidth="1"/>
    <col min="12297" max="12297" width="21.38671875" style="22" customWidth="1"/>
    <col min="12298" max="12298" width="2.5546875" style="22" customWidth="1"/>
    <col min="12299" max="12300" width="2.41796875" style="22" customWidth="1"/>
    <col min="12301" max="12303" width="9.953125" style="22" customWidth="1"/>
    <col min="12304" max="12304" width="22.328125" style="22" customWidth="1"/>
    <col min="12305" max="12305" width="28.11328125" style="22" customWidth="1"/>
    <col min="12306" max="12306" width="1.07421875" style="22" customWidth="1"/>
    <col min="12307" max="12325" width="11.43359375" style="22" customWidth="1"/>
    <col min="12326" max="12544" width="12.5078125" style="22"/>
    <col min="12545" max="12545" width="1.34375" style="22" customWidth="1"/>
    <col min="12546" max="12547" width="9.953125" style="22" customWidth="1"/>
    <col min="12548" max="12548" width="3.62890625" style="22" customWidth="1"/>
    <col min="12549" max="12549" width="21.65625" style="22" customWidth="1"/>
    <col min="12550" max="12551" width="3.62890625" style="22" customWidth="1"/>
    <col min="12552" max="12552" width="17.08203125" style="22" customWidth="1"/>
    <col min="12553" max="12553" width="21.38671875" style="22" customWidth="1"/>
    <col min="12554" max="12554" width="2.5546875" style="22" customWidth="1"/>
    <col min="12555" max="12556" width="2.41796875" style="22" customWidth="1"/>
    <col min="12557" max="12559" width="9.953125" style="22" customWidth="1"/>
    <col min="12560" max="12560" width="22.328125" style="22" customWidth="1"/>
    <col min="12561" max="12561" width="28.11328125" style="22" customWidth="1"/>
    <col min="12562" max="12562" width="1.07421875" style="22" customWidth="1"/>
    <col min="12563" max="12581" width="11.43359375" style="22" customWidth="1"/>
    <col min="12582" max="12800" width="12.5078125" style="22"/>
    <col min="12801" max="12801" width="1.34375" style="22" customWidth="1"/>
    <col min="12802" max="12803" width="9.953125" style="22" customWidth="1"/>
    <col min="12804" max="12804" width="3.62890625" style="22" customWidth="1"/>
    <col min="12805" max="12805" width="21.65625" style="22" customWidth="1"/>
    <col min="12806" max="12807" width="3.62890625" style="22" customWidth="1"/>
    <col min="12808" max="12808" width="17.08203125" style="22" customWidth="1"/>
    <col min="12809" max="12809" width="21.38671875" style="22" customWidth="1"/>
    <col min="12810" max="12810" width="2.5546875" style="22" customWidth="1"/>
    <col min="12811" max="12812" width="2.41796875" style="22" customWidth="1"/>
    <col min="12813" max="12815" width="9.953125" style="22" customWidth="1"/>
    <col min="12816" max="12816" width="22.328125" style="22" customWidth="1"/>
    <col min="12817" max="12817" width="28.11328125" style="22" customWidth="1"/>
    <col min="12818" max="12818" width="1.07421875" style="22" customWidth="1"/>
    <col min="12819" max="12837" width="11.43359375" style="22" customWidth="1"/>
    <col min="12838" max="13056" width="12.5078125" style="22"/>
    <col min="13057" max="13057" width="1.34375" style="22" customWidth="1"/>
    <col min="13058" max="13059" width="9.953125" style="22" customWidth="1"/>
    <col min="13060" max="13060" width="3.62890625" style="22" customWidth="1"/>
    <col min="13061" max="13061" width="21.65625" style="22" customWidth="1"/>
    <col min="13062" max="13063" width="3.62890625" style="22" customWidth="1"/>
    <col min="13064" max="13064" width="17.08203125" style="22" customWidth="1"/>
    <col min="13065" max="13065" width="21.38671875" style="22" customWidth="1"/>
    <col min="13066" max="13066" width="2.5546875" style="22" customWidth="1"/>
    <col min="13067" max="13068" width="2.41796875" style="22" customWidth="1"/>
    <col min="13069" max="13071" width="9.953125" style="22" customWidth="1"/>
    <col min="13072" max="13072" width="22.328125" style="22" customWidth="1"/>
    <col min="13073" max="13073" width="28.11328125" style="22" customWidth="1"/>
    <col min="13074" max="13074" width="1.07421875" style="22" customWidth="1"/>
    <col min="13075" max="13093" width="11.43359375" style="22" customWidth="1"/>
    <col min="13094" max="13312" width="12.5078125" style="22"/>
    <col min="13313" max="13313" width="1.34375" style="22" customWidth="1"/>
    <col min="13314" max="13315" width="9.953125" style="22" customWidth="1"/>
    <col min="13316" max="13316" width="3.62890625" style="22" customWidth="1"/>
    <col min="13317" max="13317" width="21.65625" style="22" customWidth="1"/>
    <col min="13318" max="13319" width="3.62890625" style="22" customWidth="1"/>
    <col min="13320" max="13320" width="17.08203125" style="22" customWidth="1"/>
    <col min="13321" max="13321" width="21.38671875" style="22" customWidth="1"/>
    <col min="13322" max="13322" width="2.5546875" style="22" customWidth="1"/>
    <col min="13323" max="13324" width="2.41796875" style="22" customWidth="1"/>
    <col min="13325" max="13327" width="9.953125" style="22" customWidth="1"/>
    <col min="13328" max="13328" width="22.328125" style="22" customWidth="1"/>
    <col min="13329" max="13329" width="28.11328125" style="22" customWidth="1"/>
    <col min="13330" max="13330" width="1.07421875" style="22" customWidth="1"/>
    <col min="13331" max="13349" width="11.43359375" style="22" customWidth="1"/>
    <col min="13350" max="13568" width="12.5078125" style="22"/>
    <col min="13569" max="13569" width="1.34375" style="22" customWidth="1"/>
    <col min="13570" max="13571" width="9.953125" style="22" customWidth="1"/>
    <col min="13572" max="13572" width="3.62890625" style="22" customWidth="1"/>
    <col min="13573" max="13573" width="21.65625" style="22" customWidth="1"/>
    <col min="13574" max="13575" width="3.62890625" style="22" customWidth="1"/>
    <col min="13576" max="13576" width="17.08203125" style="22" customWidth="1"/>
    <col min="13577" max="13577" width="21.38671875" style="22" customWidth="1"/>
    <col min="13578" max="13578" width="2.5546875" style="22" customWidth="1"/>
    <col min="13579" max="13580" width="2.41796875" style="22" customWidth="1"/>
    <col min="13581" max="13583" width="9.953125" style="22" customWidth="1"/>
    <col min="13584" max="13584" width="22.328125" style="22" customWidth="1"/>
    <col min="13585" max="13585" width="28.11328125" style="22" customWidth="1"/>
    <col min="13586" max="13586" width="1.07421875" style="22" customWidth="1"/>
    <col min="13587" max="13605" width="11.43359375" style="22" customWidth="1"/>
    <col min="13606" max="13824" width="12.5078125" style="22"/>
    <col min="13825" max="13825" width="1.34375" style="22" customWidth="1"/>
    <col min="13826" max="13827" width="9.953125" style="22" customWidth="1"/>
    <col min="13828" max="13828" width="3.62890625" style="22" customWidth="1"/>
    <col min="13829" max="13829" width="21.65625" style="22" customWidth="1"/>
    <col min="13830" max="13831" width="3.62890625" style="22" customWidth="1"/>
    <col min="13832" max="13832" width="17.08203125" style="22" customWidth="1"/>
    <col min="13833" max="13833" width="21.38671875" style="22" customWidth="1"/>
    <col min="13834" max="13834" width="2.5546875" style="22" customWidth="1"/>
    <col min="13835" max="13836" width="2.41796875" style="22" customWidth="1"/>
    <col min="13837" max="13839" width="9.953125" style="22" customWidth="1"/>
    <col min="13840" max="13840" width="22.328125" style="22" customWidth="1"/>
    <col min="13841" max="13841" width="28.11328125" style="22" customWidth="1"/>
    <col min="13842" max="13842" width="1.07421875" style="22" customWidth="1"/>
    <col min="13843" max="13861" width="11.43359375" style="22" customWidth="1"/>
    <col min="13862" max="14080" width="12.5078125" style="22"/>
    <col min="14081" max="14081" width="1.34375" style="22" customWidth="1"/>
    <col min="14082" max="14083" width="9.953125" style="22" customWidth="1"/>
    <col min="14084" max="14084" width="3.62890625" style="22" customWidth="1"/>
    <col min="14085" max="14085" width="21.65625" style="22" customWidth="1"/>
    <col min="14086" max="14087" width="3.62890625" style="22" customWidth="1"/>
    <col min="14088" max="14088" width="17.08203125" style="22" customWidth="1"/>
    <col min="14089" max="14089" width="21.38671875" style="22" customWidth="1"/>
    <col min="14090" max="14090" width="2.5546875" style="22" customWidth="1"/>
    <col min="14091" max="14092" width="2.41796875" style="22" customWidth="1"/>
    <col min="14093" max="14095" width="9.953125" style="22" customWidth="1"/>
    <col min="14096" max="14096" width="22.328125" style="22" customWidth="1"/>
    <col min="14097" max="14097" width="28.11328125" style="22" customWidth="1"/>
    <col min="14098" max="14098" width="1.07421875" style="22" customWidth="1"/>
    <col min="14099" max="14117" width="11.43359375" style="22" customWidth="1"/>
    <col min="14118" max="14336" width="12.5078125" style="22"/>
    <col min="14337" max="14337" width="1.34375" style="22" customWidth="1"/>
    <col min="14338" max="14339" width="9.953125" style="22" customWidth="1"/>
    <col min="14340" max="14340" width="3.62890625" style="22" customWidth="1"/>
    <col min="14341" max="14341" width="21.65625" style="22" customWidth="1"/>
    <col min="14342" max="14343" width="3.62890625" style="22" customWidth="1"/>
    <col min="14344" max="14344" width="17.08203125" style="22" customWidth="1"/>
    <col min="14345" max="14345" width="21.38671875" style="22" customWidth="1"/>
    <col min="14346" max="14346" width="2.5546875" style="22" customWidth="1"/>
    <col min="14347" max="14348" width="2.41796875" style="22" customWidth="1"/>
    <col min="14349" max="14351" width="9.953125" style="22" customWidth="1"/>
    <col min="14352" max="14352" width="22.328125" style="22" customWidth="1"/>
    <col min="14353" max="14353" width="28.11328125" style="22" customWidth="1"/>
    <col min="14354" max="14354" width="1.07421875" style="22" customWidth="1"/>
    <col min="14355" max="14373" width="11.43359375" style="22" customWidth="1"/>
    <col min="14374" max="14592" width="12.5078125" style="22"/>
    <col min="14593" max="14593" width="1.34375" style="22" customWidth="1"/>
    <col min="14594" max="14595" width="9.953125" style="22" customWidth="1"/>
    <col min="14596" max="14596" width="3.62890625" style="22" customWidth="1"/>
    <col min="14597" max="14597" width="21.65625" style="22" customWidth="1"/>
    <col min="14598" max="14599" width="3.62890625" style="22" customWidth="1"/>
    <col min="14600" max="14600" width="17.08203125" style="22" customWidth="1"/>
    <col min="14601" max="14601" width="21.38671875" style="22" customWidth="1"/>
    <col min="14602" max="14602" width="2.5546875" style="22" customWidth="1"/>
    <col min="14603" max="14604" width="2.41796875" style="22" customWidth="1"/>
    <col min="14605" max="14607" width="9.953125" style="22" customWidth="1"/>
    <col min="14608" max="14608" width="22.328125" style="22" customWidth="1"/>
    <col min="14609" max="14609" width="28.11328125" style="22" customWidth="1"/>
    <col min="14610" max="14610" width="1.07421875" style="22" customWidth="1"/>
    <col min="14611" max="14629" width="11.43359375" style="22" customWidth="1"/>
    <col min="14630" max="14848" width="12.5078125" style="22"/>
    <col min="14849" max="14849" width="1.34375" style="22" customWidth="1"/>
    <col min="14850" max="14851" width="9.953125" style="22" customWidth="1"/>
    <col min="14852" max="14852" width="3.62890625" style="22" customWidth="1"/>
    <col min="14853" max="14853" width="21.65625" style="22" customWidth="1"/>
    <col min="14854" max="14855" width="3.62890625" style="22" customWidth="1"/>
    <col min="14856" max="14856" width="17.08203125" style="22" customWidth="1"/>
    <col min="14857" max="14857" width="21.38671875" style="22" customWidth="1"/>
    <col min="14858" max="14858" width="2.5546875" style="22" customWidth="1"/>
    <col min="14859" max="14860" width="2.41796875" style="22" customWidth="1"/>
    <col min="14861" max="14863" width="9.953125" style="22" customWidth="1"/>
    <col min="14864" max="14864" width="22.328125" style="22" customWidth="1"/>
    <col min="14865" max="14865" width="28.11328125" style="22" customWidth="1"/>
    <col min="14866" max="14866" width="1.07421875" style="22" customWidth="1"/>
    <col min="14867" max="14885" width="11.43359375" style="22" customWidth="1"/>
    <col min="14886" max="15104" width="12.5078125" style="22"/>
    <col min="15105" max="15105" width="1.34375" style="22" customWidth="1"/>
    <col min="15106" max="15107" width="9.953125" style="22" customWidth="1"/>
    <col min="15108" max="15108" width="3.62890625" style="22" customWidth="1"/>
    <col min="15109" max="15109" width="21.65625" style="22" customWidth="1"/>
    <col min="15110" max="15111" width="3.62890625" style="22" customWidth="1"/>
    <col min="15112" max="15112" width="17.08203125" style="22" customWidth="1"/>
    <col min="15113" max="15113" width="21.38671875" style="22" customWidth="1"/>
    <col min="15114" max="15114" width="2.5546875" style="22" customWidth="1"/>
    <col min="15115" max="15116" width="2.41796875" style="22" customWidth="1"/>
    <col min="15117" max="15119" width="9.953125" style="22" customWidth="1"/>
    <col min="15120" max="15120" width="22.328125" style="22" customWidth="1"/>
    <col min="15121" max="15121" width="28.11328125" style="22" customWidth="1"/>
    <col min="15122" max="15122" width="1.07421875" style="22" customWidth="1"/>
    <col min="15123" max="15141" width="11.43359375" style="22" customWidth="1"/>
    <col min="15142" max="15360" width="12.5078125" style="22"/>
    <col min="15361" max="15361" width="1.34375" style="22" customWidth="1"/>
    <col min="15362" max="15363" width="9.953125" style="22" customWidth="1"/>
    <col min="15364" max="15364" width="3.62890625" style="22" customWidth="1"/>
    <col min="15365" max="15365" width="21.65625" style="22" customWidth="1"/>
    <col min="15366" max="15367" width="3.62890625" style="22" customWidth="1"/>
    <col min="15368" max="15368" width="17.08203125" style="22" customWidth="1"/>
    <col min="15369" max="15369" width="21.38671875" style="22" customWidth="1"/>
    <col min="15370" max="15370" width="2.5546875" style="22" customWidth="1"/>
    <col min="15371" max="15372" width="2.41796875" style="22" customWidth="1"/>
    <col min="15373" max="15375" width="9.953125" style="22" customWidth="1"/>
    <col min="15376" max="15376" width="22.328125" style="22" customWidth="1"/>
    <col min="15377" max="15377" width="28.11328125" style="22" customWidth="1"/>
    <col min="15378" max="15378" width="1.07421875" style="22" customWidth="1"/>
    <col min="15379" max="15397" width="11.43359375" style="22" customWidth="1"/>
    <col min="15398" max="15616" width="12.5078125" style="22"/>
    <col min="15617" max="15617" width="1.34375" style="22" customWidth="1"/>
    <col min="15618" max="15619" width="9.953125" style="22" customWidth="1"/>
    <col min="15620" max="15620" width="3.62890625" style="22" customWidth="1"/>
    <col min="15621" max="15621" width="21.65625" style="22" customWidth="1"/>
    <col min="15622" max="15623" width="3.62890625" style="22" customWidth="1"/>
    <col min="15624" max="15624" width="17.08203125" style="22" customWidth="1"/>
    <col min="15625" max="15625" width="21.38671875" style="22" customWidth="1"/>
    <col min="15626" max="15626" width="2.5546875" style="22" customWidth="1"/>
    <col min="15627" max="15628" width="2.41796875" style="22" customWidth="1"/>
    <col min="15629" max="15631" width="9.953125" style="22" customWidth="1"/>
    <col min="15632" max="15632" width="22.328125" style="22" customWidth="1"/>
    <col min="15633" max="15633" width="28.11328125" style="22" customWidth="1"/>
    <col min="15634" max="15634" width="1.07421875" style="22" customWidth="1"/>
    <col min="15635" max="15653" width="11.43359375" style="22" customWidth="1"/>
    <col min="15654" max="15872" width="12.5078125" style="22"/>
    <col min="15873" max="15873" width="1.34375" style="22" customWidth="1"/>
    <col min="15874" max="15875" width="9.953125" style="22" customWidth="1"/>
    <col min="15876" max="15876" width="3.62890625" style="22" customWidth="1"/>
    <col min="15877" max="15877" width="21.65625" style="22" customWidth="1"/>
    <col min="15878" max="15879" width="3.62890625" style="22" customWidth="1"/>
    <col min="15880" max="15880" width="17.08203125" style="22" customWidth="1"/>
    <col min="15881" max="15881" width="21.38671875" style="22" customWidth="1"/>
    <col min="15882" max="15882" width="2.5546875" style="22" customWidth="1"/>
    <col min="15883" max="15884" width="2.41796875" style="22" customWidth="1"/>
    <col min="15885" max="15887" width="9.953125" style="22" customWidth="1"/>
    <col min="15888" max="15888" width="22.328125" style="22" customWidth="1"/>
    <col min="15889" max="15889" width="28.11328125" style="22" customWidth="1"/>
    <col min="15890" max="15890" width="1.07421875" style="22" customWidth="1"/>
    <col min="15891" max="15909" width="11.43359375" style="22" customWidth="1"/>
    <col min="15910" max="16128" width="12.5078125" style="22"/>
    <col min="16129" max="16129" width="1.34375" style="22" customWidth="1"/>
    <col min="16130" max="16131" width="9.953125" style="22" customWidth="1"/>
    <col min="16132" max="16132" width="3.62890625" style="22" customWidth="1"/>
    <col min="16133" max="16133" width="21.65625" style="22" customWidth="1"/>
    <col min="16134" max="16135" width="3.62890625" style="22" customWidth="1"/>
    <col min="16136" max="16136" width="17.08203125" style="22" customWidth="1"/>
    <col min="16137" max="16137" width="21.38671875" style="22" customWidth="1"/>
    <col min="16138" max="16138" width="2.5546875" style="22" customWidth="1"/>
    <col min="16139" max="16140" width="2.41796875" style="22" customWidth="1"/>
    <col min="16141" max="16143" width="9.953125" style="22" customWidth="1"/>
    <col min="16144" max="16144" width="22.328125" style="22" customWidth="1"/>
    <col min="16145" max="16145" width="28.11328125" style="22" customWidth="1"/>
    <col min="16146" max="16146" width="1.07421875" style="22" customWidth="1"/>
    <col min="16147" max="16165" width="11.43359375" style="22" customWidth="1"/>
    <col min="16166" max="16384" width="12.5078125" style="22"/>
  </cols>
  <sheetData>
    <row r="1" spans="1:37" ht="6.75" customHeight="1" thickBot="1" x14ac:dyDescent="0.2">
      <c r="A1" s="20"/>
      <c r="B1" s="1089"/>
      <c r="C1" s="1090"/>
      <c r="D1" s="1090"/>
      <c r="E1" s="1090"/>
      <c r="F1" s="1090"/>
      <c r="G1" s="1090"/>
      <c r="H1" s="1090"/>
      <c r="I1" s="1090"/>
      <c r="J1" s="1090"/>
      <c r="K1" s="1090"/>
      <c r="L1" s="1090"/>
      <c r="M1" s="1090"/>
      <c r="N1" s="1090"/>
      <c r="O1" s="1090"/>
      <c r="P1" s="1090"/>
      <c r="Q1" s="1090"/>
      <c r="R1" s="1091"/>
      <c r="S1" s="21"/>
      <c r="T1" s="21"/>
      <c r="U1" s="21"/>
      <c r="V1" s="21"/>
      <c r="W1" s="21"/>
      <c r="X1" s="21"/>
      <c r="Y1" s="21"/>
      <c r="Z1" s="21"/>
      <c r="AA1" s="21"/>
      <c r="AB1" s="21"/>
      <c r="AC1" s="21"/>
      <c r="AD1" s="21"/>
      <c r="AE1" s="21"/>
      <c r="AF1" s="21"/>
      <c r="AG1" s="21"/>
      <c r="AH1" s="21"/>
      <c r="AI1" s="21"/>
      <c r="AJ1" s="21"/>
      <c r="AK1" s="21"/>
    </row>
    <row r="2" spans="1:37" ht="21.75" customHeight="1" x14ac:dyDescent="0.15">
      <c r="A2" s="1093"/>
      <c r="B2" s="1095"/>
      <c r="C2" s="1096"/>
      <c r="D2" s="1096"/>
      <c r="E2" s="1097"/>
      <c r="F2" s="1103" t="s">
        <v>418</v>
      </c>
      <c r="G2" s="1096"/>
      <c r="H2" s="1096"/>
      <c r="I2" s="1096"/>
      <c r="J2" s="1096"/>
      <c r="K2" s="1096"/>
      <c r="L2" s="1096"/>
      <c r="M2" s="1096"/>
      <c r="N2" s="1096"/>
      <c r="O2" s="1107" t="s">
        <v>419</v>
      </c>
      <c r="P2" s="1108"/>
      <c r="Q2" s="1109"/>
      <c r="R2" s="1092"/>
      <c r="S2" s="21"/>
      <c r="T2" s="21"/>
      <c r="U2" s="21"/>
      <c r="V2" s="21"/>
      <c r="W2" s="21"/>
      <c r="X2" s="21"/>
      <c r="Y2" s="21"/>
      <c r="Z2" s="21"/>
      <c r="AA2" s="21"/>
      <c r="AB2" s="21"/>
      <c r="AC2" s="21"/>
      <c r="AD2" s="21"/>
      <c r="AE2" s="21"/>
      <c r="AF2" s="21"/>
      <c r="AG2" s="21"/>
      <c r="AH2" s="21"/>
      <c r="AI2" s="21"/>
      <c r="AJ2" s="21"/>
      <c r="AK2" s="21"/>
    </row>
    <row r="3" spans="1:37" ht="38.450000000000003" customHeight="1" x14ac:dyDescent="0.15">
      <c r="A3" s="1094"/>
      <c r="B3" s="1094"/>
      <c r="C3" s="1098"/>
      <c r="D3" s="1098"/>
      <c r="E3" s="1099"/>
      <c r="F3" s="1104"/>
      <c r="G3" s="1098"/>
      <c r="H3" s="1098"/>
      <c r="I3" s="1098"/>
      <c r="J3" s="1098"/>
      <c r="K3" s="1098"/>
      <c r="L3" s="1098"/>
      <c r="M3" s="1098"/>
      <c r="N3" s="1105"/>
      <c r="O3" s="1110" t="s">
        <v>420</v>
      </c>
      <c r="P3" s="1111"/>
      <c r="Q3" s="23" t="s">
        <v>651</v>
      </c>
      <c r="R3" s="1092"/>
      <c r="S3" s="21"/>
      <c r="T3" s="21"/>
      <c r="U3" s="21"/>
      <c r="V3" s="21"/>
      <c r="W3" s="21"/>
      <c r="X3" s="21"/>
      <c r="Y3" s="21"/>
      <c r="Z3" s="21"/>
      <c r="AA3" s="21"/>
      <c r="AB3" s="21"/>
      <c r="AC3" s="21"/>
      <c r="AD3" s="21"/>
      <c r="AE3" s="21"/>
      <c r="AF3" s="21"/>
      <c r="AG3" s="21"/>
      <c r="AH3" s="21"/>
      <c r="AI3" s="21"/>
      <c r="AJ3" s="21"/>
      <c r="AK3" s="21"/>
    </row>
    <row r="4" spans="1:37" ht="21.75" customHeight="1" x14ac:dyDescent="0.15">
      <c r="A4" s="1094"/>
      <c r="B4" s="1094"/>
      <c r="C4" s="1098"/>
      <c r="D4" s="1098"/>
      <c r="E4" s="1099"/>
      <c r="F4" s="1104"/>
      <c r="G4" s="1098"/>
      <c r="H4" s="1098"/>
      <c r="I4" s="1098"/>
      <c r="J4" s="1098"/>
      <c r="K4" s="1098"/>
      <c r="L4" s="1098"/>
      <c r="M4" s="1098"/>
      <c r="N4" s="1105"/>
      <c r="O4" s="1110" t="s">
        <v>421</v>
      </c>
      <c r="P4" s="1111"/>
      <c r="Q4" s="24">
        <v>0</v>
      </c>
      <c r="R4" s="1092"/>
      <c r="S4" s="21"/>
      <c r="T4" s="21"/>
      <c r="U4" s="21"/>
      <c r="V4" s="21"/>
      <c r="W4" s="21"/>
      <c r="X4" s="21"/>
      <c r="Y4" s="21"/>
      <c r="Z4" s="21"/>
      <c r="AA4" s="21"/>
      <c r="AB4" s="21"/>
      <c r="AC4" s="21"/>
      <c r="AD4" s="21"/>
      <c r="AE4" s="21"/>
      <c r="AF4" s="21"/>
      <c r="AG4" s="21"/>
      <c r="AH4" s="21"/>
      <c r="AI4" s="21"/>
      <c r="AJ4" s="21"/>
      <c r="AK4" s="21"/>
    </row>
    <row r="5" spans="1:37" ht="22.9" customHeight="1" x14ac:dyDescent="0.15">
      <c r="A5" s="1094"/>
      <c r="B5" s="1094"/>
      <c r="C5" s="1098"/>
      <c r="D5" s="1098"/>
      <c r="E5" s="1099"/>
      <c r="F5" s="1104"/>
      <c r="G5" s="1098"/>
      <c r="H5" s="1098"/>
      <c r="I5" s="1098"/>
      <c r="J5" s="1098"/>
      <c r="K5" s="1098"/>
      <c r="L5" s="1098"/>
      <c r="M5" s="1098"/>
      <c r="N5" s="1105"/>
      <c r="O5" s="1110" t="s">
        <v>422</v>
      </c>
      <c r="P5" s="1111"/>
      <c r="Q5" s="23">
        <f>+'comunidad del cuidado'!D10</f>
        <v>0</v>
      </c>
      <c r="R5" s="1092"/>
      <c r="S5" s="21"/>
      <c r="T5" s="21"/>
      <c r="U5" s="21"/>
      <c r="V5" s="21"/>
      <c r="W5" s="21"/>
      <c r="X5" s="21"/>
      <c r="Y5" s="21"/>
      <c r="Z5" s="21"/>
      <c r="AA5" s="21"/>
      <c r="AB5" s="21"/>
      <c r="AC5" s="21"/>
      <c r="AD5" s="21"/>
      <c r="AE5" s="21"/>
      <c r="AF5" s="21"/>
      <c r="AG5" s="21"/>
      <c r="AH5" s="21"/>
      <c r="AI5" s="21"/>
      <c r="AJ5" s="21"/>
      <c r="AK5" s="21"/>
    </row>
    <row r="6" spans="1:37" ht="54" customHeight="1" thickBot="1" x14ac:dyDescent="0.2">
      <c r="A6" s="1094"/>
      <c r="B6" s="1100"/>
      <c r="C6" s="1101"/>
      <c r="D6" s="1101"/>
      <c r="E6" s="1102"/>
      <c r="F6" s="1106"/>
      <c r="G6" s="1101"/>
      <c r="H6" s="1101"/>
      <c r="I6" s="1101"/>
      <c r="J6" s="1101"/>
      <c r="K6" s="1101"/>
      <c r="L6" s="1101"/>
      <c r="M6" s="1101"/>
      <c r="N6" s="1101"/>
      <c r="O6" s="1112" t="s">
        <v>423</v>
      </c>
      <c r="P6" s="1113"/>
      <c r="Q6" s="25" t="s">
        <v>648</v>
      </c>
      <c r="R6" s="1092"/>
      <c r="S6" s="21"/>
      <c r="T6" s="21"/>
      <c r="U6" s="21"/>
      <c r="V6" s="21"/>
      <c r="W6" s="21"/>
      <c r="X6" s="21"/>
      <c r="Y6" s="21"/>
      <c r="Z6" s="21"/>
      <c r="AA6" s="21"/>
      <c r="AB6" s="21"/>
      <c r="AC6" s="21"/>
      <c r="AD6" s="21"/>
      <c r="AE6" s="21"/>
      <c r="AF6" s="21"/>
      <c r="AG6" s="21"/>
      <c r="AH6" s="21"/>
      <c r="AI6" s="21"/>
      <c r="AJ6" s="21"/>
      <c r="AK6" s="21"/>
    </row>
    <row r="7" spans="1:37" ht="6.75" customHeight="1" thickBot="1" x14ac:dyDescent="0.2">
      <c r="A7" s="1094"/>
      <c r="B7" s="1119"/>
      <c r="C7" s="1090"/>
      <c r="D7" s="1090"/>
      <c r="E7" s="1090"/>
      <c r="F7" s="1090"/>
      <c r="G7" s="1090"/>
      <c r="H7" s="1090"/>
      <c r="I7" s="1090"/>
      <c r="J7" s="1090"/>
      <c r="K7" s="1090"/>
      <c r="L7" s="1090"/>
      <c r="M7" s="1090"/>
      <c r="N7" s="1090"/>
      <c r="O7" s="1090"/>
      <c r="P7" s="1090"/>
      <c r="Q7" s="1120"/>
      <c r="R7" s="1092"/>
      <c r="S7" s="21"/>
      <c r="T7" s="21"/>
      <c r="U7" s="21"/>
      <c r="V7" s="21"/>
      <c r="W7" s="21"/>
      <c r="X7" s="21"/>
      <c r="Y7" s="21"/>
      <c r="Z7" s="21"/>
      <c r="AA7" s="21"/>
      <c r="AB7" s="21"/>
      <c r="AC7" s="21"/>
      <c r="AD7" s="21"/>
      <c r="AE7" s="21"/>
      <c r="AF7" s="21"/>
      <c r="AG7" s="21"/>
      <c r="AH7" s="21"/>
      <c r="AI7" s="21"/>
      <c r="AJ7" s="21"/>
      <c r="AK7" s="21"/>
    </row>
    <row r="8" spans="1:37" ht="18" customHeight="1" x14ac:dyDescent="0.15">
      <c r="A8" s="1094"/>
      <c r="B8" s="1121" t="s">
        <v>424</v>
      </c>
      <c r="C8" s="1096"/>
      <c r="D8" s="1096"/>
      <c r="E8" s="1096"/>
      <c r="F8" s="1096"/>
      <c r="G8" s="1096"/>
      <c r="H8" s="1096"/>
      <c r="I8" s="1096"/>
      <c r="J8" s="1096"/>
      <c r="K8" s="1096"/>
      <c r="L8" s="1096"/>
      <c r="M8" s="1096"/>
      <c r="N8" s="1096"/>
      <c r="O8" s="1096"/>
      <c r="P8" s="1096"/>
      <c r="Q8" s="1115"/>
      <c r="R8" s="1092"/>
      <c r="S8" s="21"/>
      <c r="T8" s="21"/>
      <c r="U8" s="21"/>
      <c r="V8" s="21"/>
      <c r="W8" s="21"/>
      <c r="X8" s="21"/>
      <c r="Y8" s="21"/>
      <c r="Z8" s="21"/>
      <c r="AA8" s="21"/>
      <c r="AB8" s="21"/>
      <c r="AC8" s="21"/>
      <c r="AD8" s="21"/>
      <c r="AE8" s="21"/>
      <c r="AF8" s="21"/>
      <c r="AG8" s="21"/>
      <c r="AH8" s="21"/>
      <c r="AI8" s="21"/>
      <c r="AJ8" s="21"/>
      <c r="AK8" s="21"/>
    </row>
    <row r="9" spans="1:37" ht="18" customHeight="1" x14ac:dyDescent="0.15">
      <c r="A9" s="1094"/>
      <c r="B9" s="1122" t="s">
        <v>425</v>
      </c>
      <c r="C9" s="1123"/>
      <c r="D9" s="1123"/>
      <c r="E9" s="1123"/>
      <c r="F9" s="1123"/>
      <c r="G9" s="1123"/>
      <c r="H9" s="1123"/>
      <c r="I9" s="1123"/>
      <c r="J9" s="1123"/>
      <c r="K9" s="1123"/>
      <c r="L9" s="1123"/>
      <c r="M9" s="1123"/>
      <c r="N9" s="1123"/>
      <c r="O9" s="1123"/>
      <c r="P9" s="1123"/>
      <c r="Q9" s="1124"/>
      <c r="R9" s="1092"/>
      <c r="S9" s="21"/>
      <c r="T9" s="21"/>
      <c r="U9" s="21"/>
      <c r="V9" s="21"/>
      <c r="W9" s="21"/>
      <c r="X9" s="21"/>
      <c r="Y9" s="21"/>
      <c r="Z9" s="21"/>
      <c r="AA9" s="21"/>
      <c r="AB9" s="21"/>
      <c r="AC9" s="21"/>
      <c r="AD9" s="21"/>
      <c r="AE9" s="21"/>
      <c r="AF9" s="21"/>
      <c r="AG9" s="21"/>
      <c r="AH9" s="21"/>
      <c r="AI9" s="21"/>
      <c r="AJ9" s="21"/>
      <c r="AK9" s="21"/>
    </row>
    <row r="10" spans="1:37" ht="6" customHeight="1" x14ac:dyDescent="0.2">
      <c r="A10" s="1094"/>
      <c r="B10" s="1125"/>
      <c r="C10" s="1126"/>
      <c r="D10" s="1126"/>
      <c r="E10" s="1126"/>
      <c r="F10" s="1126"/>
      <c r="G10" s="1126"/>
      <c r="H10" s="1126"/>
      <c r="I10" s="1126"/>
      <c r="J10" s="1126"/>
      <c r="K10" s="1126"/>
      <c r="L10" s="1126"/>
      <c r="M10" s="1126"/>
      <c r="N10" s="1126"/>
      <c r="O10" s="1126"/>
      <c r="P10" s="1126"/>
      <c r="Q10" s="1127"/>
      <c r="R10" s="1092"/>
      <c r="S10" s="21"/>
      <c r="T10" s="21"/>
      <c r="U10" s="21"/>
      <c r="V10" s="21"/>
      <c r="W10" s="21"/>
      <c r="X10" s="21"/>
      <c r="Y10" s="21"/>
      <c r="Z10" s="21"/>
      <c r="AA10" s="21"/>
      <c r="AB10" s="21"/>
      <c r="AC10" s="21"/>
      <c r="AD10" s="21"/>
      <c r="AE10" s="21"/>
      <c r="AF10" s="21"/>
      <c r="AG10" s="21"/>
      <c r="AH10" s="21"/>
      <c r="AI10" s="21"/>
      <c r="AJ10" s="21"/>
      <c r="AK10" s="21"/>
    </row>
    <row r="11" spans="1:37" ht="21.6" customHeight="1" x14ac:dyDescent="0.15">
      <c r="A11" s="1094"/>
      <c r="B11" s="1128" t="s">
        <v>426</v>
      </c>
      <c r="C11" s="1126"/>
      <c r="D11" s="1126"/>
      <c r="E11" s="1111"/>
      <c r="F11" s="1129">
        <f>+'comunidad del cuidado'!D11</f>
        <v>0</v>
      </c>
      <c r="G11" s="1126"/>
      <c r="H11" s="1126"/>
      <c r="I11" s="1111"/>
      <c r="J11" s="1130" t="s">
        <v>518</v>
      </c>
      <c r="K11" s="1126"/>
      <c r="L11" s="1126"/>
      <c r="M11" s="1126"/>
      <c r="N11" s="1126"/>
      <c r="O11" s="1131" t="s">
        <v>647</v>
      </c>
      <c r="P11" s="1126"/>
      <c r="Q11" s="1127"/>
      <c r="R11" s="1092"/>
      <c r="S11" s="21"/>
      <c r="T11" s="21"/>
      <c r="U11" s="21"/>
      <c r="V11" s="21"/>
      <c r="W11" s="21"/>
      <c r="X11" s="21"/>
      <c r="Y11" s="21"/>
      <c r="Z11" s="21"/>
      <c r="AA11" s="21"/>
      <c r="AB11" s="21"/>
      <c r="AC11" s="21"/>
      <c r="AD11" s="21"/>
      <c r="AE11" s="21"/>
      <c r="AF11" s="21"/>
      <c r="AG11" s="21"/>
      <c r="AH11" s="21"/>
      <c r="AI11" s="21"/>
      <c r="AJ11" s="21"/>
      <c r="AK11" s="21"/>
    </row>
    <row r="12" spans="1:37" ht="66.599999999999994" customHeight="1" thickBot="1" x14ac:dyDescent="0.2">
      <c r="A12" s="1094"/>
      <c r="B12" s="1132" t="s">
        <v>427</v>
      </c>
      <c r="C12" s="1133"/>
      <c r="D12" s="1133"/>
      <c r="E12" s="1113"/>
      <c r="F12" s="1134">
        <f>+'comunidad del cuidado'!F11:G11</f>
        <v>0</v>
      </c>
      <c r="G12" s="1133"/>
      <c r="H12" s="1133"/>
      <c r="I12" s="1133"/>
      <c r="J12" s="1135" t="s">
        <v>428</v>
      </c>
      <c r="K12" s="1133"/>
      <c r="L12" s="1133"/>
      <c r="M12" s="1133"/>
      <c r="N12" s="1133"/>
      <c r="O12" s="1136" t="s">
        <v>649</v>
      </c>
      <c r="P12" s="1133"/>
      <c r="Q12" s="1137"/>
      <c r="R12" s="1092"/>
      <c r="S12" s="21"/>
      <c r="T12" s="21"/>
      <c r="U12" s="21"/>
      <c r="V12" s="21"/>
      <c r="W12" s="21"/>
      <c r="X12" s="21"/>
      <c r="Y12" s="21"/>
      <c r="Z12" s="21"/>
      <c r="AA12" s="21"/>
      <c r="AB12" s="21"/>
      <c r="AC12" s="21"/>
      <c r="AD12" s="21"/>
      <c r="AE12" s="21"/>
      <c r="AF12" s="21"/>
      <c r="AG12" s="21"/>
      <c r="AH12" s="21"/>
      <c r="AI12" s="21"/>
      <c r="AJ12" s="21"/>
      <c r="AK12" s="21"/>
    </row>
    <row r="13" spans="1:37" ht="6.75" customHeight="1" thickBot="1" x14ac:dyDescent="0.2">
      <c r="A13" s="1094"/>
      <c r="B13" s="1138"/>
      <c r="C13" s="1139"/>
      <c r="D13" s="1139"/>
      <c r="E13" s="1139"/>
      <c r="F13" s="1139"/>
      <c r="G13" s="1139"/>
      <c r="H13" s="1139"/>
      <c r="I13" s="1139"/>
      <c r="J13" s="1139"/>
      <c r="K13" s="1139"/>
      <c r="L13" s="1139"/>
      <c r="M13" s="1139"/>
      <c r="N13" s="1139"/>
      <c r="O13" s="1139"/>
      <c r="P13" s="1139"/>
      <c r="Q13" s="1140"/>
      <c r="R13" s="1092"/>
      <c r="S13" s="21"/>
      <c r="T13" s="21"/>
      <c r="U13" s="21"/>
      <c r="V13" s="21"/>
      <c r="W13" s="21"/>
      <c r="X13" s="21"/>
      <c r="Y13" s="21"/>
      <c r="Z13" s="21"/>
      <c r="AA13" s="21"/>
      <c r="AB13" s="21"/>
      <c r="AC13" s="21"/>
      <c r="AD13" s="21"/>
      <c r="AE13" s="21"/>
      <c r="AF13" s="21"/>
      <c r="AG13" s="21"/>
      <c r="AH13" s="21"/>
      <c r="AI13" s="21"/>
      <c r="AJ13" s="21"/>
      <c r="AK13" s="21"/>
    </row>
    <row r="14" spans="1:37" ht="62.25" customHeight="1" x14ac:dyDescent="0.15">
      <c r="A14" s="1094"/>
      <c r="B14" s="1114"/>
      <c r="C14" s="1096"/>
      <c r="D14" s="1096"/>
      <c r="E14" s="1096"/>
      <c r="F14" s="1096"/>
      <c r="G14" s="1096"/>
      <c r="H14" s="1096"/>
      <c r="I14" s="1115"/>
      <c r="J14" s="1117"/>
      <c r="K14" s="1114"/>
      <c r="L14" s="1096"/>
      <c r="M14" s="1096"/>
      <c r="N14" s="1096"/>
      <c r="O14" s="1096"/>
      <c r="P14" s="1096"/>
      <c r="Q14" s="1115"/>
      <c r="R14" s="1092"/>
      <c r="S14" s="21"/>
      <c r="T14" s="21"/>
      <c r="U14" s="21"/>
      <c r="V14" s="21"/>
      <c r="W14" s="21"/>
      <c r="X14" s="21"/>
      <c r="Y14" s="21"/>
      <c r="Z14" s="21"/>
      <c r="AA14" s="21"/>
      <c r="AB14" s="21"/>
      <c r="AC14" s="21"/>
      <c r="AD14" s="21"/>
      <c r="AE14" s="21"/>
      <c r="AF14" s="21"/>
      <c r="AG14" s="21"/>
      <c r="AH14" s="21"/>
      <c r="AI14" s="21"/>
      <c r="AJ14" s="21"/>
      <c r="AK14" s="21"/>
    </row>
    <row r="15" spans="1:37" ht="62.25" customHeight="1" x14ac:dyDescent="0.15">
      <c r="A15" s="1094"/>
      <c r="B15" s="1094"/>
      <c r="C15" s="1098"/>
      <c r="D15" s="1098"/>
      <c r="E15" s="1098"/>
      <c r="F15" s="1098"/>
      <c r="G15" s="1098"/>
      <c r="H15" s="1098"/>
      <c r="I15" s="1092"/>
      <c r="J15" s="1118"/>
      <c r="K15" s="1094"/>
      <c r="L15" s="1098"/>
      <c r="M15" s="1098"/>
      <c r="N15" s="1098"/>
      <c r="O15" s="1098"/>
      <c r="P15" s="1098"/>
      <c r="Q15" s="1092"/>
      <c r="R15" s="1092"/>
      <c r="S15" s="21"/>
      <c r="T15" s="21"/>
      <c r="U15" s="21"/>
      <c r="V15" s="21"/>
      <c r="W15" s="21"/>
      <c r="X15" s="21"/>
      <c r="Y15" s="21"/>
      <c r="Z15" s="21"/>
      <c r="AA15" s="21"/>
      <c r="AB15" s="21"/>
      <c r="AC15" s="21"/>
      <c r="AD15" s="21"/>
      <c r="AE15" s="21"/>
      <c r="AF15" s="21"/>
      <c r="AG15" s="21"/>
      <c r="AH15" s="21"/>
      <c r="AI15" s="21"/>
      <c r="AJ15" s="21"/>
      <c r="AK15" s="21"/>
    </row>
    <row r="16" spans="1:37" ht="62.25" customHeight="1" x14ac:dyDescent="0.15">
      <c r="A16" s="1094"/>
      <c r="B16" s="1094"/>
      <c r="C16" s="1098"/>
      <c r="D16" s="1098"/>
      <c r="E16" s="1098"/>
      <c r="F16" s="1098"/>
      <c r="G16" s="1098"/>
      <c r="H16" s="1098"/>
      <c r="I16" s="1092"/>
      <c r="J16" s="1118"/>
      <c r="K16" s="1094"/>
      <c r="L16" s="1098"/>
      <c r="M16" s="1098"/>
      <c r="N16" s="1098"/>
      <c r="O16" s="1098"/>
      <c r="P16" s="1098"/>
      <c r="Q16" s="1092"/>
      <c r="R16" s="1092"/>
      <c r="S16" s="21"/>
      <c r="T16" s="21"/>
      <c r="U16" s="21"/>
      <c r="V16" s="21"/>
      <c r="W16" s="21"/>
      <c r="X16" s="21"/>
      <c r="Y16" s="21"/>
      <c r="Z16" s="21"/>
      <c r="AA16" s="21"/>
      <c r="AB16" s="21"/>
      <c r="AC16" s="21"/>
      <c r="AD16" s="21"/>
      <c r="AE16" s="21"/>
      <c r="AF16" s="21"/>
      <c r="AG16" s="21"/>
      <c r="AH16" s="21"/>
      <c r="AI16" s="21"/>
      <c r="AJ16" s="21"/>
      <c r="AK16" s="21"/>
    </row>
    <row r="17" spans="1:37" ht="62.25" customHeight="1" thickBot="1" x14ac:dyDescent="0.2">
      <c r="A17" s="1094"/>
      <c r="B17" s="1100"/>
      <c r="C17" s="1101"/>
      <c r="D17" s="1101"/>
      <c r="E17" s="1101"/>
      <c r="F17" s="1101"/>
      <c r="G17" s="1101"/>
      <c r="H17" s="1101"/>
      <c r="I17" s="1116"/>
      <c r="J17" s="1118"/>
      <c r="K17" s="1100"/>
      <c r="L17" s="1101"/>
      <c r="M17" s="1101"/>
      <c r="N17" s="1101"/>
      <c r="O17" s="1101"/>
      <c r="P17" s="1101"/>
      <c r="Q17" s="1116"/>
      <c r="R17" s="1092"/>
      <c r="S17" s="21"/>
      <c r="T17" s="21"/>
      <c r="U17" s="21"/>
      <c r="V17" s="21"/>
      <c r="W17" s="21"/>
      <c r="X17" s="21"/>
      <c r="Y17" s="21"/>
      <c r="Z17" s="21"/>
      <c r="AA17" s="21"/>
      <c r="AB17" s="21"/>
      <c r="AC17" s="21"/>
      <c r="AD17" s="21"/>
      <c r="AE17" s="21"/>
      <c r="AF17" s="21"/>
      <c r="AG17" s="21"/>
      <c r="AH17" s="21"/>
      <c r="AI17" s="21"/>
      <c r="AJ17" s="21"/>
      <c r="AK17" s="21"/>
    </row>
    <row r="18" spans="1:37" ht="7.5" customHeight="1" thickBot="1" x14ac:dyDescent="0.2">
      <c r="A18" s="1094"/>
      <c r="B18" s="1141"/>
      <c r="C18" s="1090"/>
      <c r="D18" s="1090"/>
      <c r="E18" s="1090"/>
      <c r="F18" s="1090"/>
      <c r="G18" s="1090"/>
      <c r="H18" s="1090"/>
      <c r="I18" s="1090"/>
      <c r="J18" s="26"/>
      <c r="K18" s="1142"/>
      <c r="L18" s="1096"/>
      <c r="M18" s="1096"/>
      <c r="N18" s="1096"/>
      <c r="O18" s="1096"/>
      <c r="P18" s="1096"/>
      <c r="Q18" s="1096"/>
      <c r="R18" s="1092"/>
      <c r="S18" s="21"/>
      <c r="T18" s="21"/>
      <c r="U18" s="21"/>
      <c r="V18" s="21"/>
      <c r="W18" s="21"/>
      <c r="X18" s="21"/>
      <c r="Y18" s="21"/>
      <c r="Z18" s="21"/>
      <c r="AA18" s="21"/>
      <c r="AB18" s="21"/>
      <c r="AC18" s="21"/>
      <c r="AD18" s="21"/>
      <c r="AE18" s="21"/>
      <c r="AF18" s="21"/>
      <c r="AG18" s="21"/>
      <c r="AH18" s="21"/>
      <c r="AI18" s="21"/>
      <c r="AJ18" s="21"/>
      <c r="AK18" s="21"/>
    </row>
    <row r="19" spans="1:37" ht="14.25" customHeight="1" thickBot="1" x14ac:dyDescent="0.2">
      <c r="A19" s="1094"/>
      <c r="B19" s="1143" t="s">
        <v>540</v>
      </c>
      <c r="C19" s="1090"/>
      <c r="D19" s="1090"/>
      <c r="E19" s="1090"/>
      <c r="F19" s="1090"/>
      <c r="G19" s="1090"/>
      <c r="H19" s="1090"/>
      <c r="I19" s="1144"/>
      <c r="J19" s="26"/>
      <c r="K19" s="1143" t="s">
        <v>655</v>
      </c>
      <c r="L19" s="1090"/>
      <c r="M19" s="1090"/>
      <c r="N19" s="1090"/>
      <c r="O19" s="1090"/>
      <c r="P19" s="1090"/>
      <c r="Q19" s="1144"/>
      <c r="R19" s="1092"/>
      <c r="S19" s="21"/>
      <c r="T19" s="21"/>
      <c r="U19" s="21"/>
      <c r="V19" s="21"/>
      <c r="W19" s="21"/>
      <c r="X19" s="21"/>
      <c r="Y19" s="21"/>
      <c r="Z19" s="21"/>
      <c r="AA19" s="21"/>
      <c r="AB19" s="21"/>
      <c r="AC19" s="21"/>
      <c r="AD19" s="21"/>
      <c r="AE19" s="21"/>
      <c r="AF19" s="21"/>
      <c r="AG19" s="21"/>
      <c r="AH19" s="21"/>
      <c r="AI19" s="21"/>
      <c r="AJ19" s="21"/>
      <c r="AK19" s="21"/>
    </row>
    <row r="20" spans="1:37" ht="14.25" customHeight="1" thickBot="1" x14ac:dyDescent="0.2">
      <c r="A20" s="1094"/>
      <c r="B20" s="1145"/>
      <c r="C20" s="1098"/>
      <c r="D20" s="1098"/>
      <c r="E20" s="1098"/>
      <c r="F20" s="1098"/>
      <c r="G20" s="1098"/>
      <c r="H20" s="1098"/>
      <c r="I20" s="1098"/>
      <c r="J20" s="1098"/>
      <c r="K20" s="1098"/>
      <c r="L20" s="1098"/>
      <c r="M20" s="1098"/>
      <c r="N20" s="1098"/>
      <c r="O20" s="1098"/>
      <c r="P20" s="1098"/>
      <c r="Q20" s="1098"/>
      <c r="R20" s="1092"/>
      <c r="S20" s="21"/>
      <c r="T20" s="21"/>
      <c r="U20" s="21"/>
      <c r="V20" s="21"/>
      <c r="W20" s="21"/>
      <c r="X20" s="21"/>
      <c r="Y20" s="21"/>
      <c r="Z20" s="21"/>
      <c r="AA20" s="21"/>
      <c r="AB20" s="21"/>
      <c r="AC20" s="21"/>
      <c r="AD20" s="21"/>
      <c r="AE20" s="21"/>
      <c r="AF20" s="21"/>
      <c r="AG20" s="21"/>
      <c r="AH20" s="21"/>
      <c r="AI20" s="21"/>
      <c r="AJ20" s="21"/>
      <c r="AK20" s="21"/>
    </row>
    <row r="21" spans="1:37" ht="62.25" customHeight="1" x14ac:dyDescent="0.15">
      <c r="A21" s="1094"/>
      <c r="B21" s="1114"/>
      <c r="C21" s="1096"/>
      <c r="D21" s="1096"/>
      <c r="E21" s="1096"/>
      <c r="F21" s="1096"/>
      <c r="G21" s="1096"/>
      <c r="H21" s="1096"/>
      <c r="I21" s="1115"/>
      <c r="J21" s="1117"/>
      <c r="K21" s="1114"/>
      <c r="L21" s="1096"/>
      <c r="M21" s="1096"/>
      <c r="N21" s="1096"/>
      <c r="O21" s="1096"/>
      <c r="P21" s="1096"/>
      <c r="Q21" s="1115"/>
      <c r="R21" s="1092"/>
      <c r="S21" s="21"/>
      <c r="T21" s="21"/>
      <c r="U21" s="21"/>
      <c r="V21" s="21"/>
      <c r="W21" s="21"/>
      <c r="X21" s="21"/>
      <c r="Y21" s="21"/>
      <c r="Z21" s="21"/>
      <c r="AA21" s="21"/>
      <c r="AB21" s="21"/>
      <c r="AC21" s="21"/>
      <c r="AD21" s="21"/>
      <c r="AE21" s="21"/>
      <c r="AF21" s="21"/>
      <c r="AG21" s="21"/>
      <c r="AH21" s="21"/>
      <c r="AI21" s="21"/>
      <c r="AJ21" s="21"/>
      <c r="AK21" s="21"/>
    </row>
    <row r="22" spans="1:37" ht="62.25" customHeight="1" x14ac:dyDescent="0.15">
      <c r="A22" s="1094"/>
      <c r="B22" s="1094"/>
      <c r="C22" s="1098"/>
      <c r="D22" s="1098"/>
      <c r="E22" s="1098"/>
      <c r="F22" s="1098"/>
      <c r="G22" s="1098"/>
      <c r="H22" s="1098"/>
      <c r="I22" s="1092"/>
      <c r="J22" s="1118"/>
      <c r="K22" s="1094"/>
      <c r="L22" s="1098"/>
      <c r="M22" s="1098"/>
      <c r="N22" s="1098"/>
      <c r="O22" s="1098"/>
      <c r="P22" s="1098"/>
      <c r="Q22" s="1092"/>
      <c r="R22" s="1092"/>
      <c r="S22" s="21"/>
      <c r="T22" s="21"/>
      <c r="U22" s="21"/>
      <c r="V22" s="21"/>
      <c r="W22" s="21"/>
      <c r="X22" s="21"/>
      <c r="Y22" s="21"/>
      <c r="Z22" s="21"/>
      <c r="AA22" s="21"/>
      <c r="AB22" s="21"/>
      <c r="AC22" s="21"/>
      <c r="AD22" s="21"/>
      <c r="AE22" s="21"/>
      <c r="AF22" s="21"/>
      <c r="AG22" s="21"/>
      <c r="AH22" s="21"/>
      <c r="AI22" s="21"/>
      <c r="AJ22" s="21"/>
      <c r="AK22" s="21"/>
    </row>
    <row r="23" spans="1:37" ht="62.25" customHeight="1" x14ac:dyDescent="0.15">
      <c r="A23" s="1094"/>
      <c r="B23" s="1094"/>
      <c r="C23" s="1098"/>
      <c r="D23" s="1098"/>
      <c r="E23" s="1098"/>
      <c r="F23" s="1098"/>
      <c r="G23" s="1098"/>
      <c r="H23" s="1098"/>
      <c r="I23" s="1092"/>
      <c r="J23" s="1118"/>
      <c r="K23" s="1094"/>
      <c r="L23" s="1098"/>
      <c r="M23" s="1098"/>
      <c r="N23" s="1098"/>
      <c r="O23" s="1098"/>
      <c r="P23" s="1098"/>
      <c r="Q23" s="1092"/>
      <c r="R23" s="1092"/>
      <c r="S23" s="21"/>
      <c r="T23" s="21"/>
      <c r="U23" s="21"/>
      <c r="V23" s="21"/>
      <c r="W23" s="21"/>
      <c r="X23" s="21"/>
      <c r="Y23" s="21"/>
      <c r="Z23" s="21"/>
      <c r="AA23" s="21"/>
      <c r="AB23" s="21"/>
      <c r="AC23" s="21"/>
      <c r="AD23" s="21"/>
      <c r="AE23" s="21"/>
      <c r="AF23" s="21"/>
      <c r="AG23" s="21"/>
      <c r="AH23" s="21"/>
      <c r="AI23" s="21"/>
      <c r="AJ23" s="21"/>
      <c r="AK23" s="21"/>
    </row>
    <row r="24" spans="1:37" ht="62.25" customHeight="1" thickBot="1" x14ac:dyDescent="0.2">
      <c r="A24" s="1094"/>
      <c r="B24" s="1100"/>
      <c r="C24" s="1101"/>
      <c r="D24" s="1101"/>
      <c r="E24" s="1101"/>
      <c r="F24" s="1101"/>
      <c r="G24" s="1101"/>
      <c r="H24" s="1101"/>
      <c r="I24" s="1116"/>
      <c r="J24" s="1118"/>
      <c r="K24" s="1100"/>
      <c r="L24" s="1101"/>
      <c r="M24" s="1101"/>
      <c r="N24" s="1101"/>
      <c r="O24" s="1101"/>
      <c r="P24" s="1101"/>
      <c r="Q24" s="1116"/>
      <c r="R24" s="1092"/>
      <c r="S24" s="21"/>
      <c r="T24" s="21"/>
      <c r="U24" s="21"/>
      <c r="V24" s="21"/>
      <c r="W24" s="21"/>
      <c r="X24" s="21"/>
      <c r="Y24" s="21"/>
      <c r="Z24" s="21"/>
      <c r="AA24" s="21"/>
      <c r="AB24" s="21"/>
      <c r="AC24" s="21"/>
      <c r="AD24" s="21"/>
      <c r="AE24" s="21"/>
      <c r="AF24" s="21"/>
      <c r="AG24" s="21"/>
      <c r="AH24" s="21"/>
      <c r="AI24" s="21"/>
      <c r="AJ24" s="21"/>
      <c r="AK24" s="21"/>
    </row>
    <row r="25" spans="1:37" ht="6" customHeight="1" thickBot="1" x14ac:dyDescent="0.2">
      <c r="A25" s="1094"/>
      <c r="B25" s="1141"/>
      <c r="C25" s="1090"/>
      <c r="D25" s="1090"/>
      <c r="E25" s="1090"/>
      <c r="F25" s="1090"/>
      <c r="G25" s="1090"/>
      <c r="H25" s="1090"/>
      <c r="I25" s="1090"/>
      <c r="J25" s="26"/>
      <c r="K25" s="1142"/>
      <c r="L25" s="1096"/>
      <c r="M25" s="1096"/>
      <c r="N25" s="1096"/>
      <c r="O25" s="1096"/>
      <c r="P25" s="1096"/>
      <c r="Q25" s="1096"/>
      <c r="R25" s="1092"/>
      <c r="S25" s="21"/>
      <c r="T25" s="21"/>
      <c r="U25" s="21"/>
      <c r="V25" s="21"/>
      <c r="W25" s="21"/>
      <c r="X25" s="21"/>
      <c r="Y25" s="21"/>
      <c r="Z25" s="21"/>
      <c r="AA25" s="21"/>
      <c r="AB25" s="21"/>
      <c r="AC25" s="21"/>
      <c r="AD25" s="21"/>
      <c r="AE25" s="21"/>
      <c r="AF25" s="21"/>
      <c r="AG25" s="21"/>
      <c r="AH25" s="21"/>
      <c r="AI25" s="21"/>
      <c r="AJ25" s="21"/>
      <c r="AK25" s="21"/>
    </row>
    <row r="26" spans="1:37" ht="14.25" customHeight="1" thickBot="1" x14ac:dyDescent="0.2">
      <c r="A26" s="1094"/>
      <c r="B26" s="1143" t="s">
        <v>652</v>
      </c>
      <c r="C26" s="1090"/>
      <c r="D26" s="1090"/>
      <c r="E26" s="1090"/>
      <c r="F26" s="1090"/>
      <c r="G26" s="1090"/>
      <c r="H26" s="1090"/>
      <c r="I26" s="1144"/>
      <c r="J26" s="26"/>
      <c r="K26" s="1143" t="s">
        <v>654</v>
      </c>
      <c r="L26" s="1090"/>
      <c r="M26" s="1090"/>
      <c r="N26" s="1090"/>
      <c r="O26" s="1090"/>
      <c r="P26" s="1090"/>
      <c r="Q26" s="1144"/>
      <c r="R26" s="1092"/>
      <c r="S26" s="21"/>
      <c r="T26" s="21"/>
      <c r="U26" s="21"/>
      <c r="V26" s="21"/>
      <c r="W26" s="21"/>
      <c r="X26" s="21"/>
      <c r="Y26" s="21"/>
      <c r="Z26" s="21"/>
      <c r="AA26" s="21"/>
      <c r="AB26" s="21"/>
      <c r="AC26" s="21"/>
      <c r="AD26" s="21"/>
      <c r="AE26" s="21"/>
      <c r="AF26" s="21"/>
      <c r="AG26" s="21"/>
      <c r="AH26" s="21"/>
      <c r="AI26" s="21"/>
      <c r="AJ26" s="21"/>
      <c r="AK26" s="21"/>
    </row>
    <row r="27" spans="1:37" ht="14.25" customHeight="1" thickBot="1" x14ac:dyDescent="0.2">
      <c r="A27" s="1094"/>
      <c r="B27" s="1145"/>
      <c r="C27" s="1098"/>
      <c r="D27" s="1098"/>
      <c r="E27" s="1098"/>
      <c r="F27" s="1098"/>
      <c r="G27" s="1098"/>
      <c r="H27" s="1098"/>
      <c r="I27" s="1098"/>
      <c r="J27" s="1098"/>
      <c r="K27" s="1098"/>
      <c r="L27" s="1098"/>
      <c r="M27" s="1098"/>
      <c r="N27" s="1098"/>
      <c r="O27" s="1098"/>
      <c r="P27" s="1098"/>
      <c r="Q27" s="1098"/>
      <c r="R27" s="1092"/>
      <c r="S27" s="21"/>
      <c r="T27" s="21"/>
      <c r="U27" s="21"/>
      <c r="V27" s="21"/>
      <c r="W27" s="21"/>
      <c r="X27" s="21"/>
      <c r="Y27" s="21"/>
      <c r="Z27" s="21"/>
      <c r="AA27" s="21"/>
      <c r="AB27" s="21"/>
      <c r="AC27" s="21"/>
      <c r="AD27" s="21"/>
      <c r="AE27" s="21"/>
      <c r="AF27" s="21"/>
      <c r="AG27" s="21"/>
      <c r="AH27" s="21"/>
      <c r="AI27" s="21"/>
      <c r="AJ27" s="21"/>
      <c r="AK27" s="21"/>
    </row>
    <row r="28" spans="1:37" ht="62.25" customHeight="1" x14ac:dyDescent="0.15">
      <c r="A28" s="1094"/>
      <c r="B28" s="1114"/>
      <c r="C28" s="1096"/>
      <c r="D28" s="1096"/>
      <c r="E28" s="1096"/>
      <c r="F28" s="1096"/>
      <c r="G28" s="1096"/>
      <c r="H28" s="1096"/>
      <c r="I28" s="1115"/>
      <c r="J28" s="1117"/>
      <c r="K28" s="1114"/>
      <c r="L28" s="1096"/>
      <c r="M28" s="1096"/>
      <c r="N28" s="1096"/>
      <c r="O28" s="1096"/>
      <c r="P28" s="1096"/>
      <c r="Q28" s="1115"/>
      <c r="R28" s="1092"/>
      <c r="S28" s="21"/>
      <c r="T28" s="21"/>
      <c r="U28" s="21"/>
      <c r="V28" s="21"/>
      <c r="W28" s="21"/>
      <c r="X28" s="21"/>
      <c r="Y28" s="21"/>
      <c r="Z28" s="21"/>
      <c r="AA28" s="21"/>
      <c r="AB28" s="21"/>
      <c r="AC28" s="21"/>
      <c r="AD28" s="21"/>
      <c r="AE28" s="21"/>
      <c r="AF28" s="21"/>
      <c r="AG28" s="21"/>
      <c r="AH28" s="21"/>
      <c r="AI28" s="21"/>
      <c r="AJ28" s="21"/>
      <c r="AK28" s="21"/>
    </row>
    <row r="29" spans="1:37" ht="62.25" customHeight="1" x14ac:dyDescent="0.15">
      <c r="A29" s="1094"/>
      <c r="B29" s="1094"/>
      <c r="C29" s="1098"/>
      <c r="D29" s="1098"/>
      <c r="E29" s="1098"/>
      <c r="F29" s="1098"/>
      <c r="G29" s="1098"/>
      <c r="H29" s="1098"/>
      <c r="I29" s="1092"/>
      <c r="J29" s="1118"/>
      <c r="K29" s="1094"/>
      <c r="L29" s="1098"/>
      <c r="M29" s="1098"/>
      <c r="N29" s="1098"/>
      <c r="O29" s="1098"/>
      <c r="P29" s="1098"/>
      <c r="Q29" s="1092"/>
      <c r="R29" s="1092"/>
      <c r="S29" s="21"/>
      <c r="T29" s="21"/>
      <c r="U29" s="21"/>
      <c r="V29" s="21"/>
      <c r="W29" s="21"/>
      <c r="X29" s="21"/>
      <c r="Y29" s="21"/>
      <c r="Z29" s="21"/>
      <c r="AA29" s="21"/>
      <c r="AB29" s="21"/>
      <c r="AC29" s="21"/>
      <c r="AD29" s="21"/>
      <c r="AE29" s="21"/>
      <c r="AF29" s="21"/>
      <c r="AG29" s="21"/>
      <c r="AH29" s="21"/>
      <c r="AI29" s="21"/>
      <c r="AJ29" s="21"/>
      <c r="AK29" s="21"/>
    </row>
    <row r="30" spans="1:37" ht="62.25" customHeight="1" x14ac:dyDescent="0.15">
      <c r="A30" s="1094"/>
      <c r="B30" s="1094"/>
      <c r="C30" s="1098"/>
      <c r="D30" s="1098"/>
      <c r="E30" s="1098"/>
      <c r="F30" s="1098"/>
      <c r="G30" s="1098"/>
      <c r="H30" s="1098"/>
      <c r="I30" s="1092"/>
      <c r="J30" s="1118"/>
      <c r="K30" s="1094"/>
      <c r="L30" s="1098"/>
      <c r="M30" s="1098"/>
      <c r="N30" s="1098"/>
      <c r="O30" s="1098"/>
      <c r="P30" s="1098"/>
      <c r="Q30" s="1092"/>
      <c r="R30" s="1092"/>
      <c r="S30" s="21"/>
      <c r="T30" s="21"/>
      <c r="U30" s="21"/>
      <c r="V30" s="21"/>
      <c r="W30" s="21"/>
      <c r="X30" s="21"/>
      <c r="Y30" s="21"/>
      <c r="Z30" s="21"/>
      <c r="AA30" s="21"/>
      <c r="AB30" s="21"/>
      <c r="AC30" s="21"/>
      <c r="AD30" s="21"/>
      <c r="AE30" s="21"/>
      <c r="AF30" s="21"/>
      <c r="AG30" s="21"/>
      <c r="AH30" s="21"/>
      <c r="AI30" s="21"/>
      <c r="AJ30" s="21"/>
      <c r="AK30" s="21"/>
    </row>
    <row r="31" spans="1:37" ht="62.25" customHeight="1" thickBot="1" x14ac:dyDescent="0.2">
      <c r="A31" s="1094"/>
      <c r="B31" s="1100"/>
      <c r="C31" s="1101"/>
      <c r="D31" s="1101"/>
      <c r="E31" s="1101"/>
      <c r="F31" s="1101"/>
      <c r="G31" s="1101"/>
      <c r="H31" s="1101"/>
      <c r="I31" s="1116"/>
      <c r="J31" s="1118"/>
      <c r="K31" s="1100"/>
      <c r="L31" s="1101"/>
      <c r="M31" s="1101"/>
      <c r="N31" s="1101"/>
      <c r="O31" s="1101"/>
      <c r="P31" s="1101"/>
      <c r="Q31" s="1116"/>
      <c r="R31" s="1092"/>
      <c r="S31" s="21"/>
      <c r="T31" s="21"/>
      <c r="U31" s="21"/>
      <c r="V31" s="21"/>
      <c r="W31" s="21"/>
      <c r="X31" s="21"/>
      <c r="Y31" s="21"/>
      <c r="Z31" s="21"/>
      <c r="AA31" s="21"/>
      <c r="AB31" s="21"/>
      <c r="AC31" s="21"/>
      <c r="AD31" s="21"/>
      <c r="AE31" s="21"/>
      <c r="AF31" s="21"/>
      <c r="AG31" s="21"/>
      <c r="AH31" s="21"/>
      <c r="AI31" s="21"/>
      <c r="AJ31" s="21"/>
      <c r="AK31" s="21"/>
    </row>
    <row r="32" spans="1:37" ht="6" customHeight="1" thickBot="1" x14ac:dyDescent="0.2">
      <c r="A32" s="1094"/>
      <c r="B32" s="1141"/>
      <c r="C32" s="1090"/>
      <c r="D32" s="1090"/>
      <c r="E32" s="1090"/>
      <c r="F32" s="1090"/>
      <c r="G32" s="1090"/>
      <c r="H32" s="1090"/>
      <c r="I32" s="1090"/>
      <c r="J32" s="26"/>
      <c r="K32" s="1142"/>
      <c r="L32" s="1096"/>
      <c r="M32" s="1096"/>
      <c r="N32" s="1096"/>
      <c r="O32" s="1096"/>
      <c r="P32" s="1096"/>
      <c r="Q32" s="1096"/>
      <c r="R32" s="1092"/>
      <c r="S32" s="21"/>
      <c r="T32" s="21"/>
      <c r="U32" s="21"/>
      <c r="V32" s="21"/>
      <c r="W32" s="21"/>
      <c r="X32" s="21"/>
      <c r="Y32" s="21"/>
      <c r="Z32" s="21"/>
      <c r="AA32" s="21"/>
      <c r="AB32" s="21"/>
      <c r="AC32" s="21"/>
      <c r="AD32" s="21"/>
      <c r="AE32" s="21"/>
      <c r="AF32" s="21"/>
      <c r="AG32" s="21"/>
      <c r="AH32" s="21"/>
      <c r="AI32" s="21"/>
      <c r="AJ32" s="21"/>
      <c r="AK32" s="21"/>
    </row>
    <row r="33" spans="1:37" ht="14.25" customHeight="1" thickBot="1" x14ac:dyDescent="0.2">
      <c r="A33" s="1094"/>
      <c r="B33" s="1143" t="s">
        <v>657</v>
      </c>
      <c r="C33" s="1090"/>
      <c r="D33" s="1090"/>
      <c r="E33" s="1090"/>
      <c r="F33" s="1090"/>
      <c r="G33" s="1090"/>
      <c r="H33" s="1090"/>
      <c r="I33" s="1144"/>
      <c r="J33" s="26"/>
      <c r="K33" s="1143" t="s">
        <v>653</v>
      </c>
      <c r="L33" s="1090"/>
      <c r="M33" s="1090"/>
      <c r="N33" s="1090"/>
      <c r="O33" s="1090"/>
      <c r="P33" s="1090"/>
      <c r="Q33" s="1144"/>
      <c r="R33" s="1092"/>
      <c r="S33" s="21"/>
      <c r="T33" s="21"/>
      <c r="U33" s="21"/>
      <c r="V33" s="21"/>
      <c r="W33" s="21"/>
      <c r="X33" s="21"/>
      <c r="Y33" s="21"/>
      <c r="Z33" s="21"/>
      <c r="AA33" s="21"/>
      <c r="AB33" s="21"/>
      <c r="AC33" s="21"/>
      <c r="AD33" s="21"/>
      <c r="AE33" s="21"/>
      <c r="AF33" s="21"/>
      <c r="AG33" s="21"/>
      <c r="AH33" s="21"/>
      <c r="AI33" s="21"/>
      <c r="AJ33" s="21"/>
      <c r="AK33" s="21"/>
    </row>
    <row r="34" spans="1:37" ht="14.25" customHeight="1" thickBot="1" x14ac:dyDescent="0.2">
      <c r="A34" s="1094"/>
      <c r="B34" s="27"/>
      <c r="C34" s="27"/>
      <c r="D34" s="27"/>
      <c r="E34" s="27"/>
      <c r="F34" s="27"/>
      <c r="G34" s="27"/>
      <c r="H34" s="27"/>
      <c r="I34" s="27"/>
      <c r="J34" s="27"/>
      <c r="K34" s="28"/>
      <c r="L34" s="28"/>
      <c r="M34" s="27"/>
      <c r="N34" s="27"/>
      <c r="O34" s="27"/>
      <c r="P34" s="27"/>
      <c r="Q34" s="27"/>
      <c r="R34" s="1092"/>
      <c r="S34" s="21"/>
      <c r="T34" s="21"/>
      <c r="U34" s="21"/>
      <c r="V34" s="21"/>
      <c r="W34" s="21"/>
      <c r="X34" s="21"/>
      <c r="Y34" s="21"/>
      <c r="Z34" s="21"/>
      <c r="AA34" s="21"/>
      <c r="AB34" s="21"/>
      <c r="AC34" s="21"/>
      <c r="AD34" s="21"/>
      <c r="AE34" s="21"/>
      <c r="AF34" s="21"/>
      <c r="AG34" s="21"/>
      <c r="AH34" s="21"/>
      <c r="AI34" s="21"/>
      <c r="AJ34" s="21"/>
      <c r="AK34" s="21"/>
    </row>
    <row r="35" spans="1:37" ht="62.25" customHeight="1" x14ac:dyDescent="0.15">
      <c r="A35" s="1094"/>
      <c r="B35" s="1114"/>
      <c r="C35" s="1096"/>
      <c r="D35" s="1096"/>
      <c r="E35" s="1096"/>
      <c r="F35" s="1096"/>
      <c r="G35" s="1096"/>
      <c r="H35" s="1096"/>
      <c r="I35" s="1115"/>
      <c r="J35" s="1117"/>
      <c r="K35" s="1114"/>
      <c r="L35" s="1096"/>
      <c r="M35" s="1096"/>
      <c r="N35" s="1096"/>
      <c r="O35" s="1096"/>
      <c r="P35" s="1096"/>
      <c r="Q35" s="1115"/>
      <c r="R35" s="1092"/>
      <c r="S35" s="21"/>
      <c r="T35" s="21"/>
      <c r="U35" s="21"/>
      <c r="V35" s="21"/>
      <c r="W35" s="21"/>
      <c r="X35" s="21"/>
      <c r="Y35" s="21"/>
      <c r="Z35" s="21"/>
      <c r="AA35" s="21"/>
      <c r="AB35" s="21"/>
      <c r="AC35" s="21"/>
      <c r="AD35" s="21"/>
      <c r="AE35" s="21"/>
      <c r="AF35" s="21"/>
      <c r="AG35" s="21"/>
      <c r="AH35" s="21"/>
      <c r="AI35" s="21"/>
      <c r="AJ35" s="21"/>
      <c r="AK35" s="21"/>
    </row>
    <row r="36" spans="1:37" ht="62.25" customHeight="1" x14ac:dyDescent="0.15">
      <c r="A36" s="1094"/>
      <c r="B36" s="1094"/>
      <c r="C36" s="1098"/>
      <c r="D36" s="1098"/>
      <c r="E36" s="1098"/>
      <c r="F36" s="1098"/>
      <c r="G36" s="1098"/>
      <c r="H36" s="1098"/>
      <c r="I36" s="1092"/>
      <c r="J36" s="1118"/>
      <c r="K36" s="1094"/>
      <c r="L36" s="1098"/>
      <c r="M36" s="1098"/>
      <c r="N36" s="1098"/>
      <c r="O36" s="1098"/>
      <c r="P36" s="1098"/>
      <c r="Q36" s="1092"/>
      <c r="R36" s="1092"/>
      <c r="S36" s="21"/>
      <c r="T36" s="21"/>
      <c r="U36" s="21"/>
      <c r="V36" s="21"/>
      <c r="W36" s="21"/>
      <c r="X36" s="21"/>
      <c r="Y36" s="21"/>
      <c r="Z36" s="21"/>
      <c r="AA36" s="21"/>
      <c r="AB36" s="21"/>
      <c r="AC36" s="21"/>
      <c r="AD36" s="21"/>
      <c r="AE36" s="21"/>
      <c r="AF36" s="21"/>
      <c r="AG36" s="21"/>
      <c r="AH36" s="21"/>
      <c r="AI36" s="21"/>
      <c r="AJ36" s="21"/>
      <c r="AK36" s="21"/>
    </row>
    <row r="37" spans="1:37" ht="62.25" customHeight="1" x14ac:dyDescent="0.15">
      <c r="A37" s="1094"/>
      <c r="B37" s="1094"/>
      <c r="C37" s="1098"/>
      <c r="D37" s="1098"/>
      <c r="E37" s="1098"/>
      <c r="F37" s="1098"/>
      <c r="G37" s="1098"/>
      <c r="H37" s="1098"/>
      <c r="I37" s="1092"/>
      <c r="J37" s="1118"/>
      <c r="K37" s="1094"/>
      <c r="L37" s="1098"/>
      <c r="M37" s="1098"/>
      <c r="N37" s="1098"/>
      <c r="O37" s="1098"/>
      <c r="P37" s="1098"/>
      <c r="Q37" s="1092"/>
      <c r="R37" s="1092"/>
      <c r="S37" s="21"/>
      <c r="T37" s="21"/>
      <c r="U37" s="21"/>
      <c r="V37" s="21"/>
      <c r="W37" s="21"/>
      <c r="X37" s="21"/>
      <c r="Y37" s="21"/>
      <c r="Z37" s="21"/>
      <c r="AA37" s="21"/>
      <c r="AB37" s="21"/>
      <c r="AC37" s="21"/>
      <c r="AD37" s="21"/>
      <c r="AE37" s="21"/>
      <c r="AF37" s="21"/>
      <c r="AG37" s="21"/>
      <c r="AH37" s="21"/>
      <c r="AI37" s="21"/>
      <c r="AJ37" s="21"/>
      <c r="AK37" s="21"/>
    </row>
    <row r="38" spans="1:37" ht="62.25" customHeight="1" thickBot="1" x14ac:dyDescent="0.2">
      <c r="A38" s="1094"/>
      <c r="B38" s="1100"/>
      <c r="C38" s="1101"/>
      <c r="D38" s="1101"/>
      <c r="E38" s="1101"/>
      <c r="F38" s="1101"/>
      <c r="G38" s="1101"/>
      <c r="H38" s="1101"/>
      <c r="I38" s="1116"/>
      <c r="J38" s="1118"/>
      <c r="K38" s="1100"/>
      <c r="L38" s="1101"/>
      <c r="M38" s="1101"/>
      <c r="N38" s="1101"/>
      <c r="O38" s="1101"/>
      <c r="P38" s="1101"/>
      <c r="Q38" s="1116"/>
      <c r="R38" s="1092"/>
      <c r="S38" s="21"/>
      <c r="T38" s="21"/>
      <c r="U38" s="21"/>
      <c r="V38" s="21"/>
      <c r="W38" s="21"/>
      <c r="X38" s="21"/>
      <c r="Y38" s="21"/>
      <c r="Z38" s="21"/>
      <c r="AA38" s="21"/>
      <c r="AB38" s="21"/>
      <c r="AC38" s="21"/>
      <c r="AD38" s="21"/>
      <c r="AE38" s="21"/>
      <c r="AF38" s="21"/>
      <c r="AG38" s="21"/>
      <c r="AH38" s="21"/>
      <c r="AI38" s="21"/>
      <c r="AJ38" s="21"/>
      <c r="AK38" s="21"/>
    </row>
    <row r="39" spans="1:37" ht="6" customHeight="1" thickBot="1" x14ac:dyDescent="0.2">
      <c r="A39" s="1094"/>
      <c r="B39" s="1141"/>
      <c r="C39" s="1090"/>
      <c r="D39" s="1090"/>
      <c r="E39" s="1090"/>
      <c r="F39" s="1090"/>
      <c r="G39" s="1090"/>
      <c r="H39" s="1090"/>
      <c r="I39" s="1090"/>
      <c r="J39" s="26"/>
      <c r="K39" s="1142"/>
      <c r="L39" s="1096"/>
      <c r="M39" s="1096"/>
      <c r="N39" s="1096"/>
      <c r="O39" s="1096"/>
      <c r="P39" s="1096"/>
      <c r="Q39" s="1096"/>
      <c r="R39" s="1092"/>
      <c r="S39" s="21"/>
      <c r="T39" s="21"/>
      <c r="U39" s="21"/>
      <c r="V39" s="21"/>
      <c r="W39" s="21"/>
      <c r="X39" s="21"/>
      <c r="Y39" s="21"/>
      <c r="Z39" s="21"/>
      <c r="AA39" s="21"/>
      <c r="AB39" s="21"/>
      <c r="AC39" s="21"/>
      <c r="AD39" s="21"/>
      <c r="AE39" s="21"/>
      <c r="AF39" s="21"/>
      <c r="AG39" s="21"/>
      <c r="AH39" s="21"/>
      <c r="AI39" s="21"/>
      <c r="AJ39" s="21"/>
      <c r="AK39" s="21"/>
    </row>
    <row r="40" spans="1:37" ht="14.25" customHeight="1" thickBot="1" x14ac:dyDescent="0.2">
      <c r="A40" s="1094"/>
      <c r="B40" s="1143" t="s">
        <v>285</v>
      </c>
      <c r="C40" s="1090"/>
      <c r="D40" s="1090"/>
      <c r="E40" s="1090"/>
      <c r="F40" s="1090"/>
      <c r="G40" s="1090"/>
      <c r="H40" s="1090"/>
      <c r="I40" s="1144"/>
      <c r="J40" s="26"/>
      <c r="K40" s="1143" t="s">
        <v>656</v>
      </c>
      <c r="L40" s="1090"/>
      <c r="M40" s="1090"/>
      <c r="N40" s="1090"/>
      <c r="O40" s="1090"/>
      <c r="P40" s="1090"/>
      <c r="Q40" s="1144"/>
      <c r="R40" s="1092"/>
      <c r="S40" s="21"/>
      <c r="T40" s="21"/>
      <c r="U40" s="21"/>
      <c r="V40" s="21"/>
      <c r="W40" s="21"/>
      <c r="X40" s="21"/>
      <c r="Y40" s="21"/>
      <c r="Z40" s="21"/>
      <c r="AA40" s="21"/>
      <c r="AB40" s="21"/>
      <c r="AC40" s="21"/>
      <c r="AD40" s="21"/>
      <c r="AE40" s="21"/>
      <c r="AF40" s="21"/>
      <c r="AG40" s="21"/>
      <c r="AH40" s="21"/>
      <c r="AI40" s="21"/>
      <c r="AJ40" s="21"/>
      <c r="AK40" s="21"/>
    </row>
    <row r="41" spans="1:37" ht="14.25" customHeight="1" thickBot="1" x14ac:dyDescent="0.2">
      <c r="A41" s="29"/>
      <c r="B41" s="1147"/>
      <c r="C41" s="1101"/>
      <c r="D41" s="1101"/>
      <c r="E41" s="1101"/>
      <c r="F41" s="1101"/>
      <c r="G41" s="1101"/>
      <c r="H41" s="1101"/>
      <c r="I41" s="1101"/>
      <c r="J41" s="1101"/>
      <c r="K41" s="1101"/>
      <c r="L41" s="1101"/>
      <c r="M41" s="1101"/>
      <c r="N41" s="1101"/>
      <c r="O41" s="1101"/>
      <c r="P41" s="1101"/>
      <c r="Q41" s="1101"/>
      <c r="R41" s="30"/>
      <c r="S41" s="21"/>
      <c r="T41" s="21"/>
      <c r="U41" s="21"/>
      <c r="V41" s="21"/>
      <c r="W41" s="21"/>
      <c r="X41" s="21"/>
      <c r="Y41" s="21"/>
      <c r="Z41" s="21"/>
      <c r="AA41" s="21"/>
      <c r="AB41" s="21"/>
      <c r="AC41" s="21"/>
      <c r="AD41" s="21"/>
      <c r="AE41" s="21"/>
      <c r="AF41" s="21"/>
      <c r="AG41" s="21"/>
      <c r="AH41" s="21"/>
      <c r="AI41" s="21"/>
      <c r="AJ41" s="21"/>
      <c r="AK41" s="21"/>
    </row>
    <row r="42" spans="1:37" ht="14.25" customHeight="1" x14ac:dyDescent="0.15">
      <c r="A42" s="21"/>
      <c r="B42" s="1146"/>
      <c r="C42" s="1105"/>
      <c r="D42" s="1105"/>
      <c r="E42" s="1105"/>
      <c r="F42" s="1105"/>
      <c r="G42" s="1105"/>
      <c r="H42" s="1105"/>
      <c r="I42" s="1105"/>
      <c r="J42" s="27"/>
      <c r="K42" s="28"/>
      <c r="L42" s="28"/>
      <c r="M42" s="1146"/>
      <c r="N42" s="1105"/>
      <c r="O42" s="1105"/>
      <c r="P42" s="1105"/>
      <c r="Q42" s="1105"/>
      <c r="R42" s="21"/>
      <c r="S42" s="21"/>
      <c r="T42" s="21"/>
      <c r="U42" s="21"/>
      <c r="V42" s="21"/>
      <c r="W42" s="21"/>
      <c r="X42" s="21"/>
      <c r="Y42" s="21"/>
      <c r="Z42" s="21"/>
      <c r="AA42" s="21"/>
      <c r="AB42" s="21"/>
      <c r="AC42" s="21"/>
      <c r="AD42" s="21"/>
      <c r="AE42" s="21"/>
      <c r="AF42" s="21"/>
      <c r="AG42" s="21"/>
      <c r="AH42" s="21"/>
      <c r="AI42" s="21"/>
      <c r="AJ42" s="21"/>
      <c r="AK42" s="21"/>
    </row>
    <row r="43" spans="1:37" ht="14.25" customHeight="1" x14ac:dyDescent="0.15">
      <c r="A43" s="21"/>
      <c r="B43" s="21"/>
      <c r="C43" s="21"/>
      <c r="D43" s="21"/>
      <c r="E43" s="21"/>
      <c r="F43" s="21"/>
      <c r="G43" s="21"/>
      <c r="H43" s="21"/>
      <c r="I43" s="21"/>
      <c r="J43" s="21"/>
      <c r="K43" s="21"/>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row>
    <row r="44" spans="1:37" ht="14.25" customHeight="1" x14ac:dyDescent="0.15">
      <c r="A44" s="21"/>
      <c r="B44" s="21"/>
      <c r="C44" s="21"/>
      <c r="D44" s="21"/>
      <c r="E44" s="21"/>
      <c r="F44" s="21"/>
      <c r="G44" s="21"/>
      <c r="H44" s="2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row>
    <row r="45" spans="1:37" ht="14.25" customHeight="1" x14ac:dyDescent="0.15">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row>
    <row r="46" spans="1:37" ht="14.25" customHeight="1" x14ac:dyDescent="0.15">
      <c r="A46" s="2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row>
    <row r="47" spans="1:37" ht="14.25" customHeight="1" x14ac:dyDescent="0.15">
      <c r="A47" s="21"/>
      <c r="B47" s="21"/>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row>
    <row r="48" spans="1:37" ht="14.25" customHeight="1" x14ac:dyDescent="0.15">
      <c r="A48" s="21"/>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row>
    <row r="49" spans="1:37" ht="14.25" customHeight="1" x14ac:dyDescent="0.15">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c r="AB49" s="21"/>
      <c r="AC49" s="21"/>
      <c r="AD49" s="21"/>
      <c r="AE49" s="21"/>
      <c r="AF49" s="21"/>
      <c r="AG49" s="21"/>
      <c r="AH49" s="21"/>
      <c r="AI49" s="21"/>
      <c r="AJ49" s="21"/>
      <c r="AK49" s="21"/>
    </row>
    <row r="50" spans="1:37" ht="14.25" customHeight="1" x14ac:dyDescent="0.15">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row>
    <row r="51" spans="1:37" ht="14.25" customHeight="1" x14ac:dyDescent="0.15">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row>
    <row r="52" spans="1:37" ht="14.25" customHeight="1" x14ac:dyDescent="0.15">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row>
    <row r="53" spans="1:37" ht="14.25" customHeight="1" x14ac:dyDescent="0.15">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row>
    <row r="54" spans="1:37" ht="14.25" customHeight="1" x14ac:dyDescent="0.15">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row>
    <row r="55" spans="1:37" ht="14.25" customHeight="1" x14ac:dyDescent="0.15">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row>
    <row r="56" spans="1:37" ht="14.25" customHeight="1" x14ac:dyDescent="0.15">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row>
    <row r="57" spans="1:37" ht="14.25" customHeight="1" x14ac:dyDescent="0.15">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row>
    <row r="58" spans="1:37" ht="14.25" customHeight="1" x14ac:dyDescent="0.15">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row>
    <row r="59" spans="1:37" ht="14.25" customHeight="1" x14ac:dyDescent="0.15">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c r="AB59" s="21"/>
      <c r="AC59" s="21"/>
      <c r="AD59" s="21"/>
      <c r="AE59" s="21"/>
      <c r="AF59" s="21"/>
      <c r="AG59" s="21"/>
      <c r="AH59" s="21"/>
      <c r="AI59" s="21"/>
      <c r="AJ59" s="21"/>
      <c r="AK59" s="21"/>
    </row>
    <row r="60" spans="1:37" ht="14.25" customHeight="1" x14ac:dyDescent="0.15">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row>
    <row r="61" spans="1:37" ht="14.25" customHeight="1" x14ac:dyDescent="0.15">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row>
    <row r="62" spans="1:37" ht="14.25" customHeight="1" x14ac:dyDescent="0.15">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row>
    <row r="63" spans="1:37" ht="14.25" customHeight="1" x14ac:dyDescent="0.15">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row>
    <row r="64" spans="1:37" ht="14.25" customHeight="1" x14ac:dyDescent="0.15">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c r="AB64" s="21"/>
      <c r="AC64" s="21"/>
      <c r="AD64" s="21"/>
      <c r="AE64" s="21"/>
      <c r="AF64" s="21"/>
      <c r="AG64" s="21"/>
      <c r="AH64" s="21"/>
      <c r="AI64" s="21"/>
      <c r="AJ64" s="21"/>
      <c r="AK64" s="21"/>
    </row>
    <row r="65" spans="1:37" ht="14.25" customHeight="1" x14ac:dyDescent="0.15">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row>
    <row r="66" spans="1:37" ht="14.25" customHeight="1" x14ac:dyDescent="0.15">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row>
    <row r="67" spans="1:37" ht="14.25" customHeight="1" x14ac:dyDescent="0.15">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row>
    <row r="68" spans="1:37" ht="14.25" customHeight="1" x14ac:dyDescent="0.15">
      <c r="A68" s="2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row>
    <row r="69" spans="1:37" ht="14.25" customHeight="1" x14ac:dyDescent="0.15">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row>
    <row r="70" spans="1:37" ht="14.25" customHeight="1" x14ac:dyDescent="0.15">
      <c r="A70" s="2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row>
    <row r="71" spans="1:37" ht="14.25" customHeight="1" x14ac:dyDescent="0.15">
      <c r="A71" s="2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1"/>
      <c r="AG71" s="21"/>
      <c r="AH71" s="21"/>
      <c r="AI71" s="21"/>
      <c r="AJ71" s="21"/>
      <c r="AK71" s="21"/>
    </row>
    <row r="72" spans="1:37" ht="14.25" customHeight="1" x14ac:dyDescent="0.15">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row>
    <row r="73" spans="1:37" ht="14.25" customHeight="1" x14ac:dyDescent="0.15">
      <c r="A73" s="2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row>
    <row r="74" spans="1:37" ht="14.25" customHeight="1" x14ac:dyDescent="0.15">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c r="AJ74" s="21"/>
      <c r="AK74" s="21"/>
    </row>
    <row r="75" spans="1:37" ht="14.25" customHeight="1" x14ac:dyDescent="0.15">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1"/>
    </row>
    <row r="76" spans="1:37" ht="14.25" customHeight="1" x14ac:dyDescent="0.15">
      <c r="A76" s="2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c r="AB76" s="21"/>
      <c r="AC76" s="21"/>
      <c r="AD76" s="21"/>
      <c r="AE76" s="21"/>
      <c r="AF76" s="21"/>
      <c r="AG76" s="21"/>
      <c r="AH76" s="21"/>
      <c r="AI76" s="21"/>
      <c r="AJ76" s="21"/>
      <c r="AK76" s="21"/>
    </row>
    <row r="77" spans="1:37" ht="14.25" customHeight="1" x14ac:dyDescent="0.15">
      <c r="A77" s="2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c r="AB77" s="21"/>
      <c r="AC77" s="21"/>
      <c r="AD77" s="21"/>
      <c r="AE77" s="21"/>
      <c r="AF77" s="21"/>
      <c r="AG77" s="21"/>
      <c r="AH77" s="21"/>
      <c r="AI77" s="21"/>
      <c r="AJ77" s="21"/>
      <c r="AK77" s="21"/>
    </row>
    <row r="78" spans="1:37" ht="14.25" customHeight="1" x14ac:dyDescent="0.15">
      <c r="A78" s="2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c r="AB78" s="21"/>
      <c r="AC78" s="21"/>
      <c r="AD78" s="21"/>
      <c r="AE78" s="21"/>
      <c r="AF78" s="21"/>
      <c r="AG78" s="21"/>
      <c r="AH78" s="21"/>
      <c r="AI78" s="21"/>
      <c r="AJ78" s="21"/>
      <c r="AK78" s="21"/>
    </row>
    <row r="79" spans="1:37" ht="14.25" customHeight="1" x14ac:dyDescent="0.15">
      <c r="A79" s="2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c r="AB79" s="21"/>
      <c r="AC79" s="21"/>
      <c r="AD79" s="21"/>
      <c r="AE79" s="21"/>
      <c r="AF79" s="21"/>
      <c r="AG79" s="21"/>
      <c r="AH79" s="21"/>
      <c r="AI79" s="21"/>
      <c r="AJ79" s="21"/>
      <c r="AK79" s="21"/>
    </row>
    <row r="80" spans="1:37" ht="14.25" customHeight="1" x14ac:dyDescent="0.15">
      <c r="A80" s="2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c r="AB80" s="21"/>
      <c r="AC80" s="21"/>
      <c r="AD80" s="21"/>
      <c r="AE80" s="21"/>
      <c r="AF80" s="21"/>
      <c r="AG80" s="21"/>
      <c r="AH80" s="21"/>
      <c r="AI80" s="21"/>
      <c r="AJ80" s="21"/>
      <c r="AK80" s="21"/>
    </row>
    <row r="81" spans="1:37" ht="14.25" customHeight="1" x14ac:dyDescent="0.15">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c r="AB81" s="21"/>
      <c r="AC81" s="21"/>
      <c r="AD81" s="21"/>
      <c r="AE81" s="21"/>
      <c r="AF81" s="21"/>
      <c r="AG81" s="21"/>
      <c r="AH81" s="21"/>
      <c r="AI81" s="21"/>
      <c r="AJ81" s="21"/>
      <c r="AK81" s="21"/>
    </row>
    <row r="82" spans="1:37" ht="14.25" customHeight="1" x14ac:dyDescent="0.15">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c r="AB82" s="21"/>
      <c r="AC82" s="21"/>
      <c r="AD82" s="21"/>
      <c r="AE82" s="21"/>
      <c r="AF82" s="21"/>
      <c r="AG82" s="21"/>
      <c r="AH82" s="21"/>
      <c r="AI82" s="21"/>
      <c r="AJ82" s="21"/>
      <c r="AK82" s="21"/>
    </row>
    <row r="83" spans="1:37" ht="14.25" customHeight="1" x14ac:dyDescent="0.15">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c r="AB83" s="21"/>
      <c r="AC83" s="21"/>
      <c r="AD83" s="21"/>
      <c r="AE83" s="21"/>
      <c r="AF83" s="21"/>
      <c r="AG83" s="21"/>
      <c r="AH83" s="21"/>
      <c r="AI83" s="21"/>
      <c r="AJ83" s="21"/>
      <c r="AK83" s="21"/>
    </row>
    <row r="84" spans="1:37" ht="14.25" customHeight="1" x14ac:dyDescent="0.15">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21"/>
      <c r="AI84" s="21"/>
      <c r="AJ84" s="21"/>
      <c r="AK84" s="21"/>
    </row>
    <row r="85" spans="1:37" ht="14.25" customHeight="1" x14ac:dyDescent="0.15">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c r="AB85" s="21"/>
      <c r="AC85" s="21"/>
      <c r="AD85" s="21"/>
      <c r="AE85" s="21"/>
      <c r="AF85" s="21"/>
      <c r="AG85" s="21"/>
      <c r="AH85" s="21"/>
      <c r="AI85" s="21"/>
      <c r="AJ85" s="21"/>
      <c r="AK85" s="21"/>
    </row>
    <row r="86" spans="1:37" ht="14.25" customHeight="1" x14ac:dyDescent="0.15">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row>
    <row r="87" spans="1:37" ht="14.25" customHeight="1" x14ac:dyDescent="0.15">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c r="AB87" s="21"/>
      <c r="AC87" s="21"/>
      <c r="AD87" s="21"/>
      <c r="AE87" s="21"/>
      <c r="AF87" s="21"/>
      <c r="AG87" s="21"/>
      <c r="AH87" s="21"/>
      <c r="AI87" s="21"/>
      <c r="AJ87" s="21"/>
      <c r="AK87" s="21"/>
    </row>
    <row r="88" spans="1:37" ht="14.25" customHeight="1" x14ac:dyDescent="0.15">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c r="AB88" s="21"/>
      <c r="AC88" s="21"/>
      <c r="AD88" s="21"/>
      <c r="AE88" s="21"/>
      <c r="AF88" s="21"/>
      <c r="AG88" s="21"/>
      <c r="AH88" s="21"/>
      <c r="AI88" s="21"/>
      <c r="AJ88" s="21"/>
      <c r="AK88" s="21"/>
    </row>
    <row r="89" spans="1:37" ht="14.25" customHeight="1" x14ac:dyDescent="0.15">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c r="AF89" s="21"/>
      <c r="AG89" s="21"/>
      <c r="AH89" s="21"/>
      <c r="AI89" s="21"/>
      <c r="AJ89" s="21"/>
      <c r="AK89" s="21"/>
    </row>
    <row r="90" spans="1:37" ht="14.25" customHeight="1" x14ac:dyDescent="0.15">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c r="AF90" s="21"/>
      <c r="AG90" s="21"/>
      <c r="AH90" s="21"/>
      <c r="AI90" s="21"/>
      <c r="AJ90" s="21"/>
      <c r="AK90" s="21"/>
    </row>
    <row r="91" spans="1:37" ht="14.25" customHeight="1" x14ac:dyDescent="0.15">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c r="AB91" s="21"/>
      <c r="AC91" s="21"/>
      <c r="AD91" s="21"/>
      <c r="AE91" s="21"/>
      <c r="AF91" s="21"/>
      <c r="AG91" s="21"/>
      <c r="AH91" s="21"/>
      <c r="AI91" s="21"/>
      <c r="AJ91" s="21"/>
      <c r="AK91" s="21"/>
    </row>
    <row r="92" spans="1:37" ht="14.25" customHeight="1" x14ac:dyDescent="0.15">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c r="AB92" s="21"/>
      <c r="AC92" s="21"/>
      <c r="AD92" s="21"/>
      <c r="AE92" s="21"/>
      <c r="AF92" s="21"/>
      <c r="AG92" s="21"/>
      <c r="AH92" s="21"/>
      <c r="AI92" s="21"/>
      <c r="AJ92" s="21"/>
      <c r="AK92" s="21"/>
    </row>
    <row r="93" spans="1:37" ht="14.25" customHeight="1" x14ac:dyDescent="0.15">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c r="AB93" s="21"/>
      <c r="AC93" s="21"/>
      <c r="AD93" s="21"/>
      <c r="AE93" s="21"/>
      <c r="AF93" s="21"/>
      <c r="AG93" s="21"/>
      <c r="AH93" s="21"/>
      <c r="AI93" s="21"/>
      <c r="AJ93" s="21"/>
      <c r="AK93" s="21"/>
    </row>
    <row r="94" spans="1:37" ht="14.25" customHeight="1" x14ac:dyDescent="0.15">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c r="AB94" s="21"/>
      <c r="AC94" s="21"/>
      <c r="AD94" s="21"/>
      <c r="AE94" s="21"/>
      <c r="AF94" s="21"/>
      <c r="AG94" s="21"/>
      <c r="AH94" s="21"/>
      <c r="AI94" s="21"/>
      <c r="AJ94" s="21"/>
      <c r="AK94" s="21"/>
    </row>
    <row r="95" spans="1:37" ht="14.25" customHeight="1" x14ac:dyDescent="0.15">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c r="AB95" s="21"/>
      <c r="AC95" s="21"/>
      <c r="AD95" s="21"/>
      <c r="AE95" s="21"/>
      <c r="AF95" s="21"/>
      <c r="AG95" s="21"/>
      <c r="AH95" s="21"/>
      <c r="AI95" s="21"/>
      <c r="AJ95" s="21"/>
      <c r="AK95" s="21"/>
    </row>
    <row r="96" spans="1:37" ht="14.25" customHeight="1" x14ac:dyDescent="0.15">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G96" s="21"/>
      <c r="AH96" s="21"/>
      <c r="AI96" s="21"/>
      <c r="AJ96" s="21"/>
      <c r="AK96" s="21"/>
    </row>
    <row r="97" spans="1:37" ht="14.25" customHeight="1" x14ac:dyDescent="0.15">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c r="AB97" s="21"/>
      <c r="AC97" s="21"/>
      <c r="AD97" s="21"/>
      <c r="AE97" s="21"/>
      <c r="AF97" s="21"/>
      <c r="AG97" s="21"/>
      <c r="AH97" s="21"/>
      <c r="AI97" s="21"/>
      <c r="AJ97" s="21"/>
      <c r="AK97" s="21"/>
    </row>
    <row r="98" spans="1:37" ht="14.25" customHeight="1" x14ac:dyDescent="0.15">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c r="AB98" s="21"/>
      <c r="AC98" s="21"/>
      <c r="AD98" s="21"/>
      <c r="AE98" s="21"/>
      <c r="AF98" s="21"/>
      <c r="AG98" s="21"/>
      <c r="AH98" s="21"/>
      <c r="AI98" s="21"/>
      <c r="AJ98" s="21"/>
      <c r="AK98" s="21"/>
    </row>
    <row r="99" spans="1:37" ht="14.25" customHeight="1" x14ac:dyDescent="0.15">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c r="AB99" s="21"/>
      <c r="AC99" s="21"/>
      <c r="AD99" s="21"/>
      <c r="AE99" s="21"/>
      <c r="AF99" s="21"/>
      <c r="AG99" s="21"/>
      <c r="AH99" s="21"/>
      <c r="AI99" s="21"/>
      <c r="AJ99" s="21"/>
      <c r="AK99" s="21"/>
    </row>
    <row r="100" spans="1:37" ht="14.25" customHeight="1" x14ac:dyDescent="0.15">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c r="AB100" s="21"/>
      <c r="AC100" s="21"/>
      <c r="AD100" s="21"/>
      <c r="AE100" s="21"/>
      <c r="AF100" s="21"/>
      <c r="AG100" s="21"/>
      <c r="AH100" s="21"/>
      <c r="AI100" s="21"/>
      <c r="AJ100" s="21"/>
      <c r="AK100" s="21"/>
    </row>
    <row r="211" ht="288" customHeight="1" x14ac:dyDescent="0.15"/>
  </sheetData>
  <mergeCells count="56">
    <mergeCell ref="B42:I42"/>
    <mergeCell ref="M42:Q42"/>
    <mergeCell ref="B32:I32"/>
    <mergeCell ref="K32:Q32"/>
    <mergeCell ref="B33:I33"/>
    <mergeCell ref="K33:Q33"/>
    <mergeCell ref="B35:I38"/>
    <mergeCell ref="J35:J38"/>
    <mergeCell ref="K35:Q38"/>
    <mergeCell ref="B39:I39"/>
    <mergeCell ref="K39:Q39"/>
    <mergeCell ref="B40:I40"/>
    <mergeCell ref="K40:Q40"/>
    <mergeCell ref="B41:Q41"/>
    <mergeCell ref="B28:I31"/>
    <mergeCell ref="J28:J31"/>
    <mergeCell ref="K28:Q31"/>
    <mergeCell ref="B18:I18"/>
    <mergeCell ref="K18:Q18"/>
    <mergeCell ref="B19:I19"/>
    <mergeCell ref="K19:Q19"/>
    <mergeCell ref="B20:Q20"/>
    <mergeCell ref="B21:I24"/>
    <mergeCell ref="J21:J24"/>
    <mergeCell ref="K21:Q24"/>
    <mergeCell ref="B25:I25"/>
    <mergeCell ref="K25:Q25"/>
    <mergeCell ref="B26:I26"/>
    <mergeCell ref="K26:Q26"/>
    <mergeCell ref="B27:Q27"/>
    <mergeCell ref="B12:E12"/>
    <mergeCell ref="F12:I12"/>
    <mergeCell ref="J12:N12"/>
    <mergeCell ref="O12:Q12"/>
    <mergeCell ref="B13:Q13"/>
    <mergeCell ref="B10:Q10"/>
    <mergeCell ref="B11:E11"/>
    <mergeCell ref="F11:I11"/>
    <mergeCell ref="J11:N11"/>
    <mergeCell ref="O11:Q11"/>
    <mergeCell ref="B1:Q1"/>
    <mergeCell ref="R1:R40"/>
    <mergeCell ref="A2:A40"/>
    <mergeCell ref="B2:E6"/>
    <mergeCell ref="F2:N6"/>
    <mergeCell ref="O2:Q2"/>
    <mergeCell ref="O3:P3"/>
    <mergeCell ref="O4:P4"/>
    <mergeCell ref="O5:P5"/>
    <mergeCell ref="O6:P6"/>
    <mergeCell ref="B14:I17"/>
    <mergeCell ref="J14:J17"/>
    <mergeCell ref="K14:Q17"/>
    <mergeCell ref="B7:Q7"/>
    <mergeCell ref="B8:Q8"/>
    <mergeCell ref="B9:Q9"/>
  </mergeCells>
  <printOptions horizontalCentered="1"/>
  <pageMargins left="0.39370078740157483" right="0.39370078740157483" top="0.39370078740157483" bottom="0.39370078740157483" header="0" footer="0"/>
  <pageSetup scale="5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211"/>
  <sheetViews>
    <sheetView view="pageBreakPreview" topLeftCell="A35" zoomScale="85" zoomScaleNormal="55" zoomScaleSheetLayoutView="85" workbookViewId="0">
      <selection activeCell="T14" sqref="T14"/>
    </sheetView>
  </sheetViews>
  <sheetFormatPr defaultColWidth="12.5078125" defaultRowHeight="15" customHeight="1" x14ac:dyDescent="0.15"/>
  <cols>
    <col min="1" max="1" width="1.34375" style="22" customWidth="1"/>
    <col min="2" max="3" width="9.953125" style="22" customWidth="1"/>
    <col min="4" max="4" width="3.62890625" style="22" customWidth="1"/>
    <col min="5" max="5" width="21.65625" style="22" customWidth="1"/>
    <col min="6" max="7" width="3.62890625" style="22" customWidth="1"/>
    <col min="8" max="8" width="17.08203125" style="22" customWidth="1"/>
    <col min="9" max="9" width="13.71875" style="22" customWidth="1"/>
    <col min="10" max="10" width="2.5546875" style="22" customWidth="1"/>
    <col min="11" max="12" width="2.41796875" style="22" customWidth="1"/>
    <col min="13" max="15" width="9.953125" style="22" customWidth="1"/>
    <col min="16" max="16" width="22.328125" style="22" customWidth="1"/>
    <col min="17" max="17" width="28.11328125" style="22" customWidth="1"/>
    <col min="18" max="18" width="1.07421875" style="22" customWidth="1"/>
    <col min="19" max="37" width="11.43359375" style="22" customWidth="1"/>
    <col min="38" max="256" width="12.5078125" style="22"/>
    <col min="257" max="257" width="1.34375" style="22" customWidth="1"/>
    <col min="258" max="259" width="9.953125" style="22" customWidth="1"/>
    <col min="260" max="260" width="3.62890625" style="22" customWidth="1"/>
    <col min="261" max="261" width="21.65625" style="22" customWidth="1"/>
    <col min="262" max="263" width="3.62890625" style="22" customWidth="1"/>
    <col min="264" max="264" width="17.08203125" style="22" customWidth="1"/>
    <col min="265" max="265" width="21.38671875" style="22" customWidth="1"/>
    <col min="266" max="266" width="2.5546875" style="22" customWidth="1"/>
    <col min="267" max="268" width="2.41796875" style="22" customWidth="1"/>
    <col min="269" max="271" width="9.953125" style="22" customWidth="1"/>
    <col min="272" max="272" width="22.328125" style="22" customWidth="1"/>
    <col min="273" max="273" width="28.11328125" style="22" customWidth="1"/>
    <col min="274" max="274" width="1.07421875" style="22" customWidth="1"/>
    <col min="275" max="293" width="11.43359375" style="22" customWidth="1"/>
    <col min="294" max="512" width="12.5078125" style="22"/>
    <col min="513" max="513" width="1.34375" style="22" customWidth="1"/>
    <col min="514" max="515" width="9.953125" style="22" customWidth="1"/>
    <col min="516" max="516" width="3.62890625" style="22" customWidth="1"/>
    <col min="517" max="517" width="21.65625" style="22" customWidth="1"/>
    <col min="518" max="519" width="3.62890625" style="22" customWidth="1"/>
    <col min="520" max="520" width="17.08203125" style="22" customWidth="1"/>
    <col min="521" max="521" width="21.38671875" style="22" customWidth="1"/>
    <col min="522" max="522" width="2.5546875" style="22" customWidth="1"/>
    <col min="523" max="524" width="2.41796875" style="22" customWidth="1"/>
    <col min="525" max="527" width="9.953125" style="22" customWidth="1"/>
    <col min="528" max="528" width="22.328125" style="22" customWidth="1"/>
    <col min="529" max="529" width="28.11328125" style="22" customWidth="1"/>
    <col min="530" max="530" width="1.07421875" style="22" customWidth="1"/>
    <col min="531" max="549" width="11.43359375" style="22" customWidth="1"/>
    <col min="550" max="768" width="12.5078125" style="22"/>
    <col min="769" max="769" width="1.34375" style="22" customWidth="1"/>
    <col min="770" max="771" width="9.953125" style="22" customWidth="1"/>
    <col min="772" max="772" width="3.62890625" style="22" customWidth="1"/>
    <col min="773" max="773" width="21.65625" style="22" customWidth="1"/>
    <col min="774" max="775" width="3.62890625" style="22" customWidth="1"/>
    <col min="776" max="776" width="17.08203125" style="22" customWidth="1"/>
    <col min="777" max="777" width="21.38671875" style="22" customWidth="1"/>
    <col min="778" max="778" width="2.5546875" style="22" customWidth="1"/>
    <col min="779" max="780" width="2.41796875" style="22" customWidth="1"/>
    <col min="781" max="783" width="9.953125" style="22" customWidth="1"/>
    <col min="784" max="784" width="22.328125" style="22" customWidth="1"/>
    <col min="785" max="785" width="28.11328125" style="22" customWidth="1"/>
    <col min="786" max="786" width="1.07421875" style="22" customWidth="1"/>
    <col min="787" max="805" width="11.43359375" style="22" customWidth="1"/>
    <col min="806" max="1024" width="12.5078125" style="22"/>
    <col min="1025" max="1025" width="1.34375" style="22" customWidth="1"/>
    <col min="1026" max="1027" width="9.953125" style="22" customWidth="1"/>
    <col min="1028" max="1028" width="3.62890625" style="22" customWidth="1"/>
    <col min="1029" max="1029" width="21.65625" style="22" customWidth="1"/>
    <col min="1030" max="1031" width="3.62890625" style="22" customWidth="1"/>
    <col min="1032" max="1032" width="17.08203125" style="22" customWidth="1"/>
    <col min="1033" max="1033" width="21.38671875" style="22" customWidth="1"/>
    <col min="1034" max="1034" width="2.5546875" style="22" customWidth="1"/>
    <col min="1035" max="1036" width="2.41796875" style="22" customWidth="1"/>
    <col min="1037" max="1039" width="9.953125" style="22" customWidth="1"/>
    <col min="1040" max="1040" width="22.328125" style="22" customWidth="1"/>
    <col min="1041" max="1041" width="28.11328125" style="22" customWidth="1"/>
    <col min="1042" max="1042" width="1.07421875" style="22" customWidth="1"/>
    <col min="1043" max="1061" width="11.43359375" style="22" customWidth="1"/>
    <col min="1062" max="1280" width="12.5078125" style="22"/>
    <col min="1281" max="1281" width="1.34375" style="22" customWidth="1"/>
    <col min="1282" max="1283" width="9.953125" style="22" customWidth="1"/>
    <col min="1284" max="1284" width="3.62890625" style="22" customWidth="1"/>
    <col min="1285" max="1285" width="21.65625" style="22" customWidth="1"/>
    <col min="1286" max="1287" width="3.62890625" style="22" customWidth="1"/>
    <col min="1288" max="1288" width="17.08203125" style="22" customWidth="1"/>
    <col min="1289" max="1289" width="21.38671875" style="22" customWidth="1"/>
    <col min="1290" max="1290" width="2.5546875" style="22" customWidth="1"/>
    <col min="1291" max="1292" width="2.41796875" style="22" customWidth="1"/>
    <col min="1293" max="1295" width="9.953125" style="22" customWidth="1"/>
    <col min="1296" max="1296" width="22.328125" style="22" customWidth="1"/>
    <col min="1297" max="1297" width="28.11328125" style="22" customWidth="1"/>
    <col min="1298" max="1298" width="1.07421875" style="22" customWidth="1"/>
    <col min="1299" max="1317" width="11.43359375" style="22" customWidth="1"/>
    <col min="1318" max="1536" width="12.5078125" style="22"/>
    <col min="1537" max="1537" width="1.34375" style="22" customWidth="1"/>
    <col min="1538" max="1539" width="9.953125" style="22" customWidth="1"/>
    <col min="1540" max="1540" width="3.62890625" style="22" customWidth="1"/>
    <col min="1541" max="1541" width="21.65625" style="22" customWidth="1"/>
    <col min="1542" max="1543" width="3.62890625" style="22" customWidth="1"/>
    <col min="1544" max="1544" width="17.08203125" style="22" customWidth="1"/>
    <col min="1545" max="1545" width="21.38671875" style="22" customWidth="1"/>
    <col min="1546" max="1546" width="2.5546875" style="22" customWidth="1"/>
    <col min="1547" max="1548" width="2.41796875" style="22" customWidth="1"/>
    <col min="1549" max="1551" width="9.953125" style="22" customWidth="1"/>
    <col min="1552" max="1552" width="22.328125" style="22" customWidth="1"/>
    <col min="1553" max="1553" width="28.11328125" style="22" customWidth="1"/>
    <col min="1554" max="1554" width="1.07421875" style="22" customWidth="1"/>
    <col min="1555" max="1573" width="11.43359375" style="22" customWidth="1"/>
    <col min="1574" max="1792" width="12.5078125" style="22"/>
    <col min="1793" max="1793" width="1.34375" style="22" customWidth="1"/>
    <col min="1794" max="1795" width="9.953125" style="22" customWidth="1"/>
    <col min="1796" max="1796" width="3.62890625" style="22" customWidth="1"/>
    <col min="1797" max="1797" width="21.65625" style="22" customWidth="1"/>
    <col min="1798" max="1799" width="3.62890625" style="22" customWidth="1"/>
    <col min="1800" max="1800" width="17.08203125" style="22" customWidth="1"/>
    <col min="1801" max="1801" width="21.38671875" style="22" customWidth="1"/>
    <col min="1802" max="1802" width="2.5546875" style="22" customWidth="1"/>
    <col min="1803" max="1804" width="2.41796875" style="22" customWidth="1"/>
    <col min="1805" max="1807" width="9.953125" style="22" customWidth="1"/>
    <col min="1808" max="1808" width="22.328125" style="22" customWidth="1"/>
    <col min="1809" max="1809" width="28.11328125" style="22" customWidth="1"/>
    <col min="1810" max="1810" width="1.07421875" style="22" customWidth="1"/>
    <col min="1811" max="1829" width="11.43359375" style="22" customWidth="1"/>
    <col min="1830" max="2048" width="12.5078125" style="22"/>
    <col min="2049" max="2049" width="1.34375" style="22" customWidth="1"/>
    <col min="2050" max="2051" width="9.953125" style="22" customWidth="1"/>
    <col min="2052" max="2052" width="3.62890625" style="22" customWidth="1"/>
    <col min="2053" max="2053" width="21.65625" style="22" customWidth="1"/>
    <col min="2054" max="2055" width="3.62890625" style="22" customWidth="1"/>
    <col min="2056" max="2056" width="17.08203125" style="22" customWidth="1"/>
    <col min="2057" max="2057" width="21.38671875" style="22" customWidth="1"/>
    <col min="2058" max="2058" width="2.5546875" style="22" customWidth="1"/>
    <col min="2059" max="2060" width="2.41796875" style="22" customWidth="1"/>
    <col min="2061" max="2063" width="9.953125" style="22" customWidth="1"/>
    <col min="2064" max="2064" width="22.328125" style="22" customWidth="1"/>
    <col min="2065" max="2065" width="28.11328125" style="22" customWidth="1"/>
    <col min="2066" max="2066" width="1.07421875" style="22" customWidth="1"/>
    <col min="2067" max="2085" width="11.43359375" style="22" customWidth="1"/>
    <col min="2086" max="2304" width="12.5078125" style="22"/>
    <col min="2305" max="2305" width="1.34375" style="22" customWidth="1"/>
    <col min="2306" max="2307" width="9.953125" style="22" customWidth="1"/>
    <col min="2308" max="2308" width="3.62890625" style="22" customWidth="1"/>
    <col min="2309" max="2309" width="21.65625" style="22" customWidth="1"/>
    <col min="2310" max="2311" width="3.62890625" style="22" customWidth="1"/>
    <col min="2312" max="2312" width="17.08203125" style="22" customWidth="1"/>
    <col min="2313" max="2313" width="21.38671875" style="22" customWidth="1"/>
    <col min="2314" max="2314" width="2.5546875" style="22" customWidth="1"/>
    <col min="2315" max="2316" width="2.41796875" style="22" customWidth="1"/>
    <col min="2317" max="2319" width="9.953125" style="22" customWidth="1"/>
    <col min="2320" max="2320" width="22.328125" style="22" customWidth="1"/>
    <col min="2321" max="2321" width="28.11328125" style="22" customWidth="1"/>
    <col min="2322" max="2322" width="1.07421875" style="22" customWidth="1"/>
    <col min="2323" max="2341" width="11.43359375" style="22" customWidth="1"/>
    <col min="2342" max="2560" width="12.5078125" style="22"/>
    <col min="2561" max="2561" width="1.34375" style="22" customWidth="1"/>
    <col min="2562" max="2563" width="9.953125" style="22" customWidth="1"/>
    <col min="2564" max="2564" width="3.62890625" style="22" customWidth="1"/>
    <col min="2565" max="2565" width="21.65625" style="22" customWidth="1"/>
    <col min="2566" max="2567" width="3.62890625" style="22" customWidth="1"/>
    <col min="2568" max="2568" width="17.08203125" style="22" customWidth="1"/>
    <col min="2569" max="2569" width="21.38671875" style="22" customWidth="1"/>
    <col min="2570" max="2570" width="2.5546875" style="22" customWidth="1"/>
    <col min="2571" max="2572" width="2.41796875" style="22" customWidth="1"/>
    <col min="2573" max="2575" width="9.953125" style="22" customWidth="1"/>
    <col min="2576" max="2576" width="22.328125" style="22" customWidth="1"/>
    <col min="2577" max="2577" width="28.11328125" style="22" customWidth="1"/>
    <col min="2578" max="2578" width="1.07421875" style="22" customWidth="1"/>
    <col min="2579" max="2597" width="11.43359375" style="22" customWidth="1"/>
    <col min="2598" max="2816" width="12.5078125" style="22"/>
    <col min="2817" max="2817" width="1.34375" style="22" customWidth="1"/>
    <col min="2818" max="2819" width="9.953125" style="22" customWidth="1"/>
    <col min="2820" max="2820" width="3.62890625" style="22" customWidth="1"/>
    <col min="2821" max="2821" width="21.65625" style="22" customWidth="1"/>
    <col min="2822" max="2823" width="3.62890625" style="22" customWidth="1"/>
    <col min="2824" max="2824" width="17.08203125" style="22" customWidth="1"/>
    <col min="2825" max="2825" width="21.38671875" style="22" customWidth="1"/>
    <col min="2826" max="2826" width="2.5546875" style="22" customWidth="1"/>
    <col min="2827" max="2828" width="2.41796875" style="22" customWidth="1"/>
    <col min="2829" max="2831" width="9.953125" style="22" customWidth="1"/>
    <col min="2832" max="2832" width="22.328125" style="22" customWidth="1"/>
    <col min="2833" max="2833" width="28.11328125" style="22" customWidth="1"/>
    <col min="2834" max="2834" width="1.07421875" style="22" customWidth="1"/>
    <col min="2835" max="2853" width="11.43359375" style="22" customWidth="1"/>
    <col min="2854" max="3072" width="12.5078125" style="22"/>
    <col min="3073" max="3073" width="1.34375" style="22" customWidth="1"/>
    <col min="3074" max="3075" width="9.953125" style="22" customWidth="1"/>
    <col min="3076" max="3076" width="3.62890625" style="22" customWidth="1"/>
    <col min="3077" max="3077" width="21.65625" style="22" customWidth="1"/>
    <col min="3078" max="3079" width="3.62890625" style="22" customWidth="1"/>
    <col min="3080" max="3080" width="17.08203125" style="22" customWidth="1"/>
    <col min="3081" max="3081" width="21.38671875" style="22" customWidth="1"/>
    <col min="3082" max="3082" width="2.5546875" style="22" customWidth="1"/>
    <col min="3083" max="3084" width="2.41796875" style="22" customWidth="1"/>
    <col min="3085" max="3087" width="9.953125" style="22" customWidth="1"/>
    <col min="3088" max="3088" width="22.328125" style="22" customWidth="1"/>
    <col min="3089" max="3089" width="28.11328125" style="22" customWidth="1"/>
    <col min="3090" max="3090" width="1.07421875" style="22" customWidth="1"/>
    <col min="3091" max="3109" width="11.43359375" style="22" customWidth="1"/>
    <col min="3110" max="3328" width="12.5078125" style="22"/>
    <col min="3329" max="3329" width="1.34375" style="22" customWidth="1"/>
    <col min="3330" max="3331" width="9.953125" style="22" customWidth="1"/>
    <col min="3332" max="3332" width="3.62890625" style="22" customWidth="1"/>
    <col min="3333" max="3333" width="21.65625" style="22" customWidth="1"/>
    <col min="3334" max="3335" width="3.62890625" style="22" customWidth="1"/>
    <col min="3336" max="3336" width="17.08203125" style="22" customWidth="1"/>
    <col min="3337" max="3337" width="21.38671875" style="22" customWidth="1"/>
    <col min="3338" max="3338" width="2.5546875" style="22" customWidth="1"/>
    <col min="3339" max="3340" width="2.41796875" style="22" customWidth="1"/>
    <col min="3341" max="3343" width="9.953125" style="22" customWidth="1"/>
    <col min="3344" max="3344" width="22.328125" style="22" customWidth="1"/>
    <col min="3345" max="3345" width="28.11328125" style="22" customWidth="1"/>
    <col min="3346" max="3346" width="1.07421875" style="22" customWidth="1"/>
    <col min="3347" max="3365" width="11.43359375" style="22" customWidth="1"/>
    <col min="3366" max="3584" width="12.5078125" style="22"/>
    <col min="3585" max="3585" width="1.34375" style="22" customWidth="1"/>
    <col min="3586" max="3587" width="9.953125" style="22" customWidth="1"/>
    <col min="3588" max="3588" width="3.62890625" style="22" customWidth="1"/>
    <col min="3589" max="3589" width="21.65625" style="22" customWidth="1"/>
    <col min="3590" max="3591" width="3.62890625" style="22" customWidth="1"/>
    <col min="3592" max="3592" width="17.08203125" style="22" customWidth="1"/>
    <col min="3593" max="3593" width="21.38671875" style="22" customWidth="1"/>
    <col min="3594" max="3594" width="2.5546875" style="22" customWidth="1"/>
    <col min="3595" max="3596" width="2.41796875" style="22" customWidth="1"/>
    <col min="3597" max="3599" width="9.953125" style="22" customWidth="1"/>
    <col min="3600" max="3600" width="22.328125" style="22" customWidth="1"/>
    <col min="3601" max="3601" width="28.11328125" style="22" customWidth="1"/>
    <col min="3602" max="3602" width="1.07421875" style="22" customWidth="1"/>
    <col min="3603" max="3621" width="11.43359375" style="22" customWidth="1"/>
    <col min="3622" max="3840" width="12.5078125" style="22"/>
    <col min="3841" max="3841" width="1.34375" style="22" customWidth="1"/>
    <col min="3842" max="3843" width="9.953125" style="22" customWidth="1"/>
    <col min="3844" max="3844" width="3.62890625" style="22" customWidth="1"/>
    <col min="3845" max="3845" width="21.65625" style="22" customWidth="1"/>
    <col min="3846" max="3847" width="3.62890625" style="22" customWidth="1"/>
    <col min="3848" max="3848" width="17.08203125" style="22" customWidth="1"/>
    <col min="3849" max="3849" width="21.38671875" style="22" customWidth="1"/>
    <col min="3850" max="3850" width="2.5546875" style="22" customWidth="1"/>
    <col min="3851" max="3852" width="2.41796875" style="22" customWidth="1"/>
    <col min="3853" max="3855" width="9.953125" style="22" customWidth="1"/>
    <col min="3856" max="3856" width="22.328125" style="22" customWidth="1"/>
    <col min="3857" max="3857" width="28.11328125" style="22" customWidth="1"/>
    <col min="3858" max="3858" width="1.07421875" style="22" customWidth="1"/>
    <col min="3859" max="3877" width="11.43359375" style="22" customWidth="1"/>
    <col min="3878" max="4096" width="12.5078125" style="22"/>
    <col min="4097" max="4097" width="1.34375" style="22" customWidth="1"/>
    <col min="4098" max="4099" width="9.953125" style="22" customWidth="1"/>
    <col min="4100" max="4100" width="3.62890625" style="22" customWidth="1"/>
    <col min="4101" max="4101" width="21.65625" style="22" customWidth="1"/>
    <col min="4102" max="4103" width="3.62890625" style="22" customWidth="1"/>
    <col min="4104" max="4104" width="17.08203125" style="22" customWidth="1"/>
    <col min="4105" max="4105" width="21.38671875" style="22" customWidth="1"/>
    <col min="4106" max="4106" width="2.5546875" style="22" customWidth="1"/>
    <col min="4107" max="4108" width="2.41796875" style="22" customWidth="1"/>
    <col min="4109" max="4111" width="9.953125" style="22" customWidth="1"/>
    <col min="4112" max="4112" width="22.328125" style="22" customWidth="1"/>
    <col min="4113" max="4113" width="28.11328125" style="22" customWidth="1"/>
    <col min="4114" max="4114" width="1.07421875" style="22" customWidth="1"/>
    <col min="4115" max="4133" width="11.43359375" style="22" customWidth="1"/>
    <col min="4134" max="4352" width="12.5078125" style="22"/>
    <col min="4353" max="4353" width="1.34375" style="22" customWidth="1"/>
    <col min="4354" max="4355" width="9.953125" style="22" customWidth="1"/>
    <col min="4356" max="4356" width="3.62890625" style="22" customWidth="1"/>
    <col min="4357" max="4357" width="21.65625" style="22" customWidth="1"/>
    <col min="4358" max="4359" width="3.62890625" style="22" customWidth="1"/>
    <col min="4360" max="4360" width="17.08203125" style="22" customWidth="1"/>
    <col min="4361" max="4361" width="21.38671875" style="22" customWidth="1"/>
    <col min="4362" max="4362" width="2.5546875" style="22" customWidth="1"/>
    <col min="4363" max="4364" width="2.41796875" style="22" customWidth="1"/>
    <col min="4365" max="4367" width="9.953125" style="22" customWidth="1"/>
    <col min="4368" max="4368" width="22.328125" style="22" customWidth="1"/>
    <col min="4369" max="4369" width="28.11328125" style="22" customWidth="1"/>
    <col min="4370" max="4370" width="1.07421875" style="22" customWidth="1"/>
    <col min="4371" max="4389" width="11.43359375" style="22" customWidth="1"/>
    <col min="4390" max="4608" width="12.5078125" style="22"/>
    <col min="4609" max="4609" width="1.34375" style="22" customWidth="1"/>
    <col min="4610" max="4611" width="9.953125" style="22" customWidth="1"/>
    <col min="4612" max="4612" width="3.62890625" style="22" customWidth="1"/>
    <col min="4613" max="4613" width="21.65625" style="22" customWidth="1"/>
    <col min="4614" max="4615" width="3.62890625" style="22" customWidth="1"/>
    <col min="4616" max="4616" width="17.08203125" style="22" customWidth="1"/>
    <col min="4617" max="4617" width="21.38671875" style="22" customWidth="1"/>
    <col min="4618" max="4618" width="2.5546875" style="22" customWidth="1"/>
    <col min="4619" max="4620" width="2.41796875" style="22" customWidth="1"/>
    <col min="4621" max="4623" width="9.953125" style="22" customWidth="1"/>
    <col min="4624" max="4624" width="22.328125" style="22" customWidth="1"/>
    <col min="4625" max="4625" width="28.11328125" style="22" customWidth="1"/>
    <col min="4626" max="4626" width="1.07421875" style="22" customWidth="1"/>
    <col min="4627" max="4645" width="11.43359375" style="22" customWidth="1"/>
    <col min="4646" max="4864" width="12.5078125" style="22"/>
    <col min="4865" max="4865" width="1.34375" style="22" customWidth="1"/>
    <col min="4866" max="4867" width="9.953125" style="22" customWidth="1"/>
    <col min="4868" max="4868" width="3.62890625" style="22" customWidth="1"/>
    <col min="4869" max="4869" width="21.65625" style="22" customWidth="1"/>
    <col min="4870" max="4871" width="3.62890625" style="22" customWidth="1"/>
    <col min="4872" max="4872" width="17.08203125" style="22" customWidth="1"/>
    <col min="4873" max="4873" width="21.38671875" style="22" customWidth="1"/>
    <col min="4874" max="4874" width="2.5546875" style="22" customWidth="1"/>
    <col min="4875" max="4876" width="2.41796875" style="22" customWidth="1"/>
    <col min="4877" max="4879" width="9.953125" style="22" customWidth="1"/>
    <col min="4880" max="4880" width="22.328125" style="22" customWidth="1"/>
    <col min="4881" max="4881" width="28.11328125" style="22" customWidth="1"/>
    <col min="4882" max="4882" width="1.07421875" style="22" customWidth="1"/>
    <col min="4883" max="4901" width="11.43359375" style="22" customWidth="1"/>
    <col min="4902" max="5120" width="12.5078125" style="22"/>
    <col min="5121" max="5121" width="1.34375" style="22" customWidth="1"/>
    <col min="5122" max="5123" width="9.953125" style="22" customWidth="1"/>
    <col min="5124" max="5124" width="3.62890625" style="22" customWidth="1"/>
    <col min="5125" max="5125" width="21.65625" style="22" customWidth="1"/>
    <col min="5126" max="5127" width="3.62890625" style="22" customWidth="1"/>
    <col min="5128" max="5128" width="17.08203125" style="22" customWidth="1"/>
    <col min="5129" max="5129" width="21.38671875" style="22" customWidth="1"/>
    <col min="5130" max="5130" width="2.5546875" style="22" customWidth="1"/>
    <col min="5131" max="5132" width="2.41796875" style="22" customWidth="1"/>
    <col min="5133" max="5135" width="9.953125" style="22" customWidth="1"/>
    <col min="5136" max="5136" width="22.328125" style="22" customWidth="1"/>
    <col min="5137" max="5137" width="28.11328125" style="22" customWidth="1"/>
    <col min="5138" max="5138" width="1.07421875" style="22" customWidth="1"/>
    <col min="5139" max="5157" width="11.43359375" style="22" customWidth="1"/>
    <col min="5158" max="5376" width="12.5078125" style="22"/>
    <col min="5377" max="5377" width="1.34375" style="22" customWidth="1"/>
    <col min="5378" max="5379" width="9.953125" style="22" customWidth="1"/>
    <col min="5380" max="5380" width="3.62890625" style="22" customWidth="1"/>
    <col min="5381" max="5381" width="21.65625" style="22" customWidth="1"/>
    <col min="5382" max="5383" width="3.62890625" style="22" customWidth="1"/>
    <col min="5384" max="5384" width="17.08203125" style="22" customWidth="1"/>
    <col min="5385" max="5385" width="21.38671875" style="22" customWidth="1"/>
    <col min="5386" max="5386" width="2.5546875" style="22" customWidth="1"/>
    <col min="5387" max="5388" width="2.41796875" style="22" customWidth="1"/>
    <col min="5389" max="5391" width="9.953125" style="22" customWidth="1"/>
    <col min="5392" max="5392" width="22.328125" style="22" customWidth="1"/>
    <col min="5393" max="5393" width="28.11328125" style="22" customWidth="1"/>
    <col min="5394" max="5394" width="1.07421875" style="22" customWidth="1"/>
    <col min="5395" max="5413" width="11.43359375" style="22" customWidth="1"/>
    <col min="5414" max="5632" width="12.5078125" style="22"/>
    <col min="5633" max="5633" width="1.34375" style="22" customWidth="1"/>
    <col min="5634" max="5635" width="9.953125" style="22" customWidth="1"/>
    <col min="5636" max="5636" width="3.62890625" style="22" customWidth="1"/>
    <col min="5637" max="5637" width="21.65625" style="22" customWidth="1"/>
    <col min="5638" max="5639" width="3.62890625" style="22" customWidth="1"/>
    <col min="5640" max="5640" width="17.08203125" style="22" customWidth="1"/>
    <col min="5641" max="5641" width="21.38671875" style="22" customWidth="1"/>
    <col min="5642" max="5642" width="2.5546875" style="22" customWidth="1"/>
    <col min="5643" max="5644" width="2.41796875" style="22" customWidth="1"/>
    <col min="5645" max="5647" width="9.953125" style="22" customWidth="1"/>
    <col min="5648" max="5648" width="22.328125" style="22" customWidth="1"/>
    <col min="5649" max="5649" width="28.11328125" style="22" customWidth="1"/>
    <col min="5650" max="5650" width="1.07421875" style="22" customWidth="1"/>
    <col min="5651" max="5669" width="11.43359375" style="22" customWidth="1"/>
    <col min="5670" max="5888" width="12.5078125" style="22"/>
    <col min="5889" max="5889" width="1.34375" style="22" customWidth="1"/>
    <col min="5890" max="5891" width="9.953125" style="22" customWidth="1"/>
    <col min="5892" max="5892" width="3.62890625" style="22" customWidth="1"/>
    <col min="5893" max="5893" width="21.65625" style="22" customWidth="1"/>
    <col min="5894" max="5895" width="3.62890625" style="22" customWidth="1"/>
    <col min="5896" max="5896" width="17.08203125" style="22" customWidth="1"/>
    <col min="5897" max="5897" width="21.38671875" style="22" customWidth="1"/>
    <col min="5898" max="5898" width="2.5546875" style="22" customWidth="1"/>
    <col min="5899" max="5900" width="2.41796875" style="22" customWidth="1"/>
    <col min="5901" max="5903" width="9.953125" style="22" customWidth="1"/>
    <col min="5904" max="5904" width="22.328125" style="22" customWidth="1"/>
    <col min="5905" max="5905" width="28.11328125" style="22" customWidth="1"/>
    <col min="5906" max="5906" width="1.07421875" style="22" customWidth="1"/>
    <col min="5907" max="5925" width="11.43359375" style="22" customWidth="1"/>
    <col min="5926" max="6144" width="12.5078125" style="22"/>
    <col min="6145" max="6145" width="1.34375" style="22" customWidth="1"/>
    <col min="6146" max="6147" width="9.953125" style="22" customWidth="1"/>
    <col min="6148" max="6148" width="3.62890625" style="22" customWidth="1"/>
    <col min="6149" max="6149" width="21.65625" style="22" customWidth="1"/>
    <col min="6150" max="6151" width="3.62890625" style="22" customWidth="1"/>
    <col min="6152" max="6152" width="17.08203125" style="22" customWidth="1"/>
    <col min="6153" max="6153" width="21.38671875" style="22" customWidth="1"/>
    <col min="6154" max="6154" width="2.5546875" style="22" customWidth="1"/>
    <col min="6155" max="6156" width="2.41796875" style="22" customWidth="1"/>
    <col min="6157" max="6159" width="9.953125" style="22" customWidth="1"/>
    <col min="6160" max="6160" width="22.328125" style="22" customWidth="1"/>
    <col min="6161" max="6161" width="28.11328125" style="22" customWidth="1"/>
    <col min="6162" max="6162" width="1.07421875" style="22" customWidth="1"/>
    <col min="6163" max="6181" width="11.43359375" style="22" customWidth="1"/>
    <col min="6182" max="6400" width="12.5078125" style="22"/>
    <col min="6401" max="6401" width="1.34375" style="22" customWidth="1"/>
    <col min="6402" max="6403" width="9.953125" style="22" customWidth="1"/>
    <col min="6404" max="6404" width="3.62890625" style="22" customWidth="1"/>
    <col min="6405" max="6405" width="21.65625" style="22" customWidth="1"/>
    <col min="6406" max="6407" width="3.62890625" style="22" customWidth="1"/>
    <col min="6408" max="6408" width="17.08203125" style="22" customWidth="1"/>
    <col min="6409" max="6409" width="21.38671875" style="22" customWidth="1"/>
    <col min="6410" max="6410" width="2.5546875" style="22" customWidth="1"/>
    <col min="6411" max="6412" width="2.41796875" style="22" customWidth="1"/>
    <col min="6413" max="6415" width="9.953125" style="22" customWidth="1"/>
    <col min="6416" max="6416" width="22.328125" style="22" customWidth="1"/>
    <col min="6417" max="6417" width="28.11328125" style="22" customWidth="1"/>
    <col min="6418" max="6418" width="1.07421875" style="22" customWidth="1"/>
    <col min="6419" max="6437" width="11.43359375" style="22" customWidth="1"/>
    <col min="6438" max="6656" width="12.5078125" style="22"/>
    <col min="6657" max="6657" width="1.34375" style="22" customWidth="1"/>
    <col min="6658" max="6659" width="9.953125" style="22" customWidth="1"/>
    <col min="6660" max="6660" width="3.62890625" style="22" customWidth="1"/>
    <col min="6661" max="6661" width="21.65625" style="22" customWidth="1"/>
    <col min="6662" max="6663" width="3.62890625" style="22" customWidth="1"/>
    <col min="6664" max="6664" width="17.08203125" style="22" customWidth="1"/>
    <col min="6665" max="6665" width="21.38671875" style="22" customWidth="1"/>
    <col min="6666" max="6666" width="2.5546875" style="22" customWidth="1"/>
    <col min="6667" max="6668" width="2.41796875" style="22" customWidth="1"/>
    <col min="6669" max="6671" width="9.953125" style="22" customWidth="1"/>
    <col min="6672" max="6672" width="22.328125" style="22" customWidth="1"/>
    <col min="6673" max="6673" width="28.11328125" style="22" customWidth="1"/>
    <col min="6674" max="6674" width="1.07421875" style="22" customWidth="1"/>
    <col min="6675" max="6693" width="11.43359375" style="22" customWidth="1"/>
    <col min="6694" max="6912" width="12.5078125" style="22"/>
    <col min="6913" max="6913" width="1.34375" style="22" customWidth="1"/>
    <col min="6914" max="6915" width="9.953125" style="22" customWidth="1"/>
    <col min="6916" max="6916" width="3.62890625" style="22" customWidth="1"/>
    <col min="6917" max="6917" width="21.65625" style="22" customWidth="1"/>
    <col min="6918" max="6919" width="3.62890625" style="22" customWidth="1"/>
    <col min="6920" max="6920" width="17.08203125" style="22" customWidth="1"/>
    <col min="6921" max="6921" width="21.38671875" style="22" customWidth="1"/>
    <col min="6922" max="6922" width="2.5546875" style="22" customWidth="1"/>
    <col min="6923" max="6924" width="2.41796875" style="22" customWidth="1"/>
    <col min="6925" max="6927" width="9.953125" style="22" customWidth="1"/>
    <col min="6928" max="6928" width="22.328125" style="22" customWidth="1"/>
    <col min="6929" max="6929" width="28.11328125" style="22" customWidth="1"/>
    <col min="6930" max="6930" width="1.07421875" style="22" customWidth="1"/>
    <col min="6931" max="6949" width="11.43359375" style="22" customWidth="1"/>
    <col min="6950" max="7168" width="12.5078125" style="22"/>
    <col min="7169" max="7169" width="1.34375" style="22" customWidth="1"/>
    <col min="7170" max="7171" width="9.953125" style="22" customWidth="1"/>
    <col min="7172" max="7172" width="3.62890625" style="22" customWidth="1"/>
    <col min="7173" max="7173" width="21.65625" style="22" customWidth="1"/>
    <col min="7174" max="7175" width="3.62890625" style="22" customWidth="1"/>
    <col min="7176" max="7176" width="17.08203125" style="22" customWidth="1"/>
    <col min="7177" max="7177" width="21.38671875" style="22" customWidth="1"/>
    <col min="7178" max="7178" width="2.5546875" style="22" customWidth="1"/>
    <col min="7179" max="7180" width="2.41796875" style="22" customWidth="1"/>
    <col min="7181" max="7183" width="9.953125" style="22" customWidth="1"/>
    <col min="7184" max="7184" width="22.328125" style="22" customWidth="1"/>
    <col min="7185" max="7185" width="28.11328125" style="22" customWidth="1"/>
    <col min="7186" max="7186" width="1.07421875" style="22" customWidth="1"/>
    <col min="7187" max="7205" width="11.43359375" style="22" customWidth="1"/>
    <col min="7206" max="7424" width="12.5078125" style="22"/>
    <col min="7425" max="7425" width="1.34375" style="22" customWidth="1"/>
    <col min="7426" max="7427" width="9.953125" style="22" customWidth="1"/>
    <col min="7428" max="7428" width="3.62890625" style="22" customWidth="1"/>
    <col min="7429" max="7429" width="21.65625" style="22" customWidth="1"/>
    <col min="7430" max="7431" width="3.62890625" style="22" customWidth="1"/>
    <col min="7432" max="7432" width="17.08203125" style="22" customWidth="1"/>
    <col min="7433" max="7433" width="21.38671875" style="22" customWidth="1"/>
    <col min="7434" max="7434" width="2.5546875" style="22" customWidth="1"/>
    <col min="7435" max="7436" width="2.41796875" style="22" customWidth="1"/>
    <col min="7437" max="7439" width="9.953125" style="22" customWidth="1"/>
    <col min="7440" max="7440" width="22.328125" style="22" customWidth="1"/>
    <col min="7441" max="7441" width="28.11328125" style="22" customWidth="1"/>
    <col min="7442" max="7442" width="1.07421875" style="22" customWidth="1"/>
    <col min="7443" max="7461" width="11.43359375" style="22" customWidth="1"/>
    <col min="7462" max="7680" width="12.5078125" style="22"/>
    <col min="7681" max="7681" width="1.34375" style="22" customWidth="1"/>
    <col min="7682" max="7683" width="9.953125" style="22" customWidth="1"/>
    <col min="7684" max="7684" width="3.62890625" style="22" customWidth="1"/>
    <col min="7685" max="7685" width="21.65625" style="22" customWidth="1"/>
    <col min="7686" max="7687" width="3.62890625" style="22" customWidth="1"/>
    <col min="7688" max="7688" width="17.08203125" style="22" customWidth="1"/>
    <col min="7689" max="7689" width="21.38671875" style="22" customWidth="1"/>
    <col min="7690" max="7690" width="2.5546875" style="22" customWidth="1"/>
    <col min="7691" max="7692" width="2.41796875" style="22" customWidth="1"/>
    <col min="7693" max="7695" width="9.953125" style="22" customWidth="1"/>
    <col min="7696" max="7696" width="22.328125" style="22" customWidth="1"/>
    <col min="7697" max="7697" width="28.11328125" style="22" customWidth="1"/>
    <col min="7698" max="7698" width="1.07421875" style="22" customWidth="1"/>
    <col min="7699" max="7717" width="11.43359375" style="22" customWidth="1"/>
    <col min="7718" max="7936" width="12.5078125" style="22"/>
    <col min="7937" max="7937" width="1.34375" style="22" customWidth="1"/>
    <col min="7938" max="7939" width="9.953125" style="22" customWidth="1"/>
    <col min="7940" max="7940" width="3.62890625" style="22" customWidth="1"/>
    <col min="7941" max="7941" width="21.65625" style="22" customWidth="1"/>
    <col min="7942" max="7943" width="3.62890625" style="22" customWidth="1"/>
    <col min="7944" max="7944" width="17.08203125" style="22" customWidth="1"/>
    <col min="7945" max="7945" width="21.38671875" style="22" customWidth="1"/>
    <col min="7946" max="7946" width="2.5546875" style="22" customWidth="1"/>
    <col min="7947" max="7948" width="2.41796875" style="22" customWidth="1"/>
    <col min="7949" max="7951" width="9.953125" style="22" customWidth="1"/>
    <col min="7952" max="7952" width="22.328125" style="22" customWidth="1"/>
    <col min="7953" max="7953" width="28.11328125" style="22" customWidth="1"/>
    <col min="7954" max="7954" width="1.07421875" style="22" customWidth="1"/>
    <col min="7955" max="7973" width="11.43359375" style="22" customWidth="1"/>
    <col min="7974" max="8192" width="12.5078125" style="22"/>
    <col min="8193" max="8193" width="1.34375" style="22" customWidth="1"/>
    <col min="8194" max="8195" width="9.953125" style="22" customWidth="1"/>
    <col min="8196" max="8196" width="3.62890625" style="22" customWidth="1"/>
    <col min="8197" max="8197" width="21.65625" style="22" customWidth="1"/>
    <col min="8198" max="8199" width="3.62890625" style="22" customWidth="1"/>
    <col min="8200" max="8200" width="17.08203125" style="22" customWidth="1"/>
    <col min="8201" max="8201" width="21.38671875" style="22" customWidth="1"/>
    <col min="8202" max="8202" width="2.5546875" style="22" customWidth="1"/>
    <col min="8203" max="8204" width="2.41796875" style="22" customWidth="1"/>
    <col min="8205" max="8207" width="9.953125" style="22" customWidth="1"/>
    <col min="8208" max="8208" width="22.328125" style="22" customWidth="1"/>
    <col min="8209" max="8209" width="28.11328125" style="22" customWidth="1"/>
    <col min="8210" max="8210" width="1.07421875" style="22" customWidth="1"/>
    <col min="8211" max="8229" width="11.43359375" style="22" customWidth="1"/>
    <col min="8230" max="8448" width="12.5078125" style="22"/>
    <col min="8449" max="8449" width="1.34375" style="22" customWidth="1"/>
    <col min="8450" max="8451" width="9.953125" style="22" customWidth="1"/>
    <col min="8452" max="8452" width="3.62890625" style="22" customWidth="1"/>
    <col min="8453" max="8453" width="21.65625" style="22" customWidth="1"/>
    <col min="8454" max="8455" width="3.62890625" style="22" customWidth="1"/>
    <col min="8456" max="8456" width="17.08203125" style="22" customWidth="1"/>
    <col min="8457" max="8457" width="21.38671875" style="22" customWidth="1"/>
    <col min="8458" max="8458" width="2.5546875" style="22" customWidth="1"/>
    <col min="8459" max="8460" width="2.41796875" style="22" customWidth="1"/>
    <col min="8461" max="8463" width="9.953125" style="22" customWidth="1"/>
    <col min="8464" max="8464" width="22.328125" style="22" customWidth="1"/>
    <col min="8465" max="8465" width="28.11328125" style="22" customWidth="1"/>
    <col min="8466" max="8466" width="1.07421875" style="22" customWidth="1"/>
    <col min="8467" max="8485" width="11.43359375" style="22" customWidth="1"/>
    <col min="8486" max="8704" width="12.5078125" style="22"/>
    <col min="8705" max="8705" width="1.34375" style="22" customWidth="1"/>
    <col min="8706" max="8707" width="9.953125" style="22" customWidth="1"/>
    <col min="8708" max="8708" width="3.62890625" style="22" customWidth="1"/>
    <col min="8709" max="8709" width="21.65625" style="22" customWidth="1"/>
    <col min="8710" max="8711" width="3.62890625" style="22" customWidth="1"/>
    <col min="8712" max="8712" width="17.08203125" style="22" customWidth="1"/>
    <col min="8713" max="8713" width="21.38671875" style="22" customWidth="1"/>
    <col min="8714" max="8714" width="2.5546875" style="22" customWidth="1"/>
    <col min="8715" max="8716" width="2.41796875" style="22" customWidth="1"/>
    <col min="8717" max="8719" width="9.953125" style="22" customWidth="1"/>
    <col min="8720" max="8720" width="22.328125" style="22" customWidth="1"/>
    <col min="8721" max="8721" width="28.11328125" style="22" customWidth="1"/>
    <col min="8722" max="8722" width="1.07421875" style="22" customWidth="1"/>
    <col min="8723" max="8741" width="11.43359375" style="22" customWidth="1"/>
    <col min="8742" max="8960" width="12.5078125" style="22"/>
    <col min="8961" max="8961" width="1.34375" style="22" customWidth="1"/>
    <col min="8962" max="8963" width="9.953125" style="22" customWidth="1"/>
    <col min="8964" max="8964" width="3.62890625" style="22" customWidth="1"/>
    <col min="8965" max="8965" width="21.65625" style="22" customWidth="1"/>
    <col min="8966" max="8967" width="3.62890625" style="22" customWidth="1"/>
    <col min="8968" max="8968" width="17.08203125" style="22" customWidth="1"/>
    <col min="8969" max="8969" width="21.38671875" style="22" customWidth="1"/>
    <col min="8970" max="8970" width="2.5546875" style="22" customWidth="1"/>
    <col min="8971" max="8972" width="2.41796875" style="22" customWidth="1"/>
    <col min="8973" max="8975" width="9.953125" style="22" customWidth="1"/>
    <col min="8976" max="8976" width="22.328125" style="22" customWidth="1"/>
    <col min="8977" max="8977" width="28.11328125" style="22" customWidth="1"/>
    <col min="8978" max="8978" width="1.07421875" style="22" customWidth="1"/>
    <col min="8979" max="8997" width="11.43359375" style="22" customWidth="1"/>
    <col min="8998" max="9216" width="12.5078125" style="22"/>
    <col min="9217" max="9217" width="1.34375" style="22" customWidth="1"/>
    <col min="9218" max="9219" width="9.953125" style="22" customWidth="1"/>
    <col min="9220" max="9220" width="3.62890625" style="22" customWidth="1"/>
    <col min="9221" max="9221" width="21.65625" style="22" customWidth="1"/>
    <col min="9222" max="9223" width="3.62890625" style="22" customWidth="1"/>
    <col min="9224" max="9224" width="17.08203125" style="22" customWidth="1"/>
    <col min="9225" max="9225" width="21.38671875" style="22" customWidth="1"/>
    <col min="9226" max="9226" width="2.5546875" style="22" customWidth="1"/>
    <col min="9227" max="9228" width="2.41796875" style="22" customWidth="1"/>
    <col min="9229" max="9231" width="9.953125" style="22" customWidth="1"/>
    <col min="9232" max="9232" width="22.328125" style="22" customWidth="1"/>
    <col min="9233" max="9233" width="28.11328125" style="22" customWidth="1"/>
    <col min="9234" max="9234" width="1.07421875" style="22" customWidth="1"/>
    <col min="9235" max="9253" width="11.43359375" style="22" customWidth="1"/>
    <col min="9254" max="9472" width="12.5078125" style="22"/>
    <col min="9473" max="9473" width="1.34375" style="22" customWidth="1"/>
    <col min="9474" max="9475" width="9.953125" style="22" customWidth="1"/>
    <col min="9476" max="9476" width="3.62890625" style="22" customWidth="1"/>
    <col min="9477" max="9477" width="21.65625" style="22" customWidth="1"/>
    <col min="9478" max="9479" width="3.62890625" style="22" customWidth="1"/>
    <col min="9480" max="9480" width="17.08203125" style="22" customWidth="1"/>
    <col min="9481" max="9481" width="21.38671875" style="22" customWidth="1"/>
    <col min="9482" max="9482" width="2.5546875" style="22" customWidth="1"/>
    <col min="9483" max="9484" width="2.41796875" style="22" customWidth="1"/>
    <col min="9485" max="9487" width="9.953125" style="22" customWidth="1"/>
    <col min="9488" max="9488" width="22.328125" style="22" customWidth="1"/>
    <col min="9489" max="9489" width="28.11328125" style="22" customWidth="1"/>
    <col min="9490" max="9490" width="1.07421875" style="22" customWidth="1"/>
    <col min="9491" max="9509" width="11.43359375" style="22" customWidth="1"/>
    <col min="9510" max="9728" width="12.5078125" style="22"/>
    <col min="9729" max="9729" width="1.34375" style="22" customWidth="1"/>
    <col min="9730" max="9731" width="9.953125" style="22" customWidth="1"/>
    <col min="9732" max="9732" width="3.62890625" style="22" customWidth="1"/>
    <col min="9733" max="9733" width="21.65625" style="22" customWidth="1"/>
    <col min="9734" max="9735" width="3.62890625" style="22" customWidth="1"/>
    <col min="9736" max="9736" width="17.08203125" style="22" customWidth="1"/>
    <col min="9737" max="9737" width="21.38671875" style="22" customWidth="1"/>
    <col min="9738" max="9738" width="2.5546875" style="22" customWidth="1"/>
    <col min="9739" max="9740" width="2.41796875" style="22" customWidth="1"/>
    <col min="9741" max="9743" width="9.953125" style="22" customWidth="1"/>
    <col min="9744" max="9744" width="22.328125" style="22" customWidth="1"/>
    <col min="9745" max="9745" width="28.11328125" style="22" customWidth="1"/>
    <col min="9746" max="9746" width="1.07421875" style="22" customWidth="1"/>
    <col min="9747" max="9765" width="11.43359375" style="22" customWidth="1"/>
    <col min="9766" max="9984" width="12.5078125" style="22"/>
    <col min="9985" max="9985" width="1.34375" style="22" customWidth="1"/>
    <col min="9986" max="9987" width="9.953125" style="22" customWidth="1"/>
    <col min="9988" max="9988" width="3.62890625" style="22" customWidth="1"/>
    <col min="9989" max="9989" width="21.65625" style="22" customWidth="1"/>
    <col min="9990" max="9991" width="3.62890625" style="22" customWidth="1"/>
    <col min="9992" max="9992" width="17.08203125" style="22" customWidth="1"/>
    <col min="9993" max="9993" width="21.38671875" style="22" customWidth="1"/>
    <col min="9994" max="9994" width="2.5546875" style="22" customWidth="1"/>
    <col min="9995" max="9996" width="2.41796875" style="22" customWidth="1"/>
    <col min="9997" max="9999" width="9.953125" style="22" customWidth="1"/>
    <col min="10000" max="10000" width="22.328125" style="22" customWidth="1"/>
    <col min="10001" max="10001" width="28.11328125" style="22" customWidth="1"/>
    <col min="10002" max="10002" width="1.07421875" style="22" customWidth="1"/>
    <col min="10003" max="10021" width="11.43359375" style="22" customWidth="1"/>
    <col min="10022" max="10240" width="12.5078125" style="22"/>
    <col min="10241" max="10241" width="1.34375" style="22" customWidth="1"/>
    <col min="10242" max="10243" width="9.953125" style="22" customWidth="1"/>
    <col min="10244" max="10244" width="3.62890625" style="22" customWidth="1"/>
    <col min="10245" max="10245" width="21.65625" style="22" customWidth="1"/>
    <col min="10246" max="10247" width="3.62890625" style="22" customWidth="1"/>
    <col min="10248" max="10248" width="17.08203125" style="22" customWidth="1"/>
    <col min="10249" max="10249" width="21.38671875" style="22" customWidth="1"/>
    <col min="10250" max="10250" width="2.5546875" style="22" customWidth="1"/>
    <col min="10251" max="10252" width="2.41796875" style="22" customWidth="1"/>
    <col min="10253" max="10255" width="9.953125" style="22" customWidth="1"/>
    <col min="10256" max="10256" width="22.328125" style="22" customWidth="1"/>
    <col min="10257" max="10257" width="28.11328125" style="22" customWidth="1"/>
    <col min="10258" max="10258" width="1.07421875" style="22" customWidth="1"/>
    <col min="10259" max="10277" width="11.43359375" style="22" customWidth="1"/>
    <col min="10278" max="10496" width="12.5078125" style="22"/>
    <col min="10497" max="10497" width="1.34375" style="22" customWidth="1"/>
    <col min="10498" max="10499" width="9.953125" style="22" customWidth="1"/>
    <col min="10500" max="10500" width="3.62890625" style="22" customWidth="1"/>
    <col min="10501" max="10501" width="21.65625" style="22" customWidth="1"/>
    <col min="10502" max="10503" width="3.62890625" style="22" customWidth="1"/>
    <col min="10504" max="10504" width="17.08203125" style="22" customWidth="1"/>
    <col min="10505" max="10505" width="21.38671875" style="22" customWidth="1"/>
    <col min="10506" max="10506" width="2.5546875" style="22" customWidth="1"/>
    <col min="10507" max="10508" width="2.41796875" style="22" customWidth="1"/>
    <col min="10509" max="10511" width="9.953125" style="22" customWidth="1"/>
    <col min="10512" max="10512" width="22.328125" style="22" customWidth="1"/>
    <col min="10513" max="10513" width="28.11328125" style="22" customWidth="1"/>
    <col min="10514" max="10514" width="1.07421875" style="22" customWidth="1"/>
    <col min="10515" max="10533" width="11.43359375" style="22" customWidth="1"/>
    <col min="10534" max="10752" width="12.5078125" style="22"/>
    <col min="10753" max="10753" width="1.34375" style="22" customWidth="1"/>
    <col min="10754" max="10755" width="9.953125" style="22" customWidth="1"/>
    <col min="10756" max="10756" width="3.62890625" style="22" customWidth="1"/>
    <col min="10757" max="10757" width="21.65625" style="22" customWidth="1"/>
    <col min="10758" max="10759" width="3.62890625" style="22" customWidth="1"/>
    <col min="10760" max="10760" width="17.08203125" style="22" customWidth="1"/>
    <col min="10761" max="10761" width="21.38671875" style="22" customWidth="1"/>
    <col min="10762" max="10762" width="2.5546875" style="22" customWidth="1"/>
    <col min="10763" max="10764" width="2.41796875" style="22" customWidth="1"/>
    <col min="10765" max="10767" width="9.953125" style="22" customWidth="1"/>
    <col min="10768" max="10768" width="22.328125" style="22" customWidth="1"/>
    <col min="10769" max="10769" width="28.11328125" style="22" customWidth="1"/>
    <col min="10770" max="10770" width="1.07421875" style="22" customWidth="1"/>
    <col min="10771" max="10789" width="11.43359375" style="22" customWidth="1"/>
    <col min="10790" max="11008" width="12.5078125" style="22"/>
    <col min="11009" max="11009" width="1.34375" style="22" customWidth="1"/>
    <col min="11010" max="11011" width="9.953125" style="22" customWidth="1"/>
    <col min="11012" max="11012" width="3.62890625" style="22" customWidth="1"/>
    <col min="11013" max="11013" width="21.65625" style="22" customWidth="1"/>
    <col min="11014" max="11015" width="3.62890625" style="22" customWidth="1"/>
    <col min="11016" max="11016" width="17.08203125" style="22" customWidth="1"/>
    <col min="11017" max="11017" width="21.38671875" style="22" customWidth="1"/>
    <col min="11018" max="11018" width="2.5546875" style="22" customWidth="1"/>
    <col min="11019" max="11020" width="2.41796875" style="22" customWidth="1"/>
    <col min="11021" max="11023" width="9.953125" style="22" customWidth="1"/>
    <col min="11024" max="11024" width="22.328125" style="22" customWidth="1"/>
    <col min="11025" max="11025" width="28.11328125" style="22" customWidth="1"/>
    <col min="11026" max="11026" width="1.07421875" style="22" customWidth="1"/>
    <col min="11027" max="11045" width="11.43359375" style="22" customWidth="1"/>
    <col min="11046" max="11264" width="12.5078125" style="22"/>
    <col min="11265" max="11265" width="1.34375" style="22" customWidth="1"/>
    <col min="11266" max="11267" width="9.953125" style="22" customWidth="1"/>
    <col min="11268" max="11268" width="3.62890625" style="22" customWidth="1"/>
    <col min="11269" max="11269" width="21.65625" style="22" customWidth="1"/>
    <col min="11270" max="11271" width="3.62890625" style="22" customWidth="1"/>
    <col min="11272" max="11272" width="17.08203125" style="22" customWidth="1"/>
    <col min="11273" max="11273" width="21.38671875" style="22" customWidth="1"/>
    <col min="11274" max="11274" width="2.5546875" style="22" customWidth="1"/>
    <col min="11275" max="11276" width="2.41796875" style="22" customWidth="1"/>
    <col min="11277" max="11279" width="9.953125" style="22" customWidth="1"/>
    <col min="11280" max="11280" width="22.328125" style="22" customWidth="1"/>
    <col min="11281" max="11281" width="28.11328125" style="22" customWidth="1"/>
    <col min="11282" max="11282" width="1.07421875" style="22" customWidth="1"/>
    <col min="11283" max="11301" width="11.43359375" style="22" customWidth="1"/>
    <col min="11302" max="11520" width="12.5078125" style="22"/>
    <col min="11521" max="11521" width="1.34375" style="22" customWidth="1"/>
    <col min="11522" max="11523" width="9.953125" style="22" customWidth="1"/>
    <col min="11524" max="11524" width="3.62890625" style="22" customWidth="1"/>
    <col min="11525" max="11525" width="21.65625" style="22" customWidth="1"/>
    <col min="11526" max="11527" width="3.62890625" style="22" customWidth="1"/>
    <col min="11528" max="11528" width="17.08203125" style="22" customWidth="1"/>
    <col min="11529" max="11529" width="21.38671875" style="22" customWidth="1"/>
    <col min="11530" max="11530" width="2.5546875" style="22" customWidth="1"/>
    <col min="11531" max="11532" width="2.41796875" style="22" customWidth="1"/>
    <col min="11533" max="11535" width="9.953125" style="22" customWidth="1"/>
    <col min="11536" max="11536" width="22.328125" style="22" customWidth="1"/>
    <col min="11537" max="11537" width="28.11328125" style="22" customWidth="1"/>
    <col min="11538" max="11538" width="1.07421875" style="22" customWidth="1"/>
    <col min="11539" max="11557" width="11.43359375" style="22" customWidth="1"/>
    <col min="11558" max="11776" width="12.5078125" style="22"/>
    <col min="11777" max="11777" width="1.34375" style="22" customWidth="1"/>
    <col min="11778" max="11779" width="9.953125" style="22" customWidth="1"/>
    <col min="11780" max="11780" width="3.62890625" style="22" customWidth="1"/>
    <col min="11781" max="11781" width="21.65625" style="22" customWidth="1"/>
    <col min="11782" max="11783" width="3.62890625" style="22" customWidth="1"/>
    <col min="11784" max="11784" width="17.08203125" style="22" customWidth="1"/>
    <col min="11785" max="11785" width="21.38671875" style="22" customWidth="1"/>
    <col min="11786" max="11786" width="2.5546875" style="22" customWidth="1"/>
    <col min="11787" max="11788" width="2.41796875" style="22" customWidth="1"/>
    <col min="11789" max="11791" width="9.953125" style="22" customWidth="1"/>
    <col min="11792" max="11792" width="22.328125" style="22" customWidth="1"/>
    <col min="11793" max="11793" width="28.11328125" style="22" customWidth="1"/>
    <col min="11794" max="11794" width="1.07421875" style="22" customWidth="1"/>
    <col min="11795" max="11813" width="11.43359375" style="22" customWidth="1"/>
    <col min="11814" max="12032" width="12.5078125" style="22"/>
    <col min="12033" max="12033" width="1.34375" style="22" customWidth="1"/>
    <col min="12034" max="12035" width="9.953125" style="22" customWidth="1"/>
    <col min="12036" max="12036" width="3.62890625" style="22" customWidth="1"/>
    <col min="12037" max="12037" width="21.65625" style="22" customWidth="1"/>
    <col min="12038" max="12039" width="3.62890625" style="22" customWidth="1"/>
    <col min="12040" max="12040" width="17.08203125" style="22" customWidth="1"/>
    <col min="12041" max="12041" width="21.38671875" style="22" customWidth="1"/>
    <col min="12042" max="12042" width="2.5546875" style="22" customWidth="1"/>
    <col min="12043" max="12044" width="2.41796875" style="22" customWidth="1"/>
    <col min="12045" max="12047" width="9.953125" style="22" customWidth="1"/>
    <col min="12048" max="12048" width="22.328125" style="22" customWidth="1"/>
    <col min="12049" max="12049" width="28.11328125" style="22" customWidth="1"/>
    <col min="12050" max="12050" width="1.07421875" style="22" customWidth="1"/>
    <col min="12051" max="12069" width="11.43359375" style="22" customWidth="1"/>
    <col min="12070" max="12288" width="12.5078125" style="22"/>
    <col min="12289" max="12289" width="1.34375" style="22" customWidth="1"/>
    <col min="12290" max="12291" width="9.953125" style="22" customWidth="1"/>
    <col min="12292" max="12292" width="3.62890625" style="22" customWidth="1"/>
    <col min="12293" max="12293" width="21.65625" style="22" customWidth="1"/>
    <col min="12294" max="12295" width="3.62890625" style="22" customWidth="1"/>
    <col min="12296" max="12296" width="17.08203125" style="22" customWidth="1"/>
    <col min="12297" max="12297" width="21.38671875" style="22" customWidth="1"/>
    <col min="12298" max="12298" width="2.5546875" style="22" customWidth="1"/>
    <col min="12299" max="12300" width="2.41796875" style="22" customWidth="1"/>
    <col min="12301" max="12303" width="9.953125" style="22" customWidth="1"/>
    <col min="12304" max="12304" width="22.328125" style="22" customWidth="1"/>
    <col min="12305" max="12305" width="28.11328125" style="22" customWidth="1"/>
    <col min="12306" max="12306" width="1.07421875" style="22" customWidth="1"/>
    <col min="12307" max="12325" width="11.43359375" style="22" customWidth="1"/>
    <col min="12326" max="12544" width="12.5078125" style="22"/>
    <col min="12545" max="12545" width="1.34375" style="22" customWidth="1"/>
    <col min="12546" max="12547" width="9.953125" style="22" customWidth="1"/>
    <col min="12548" max="12548" width="3.62890625" style="22" customWidth="1"/>
    <col min="12549" max="12549" width="21.65625" style="22" customWidth="1"/>
    <col min="12550" max="12551" width="3.62890625" style="22" customWidth="1"/>
    <col min="12552" max="12552" width="17.08203125" style="22" customWidth="1"/>
    <col min="12553" max="12553" width="21.38671875" style="22" customWidth="1"/>
    <col min="12554" max="12554" width="2.5546875" style="22" customWidth="1"/>
    <col min="12555" max="12556" width="2.41796875" style="22" customWidth="1"/>
    <col min="12557" max="12559" width="9.953125" style="22" customWidth="1"/>
    <col min="12560" max="12560" width="22.328125" style="22" customWidth="1"/>
    <col min="12561" max="12561" width="28.11328125" style="22" customWidth="1"/>
    <col min="12562" max="12562" width="1.07421875" style="22" customWidth="1"/>
    <col min="12563" max="12581" width="11.43359375" style="22" customWidth="1"/>
    <col min="12582" max="12800" width="12.5078125" style="22"/>
    <col min="12801" max="12801" width="1.34375" style="22" customWidth="1"/>
    <col min="12802" max="12803" width="9.953125" style="22" customWidth="1"/>
    <col min="12804" max="12804" width="3.62890625" style="22" customWidth="1"/>
    <col min="12805" max="12805" width="21.65625" style="22" customWidth="1"/>
    <col min="12806" max="12807" width="3.62890625" style="22" customWidth="1"/>
    <col min="12808" max="12808" width="17.08203125" style="22" customWidth="1"/>
    <col min="12809" max="12809" width="21.38671875" style="22" customWidth="1"/>
    <col min="12810" max="12810" width="2.5546875" style="22" customWidth="1"/>
    <col min="12811" max="12812" width="2.41796875" style="22" customWidth="1"/>
    <col min="12813" max="12815" width="9.953125" style="22" customWidth="1"/>
    <col min="12816" max="12816" width="22.328125" style="22" customWidth="1"/>
    <col min="12817" max="12817" width="28.11328125" style="22" customWidth="1"/>
    <col min="12818" max="12818" width="1.07421875" style="22" customWidth="1"/>
    <col min="12819" max="12837" width="11.43359375" style="22" customWidth="1"/>
    <col min="12838" max="13056" width="12.5078125" style="22"/>
    <col min="13057" max="13057" width="1.34375" style="22" customWidth="1"/>
    <col min="13058" max="13059" width="9.953125" style="22" customWidth="1"/>
    <col min="13060" max="13060" width="3.62890625" style="22" customWidth="1"/>
    <col min="13061" max="13061" width="21.65625" style="22" customWidth="1"/>
    <col min="13062" max="13063" width="3.62890625" style="22" customWidth="1"/>
    <col min="13064" max="13064" width="17.08203125" style="22" customWidth="1"/>
    <col min="13065" max="13065" width="21.38671875" style="22" customWidth="1"/>
    <col min="13066" max="13066" width="2.5546875" style="22" customWidth="1"/>
    <col min="13067" max="13068" width="2.41796875" style="22" customWidth="1"/>
    <col min="13069" max="13071" width="9.953125" style="22" customWidth="1"/>
    <col min="13072" max="13072" width="22.328125" style="22" customWidth="1"/>
    <col min="13073" max="13073" width="28.11328125" style="22" customWidth="1"/>
    <col min="13074" max="13074" width="1.07421875" style="22" customWidth="1"/>
    <col min="13075" max="13093" width="11.43359375" style="22" customWidth="1"/>
    <col min="13094" max="13312" width="12.5078125" style="22"/>
    <col min="13313" max="13313" width="1.34375" style="22" customWidth="1"/>
    <col min="13314" max="13315" width="9.953125" style="22" customWidth="1"/>
    <col min="13316" max="13316" width="3.62890625" style="22" customWidth="1"/>
    <col min="13317" max="13317" width="21.65625" style="22" customWidth="1"/>
    <col min="13318" max="13319" width="3.62890625" style="22" customWidth="1"/>
    <col min="13320" max="13320" width="17.08203125" style="22" customWidth="1"/>
    <col min="13321" max="13321" width="21.38671875" style="22" customWidth="1"/>
    <col min="13322" max="13322" width="2.5546875" style="22" customWidth="1"/>
    <col min="13323" max="13324" width="2.41796875" style="22" customWidth="1"/>
    <col min="13325" max="13327" width="9.953125" style="22" customWidth="1"/>
    <col min="13328" max="13328" width="22.328125" style="22" customWidth="1"/>
    <col min="13329" max="13329" width="28.11328125" style="22" customWidth="1"/>
    <col min="13330" max="13330" width="1.07421875" style="22" customWidth="1"/>
    <col min="13331" max="13349" width="11.43359375" style="22" customWidth="1"/>
    <col min="13350" max="13568" width="12.5078125" style="22"/>
    <col min="13569" max="13569" width="1.34375" style="22" customWidth="1"/>
    <col min="13570" max="13571" width="9.953125" style="22" customWidth="1"/>
    <col min="13572" max="13572" width="3.62890625" style="22" customWidth="1"/>
    <col min="13573" max="13573" width="21.65625" style="22" customWidth="1"/>
    <col min="13574" max="13575" width="3.62890625" style="22" customWidth="1"/>
    <col min="13576" max="13576" width="17.08203125" style="22" customWidth="1"/>
    <col min="13577" max="13577" width="21.38671875" style="22" customWidth="1"/>
    <col min="13578" max="13578" width="2.5546875" style="22" customWidth="1"/>
    <col min="13579" max="13580" width="2.41796875" style="22" customWidth="1"/>
    <col min="13581" max="13583" width="9.953125" style="22" customWidth="1"/>
    <col min="13584" max="13584" width="22.328125" style="22" customWidth="1"/>
    <col min="13585" max="13585" width="28.11328125" style="22" customWidth="1"/>
    <col min="13586" max="13586" width="1.07421875" style="22" customWidth="1"/>
    <col min="13587" max="13605" width="11.43359375" style="22" customWidth="1"/>
    <col min="13606" max="13824" width="12.5078125" style="22"/>
    <col min="13825" max="13825" width="1.34375" style="22" customWidth="1"/>
    <col min="13826" max="13827" width="9.953125" style="22" customWidth="1"/>
    <col min="13828" max="13828" width="3.62890625" style="22" customWidth="1"/>
    <col min="13829" max="13829" width="21.65625" style="22" customWidth="1"/>
    <col min="13830" max="13831" width="3.62890625" style="22" customWidth="1"/>
    <col min="13832" max="13832" width="17.08203125" style="22" customWidth="1"/>
    <col min="13833" max="13833" width="21.38671875" style="22" customWidth="1"/>
    <col min="13834" max="13834" width="2.5546875" style="22" customWidth="1"/>
    <col min="13835" max="13836" width="2.41796875" style="22" customWidth="1"/>
    <col min="13837" max="13839" width="9.953125" style="22" customWidth="1"/>
    <col min="13840" max="13840" width="22.328125" style="22" customWidth="1"/>
    <col min="13841" max="13841" width="28.11328125" style="22" customWidth="1"/>
    <col min="13842" max="13842" width="1.07421875" style="22" customWidth="1"/>
    <col min="13843" max="13861" width="11.43359375" style="22" customWidth="1"/>
    <col min="13862" max="14080" width="12.5078125" style="22"/>
    <col min="14081" max="14081" width="1.34375" style="22" customWidth="1"/>
    <col min="14082" max="14083" width="9.953125" style="22" customWidth="1"/>
    <col min="14084" max="14084" width="3.62890625" style="22" customWidth="1"/>
    <col min="14085" max="14085" width="21.65625" style="22" customWidth="1"/>
    <col min="14086" max="14087" width="3.62890625" style="22" customWidth="1"/>
    <col min="14088" max="14088" width="17.08203125" style="22" customWidth="1"/>
    <col min="14089" max="14089" width="21.38671875" style="22" customWidth="1"/>
    <col min="14090" max="14090" width="2.5546875" style="22" customWidth="1"/>
    <col min="14091" max="14092" width="2.41796875" style="22" customWidth="1"/>
    <col min="14093" max="14095" width="9.953125" style="22" customWidth="1"/>
    <col min="14096" max="14096" width="22.328125" style="22" customWidth="1"/>
    <col min="14097" max="14097" width="28.11328125" style="22" customWidth="1"/>
    <col min="14098" max="14098" width="1.07421875" style="22" customWidth="1"/>
    <col min="14099" max="14117" width="11.43359375" style="22" customWidth="1"/>
    <col min="14118" max="14336" width="12.5078125" style="22"/>
    <col min="14337" max="14337" width="1.34375" style="22" customWidth="1"/>
    <col min="14338" max="14339" width="9.953125" style="22" customWidth="1"/>
    <col min="14340" max="14340" width="3.62890625" style="22" customWidth="1"/>
    <col min="14341" max="14341" width="21.65625" style="22" customWidth="1"/>
    <col min="14342" max="14343" width="3.62890625" style="22" customWidth="1"/>
    <col min="14344" max="14344" width="17.08203125" style="22" customWidth="1"/>
    <col min="14345" max="14345" width="21.38671875" style="22" customWidth="1"/>
    <col min="14346" max="14346" width="2.5546875" style="22" customWidth="1"/>
    <col min="14347" max="14348" width="2.41796875" style="22" customWidth="1"/>
    <col min="14349" max="14351" width="9.953125" style="22" customWidth="1"/>
    <col min="14352" max="14352" width="22.328125" style="22" customWidth="1"/>
    <col min="14353" max="14353" width="28.11328125" style="22" customWidth="1"/>
    <col min="14354" max="14354" width="1.07421875" style="22" customWidth="1"/>
    <col min="14355" max="14373" width="11.43359375" style="22" customWidth="1"/>
    <col min="14374" max="14592" width="12.5078125" style="22"/>
    <col min="14593" max="14593" width="1.34375" style="22" customWidth="1"/>
    <col min="14594" max="14595" width="9.953125" style="22" customWidth="1"/>
    <col min="14596" max="14596" width="3.62890625" style="22" customWidth="1"/>
    <col min="14597" max="14597" width="21.65625" style="22" customWidth="1"/>
    <col min="14598" max="14599" width="3.62890625" style="22" customWidth="1"/>
    <col min="14600" max="14600" width="17.08203125" style="22" customWidth="1"/>
    <col min="14601" max="14601" width="21.38671875" style="22" customWidth="1"/>
    <col min="14602" max="14602" width="2.5546875" style="22" customWidth="1"/>
    <col min="14603" max="14604" width="2.41796875" style="22" customWidth="1"/>
    <col min="14605" max="14607" width="9.953125" style="22" customWidth="1"/>
    <col min="14608" max="14608" width="22.328125" style="22" customWidth="1"/>
    <col min="14609" max="14609" width="28.11328125" style="22" customWidth="1"/>
    <col min="14610" max="14610" width="1.07421875" style="22" customWidth="1"/>
    <col min="14611" max="14629" width="11.43359375" style="22" customWidth="1"/>
    <col min="14630" max="14848" width="12.5078125" style="22"/>
    <col min="14849" max="14849" width="1.34375" style="22" customWidth="1"/>
    <col min="14850" max="14851" width="9.953125" style="22" customWidth="1"/>
    <col min="14852" max="14852" width="3.62890625" style="22" customWidth="1"/>
    <col min="14853" max="14853" width="21.65625" style="22" customWidth="1"/>
    <col min="14854" max="14855" width="3.62890625" style="22" customWidth="1"/>
    <col min="14856" max="14856" width="17.08203125" style="22" customWidth="1"/>
    <col min="14857" max="14857" width="21.38671875" style="22" customWidth="1"/>
    <col min="14858" max="14858" width="2.5546875" style="22" customWidth="1"/>
    <col min="14859" max="14860" width="2.41796875" style="22" customWidth="1"/>
    <col min="14861" max="14863" width="9.953125" style="22" customWidth="1"/>
    <col min="14864" max="14864" width="22.328125" style="22" customWidth="1"/>
    <col min="14865" max="14865" width="28.11328125" style="22" customWidth="1"/>
    <col min="14866" max="14866" width="1.07421875" style="22" customWidth="1"/>
    <col min="14867" max="14885" width="11.43359375" style="22" customWidth="1"/>
    <col min="14886" max="15104" width="12.5078125" style="22"/>
    <col min="15105" max="15105" width="1.34375" style="22" customWidth="1"/>
    <col min="15106" max="15107" width="9.953125" style="22" customWidth="1"/>
    <col min="15108" max="15108" width="3.62890625" style="22" customWidth="1"/>
    <col min="15109" max="15109" width="21.65625" style="22" customWidth="1"/>
    <col min="15110" max="15111" width="3.62890625" style="22" customWidth="1"/>
    <col min="15112" max="15112" width="17.08203125" style="22" customWidth="1"/>
    <col min="15113" max="15113" width="21.38671875" style="22" customWidth="1"/>
    <col min="15114" max="15114" width="2.5546875" style="22" customWidth="1"/>
    <col min="15115" max="15116" width="2.41796875" style="22" customWidth="1"/>
    <col min="15117" max="15119" width="9.953125" style="22" customWidth="1"/>
    <col min="15120" max="15120" width="22.328125" style="22" customWidth="1"/>
    <col min="15121" max="15121" width="28.11328125" style="22" customWidth="1"/>
    <col min="15122" max="15122" width="1.07421875" style="22" customWidth="1"/>
    <col min="15123" max="15141" width="11.43359375" style="22" customWidth="1"/>
    <col min="15142" max="15360" width="12.5078125" style="22"/>
    <col min="15361" max="15361" width="1.34375" style="22" customWidth="1"/>
    <col min="15362" max="15363" width="9.953125" style="22" customWidth="1"/>
    <col min="15364" max="15364" width="3.62890625" style="22" customWidth="1"/>
    <col min="15365" max="15365" width="21.65625" style="22" customWidth="1"/>
    <col min="15366" max="15367" width="3.62890625" style="22" customWidth="1"/>
    <col min="15368" max="15368" width="17.08203125" style="22" customWidth="1"/>
    <col min="15369" max="15369" width="21.38671875" style="22" customWidth="1"/>
    <col min="15370" max="15370" width="2.5546875" style="22" customWidth="1"/>
    <col min="15371" max="15372" width="2.41796875" style="22" customWidth="1"/>
    <col min="15373" max="15375" width="9.953125" style="22" customWidth="1"/>
    <col min="15376" max="15376" width="22.328125" style="22" customWidth="1"/>
    <col min="15377" max="15377" width="28.11328125" style="22" customWidth="1"/>
    <col min="15378" max="15378" width="1.07421875" style="22" customWidth="1"/>
    <col min="15379" max="15397" width="11.43359375" style="22" customWidth="1"/>
    <col min="15398" max="15616" width="12.5078125" style="22"/>
    <col min="15617" max="15617" width="1.34375" style="22" customWidth="1"/>
    <col min="15618" max="15619" width="9.953125" style="22" customWidth="1"/>
    <col min="15620" max="15620" width="3.62890625" style="22" customWidth="1"/>
    <col min="15621" max="15621" width="21.65625" style="22" customWidth="1"/>
    <col min="15622" max="15623" width="3.62890625" style="22" customWidth="1"/>
    <col min="15624" max="15624" width="17.08203125" style="22" customWidth="1"/>
    <col min="15625" max="15625" width="21.38671875" style="22" customWidth="1"/>
    <col min="15626" max="15626" width="2.5546875" style="22" customWidth="1"/>
    <col min="15627" max="15628" width="2.41796875" style="22" customWidth="1"/>
    <col min="15629" max="15631" width="9.953125" style="22" customWidth="1"/>
    <col min="15632" max="15632" width="22.328125" style="22" customWidth="1"/>
    <col min="15633" max="15633" width="28.11328125" style="22" customWidth="1"/>
    <col min="15634" max="15634" width="1.07421875" style="22" customWidth="1"/>
    <col min="15635" max="15653" width="11.43359375" style="22" customWidth="1"/>
    <col min="15654" max="15872" width="12.5078125" style="22"/>
    <col min="15873" max="15873" width="1.34375" style="22" customWidth="1"/>
    <col min="15874" max="15875" width="9.953125" style="22" customWidth="1"/>
    <col min="15876" max="15876" width="3.62890625" style="22" customWidth="1"/>
    <col min="15877" max="15877" width="21.65625" style="22" customWidth="1"/>
    <col min="15878" max="15879" width="3.62890625" style="22" customWidth="1"/>
    <col min="15880" max="15880" width="17.08203125" style="22" customWidth="1"/>
    <col min="15881" max="15881" width="21.38671875" style="22" customWidth="1"/>
    <col min="15882" max="15882" width="2.5546875" style="22" customWidth="1"/>
    <col min="15883" max="15884" width="2.41796875" style="22" customWidth="1"/>
    <col min="15885" max="15887" width="9.953125" style="22" customWidth="1"/>
    <col min="15888" max="15888" width="22.328125" style="22" customWidth="1"/>
    <col min="15889" max="15889" width="28.11328125" style="22" customWidth="1"/>
    <col min="15890" max="15890" width="1.07421875" style="22" customWidth="1"/>
    <col min="15891" max="15909" width="11.43359375" style="22" customWidth="1"/>
    <col min="15910" max="16128" width="12.5078125" style="22"/>
    <col min="16129" max="16129" width="1.34375" style="22" customWidth="1"/>
    <col min="16130" max="16131" width="9.953125" style="22" customWidth="1"/>
    <col min="16132" max="16132" width="3.62890625" style="22" customWidth="1"/>
    <col min="16133" max="16133" width="21.65625" style="22" customWidth="1"/>
    <col min="16134" max="16135" width="3.62890625" style="22" customWidth="1"/>
    <col min="16136" max="16136" width="17.08203125" style="22" customWidth="1"/>
    <col min="16137" max="16137" width="21.38671875" style="22" customWidth="1"/>
    <col min="16138" max="16138" width="2.5546875" style="22" customWidth="1"/>
    <col min="16139" max="16140" width="2.41796875" style="22" customWidth="1"/>
    <col min="16141" max="16143" width="9.953125" style="22" customWidth="1"/>
    <col min="16144" max="16144" width="22.328125" style="22" customWidth="1"/>
    <col min="16145" max="16145" width="28.11328125" style="22" customWidth="1"/>
    <col min="16146" max="16146" width="1.07421875" style="22" customWidth="1"/>
    <col min="16147" max="16165" width="11.43359375" style="22" customWidth="1"/>
    <col min="16166" max="16384" width="12.5078125" style="22"/>
  </cols>
  <sheetData>
    <row r="1" spans="1:37" ht="6.75" customHeight="1" thickBot="1" x14ac:dyDescent="0.2">
      <c r="A1" s="20"/>
      <c r="B1" s="1089"/>
      <c r="C1" s="1090"/>
      <c r="D1" s="1090"/>
      <c r="E1" s="1090"/>
      <c r="F1" s="1090"/>
      <c r="G1" s="1090"/>
      <c r="H1" s="1090"/>
      <c r="I1" s="1090"/>
      <c r="J1" s="1090"/>
      <c r="K1" s="1090"/>
      <c r="L1" s="1090"/>
      <c r="M1" s="1090"/>
      <c r="N1" s="1090"/>
      <c r="O1" s="1090"/>
      <c r="P1" s="1090"/>
      <c r="Q1" s="1090"/>
      <c r="R1" s="1091"/>
      <c r="S1" s="21"/>
      <c r="T1" s="21"/>
      <c r="U1" s="21"/>
      <c r="V1" s="21"/>
      <c r="W1" s="21"/>
      <c r="X1" s="21"/>
      <c r="Y1" s="21"/>
      <c r="Z1" s="21"/>
      <c r="AA1" s="21"/>
      <c r="AB1" s="21"/>
      <c r="AC1" s="21"/>
      <c r="AD1" s="21"/>
      <c r="AE1" s="21"/>
      <c r="AF1" s="21"/>
      <c r="AG1" s="21"/>
      <c r="AH1" s="21"/>
      <c r="AI1" s="21"/>
      <c r="AJ1" s="21"/>
      <c r="AK1" s="21"/>
    </row>
    <row r="2" spans="1:37" ht="21.75" customHeight="1" x14ac:dyDescent="0.15">
      <c r="A2" s="1093"/>
      <c r="B2" s="1095"/>
      <c r="C2" s="1096"/>
      <c r="D2" s="1096"/>
      <c r="E2" s="1097"/>
      <c r="F2" s="1103" t="s">
        <v>418</v>
      </c>
      <c r="G2" s="1096"/>
      <c r="H2" s="1096"/>
      <c r="I2" s="1096"/>
      <c r="J2" s="1096"/>
      <c r="K2" s="1096"/>
      <c r="L2" s="1096"/>
      <c r="M2" s="1096"/>
      <c r="N2" s="1096"/>
      <c r="O2" s="1107" t="s">
        <v>419</v>
      </c>
      <c r="P2" s="1108"/>
      <c r="Q2" s="1109"/>
      <c r="R2" s="1092"/>
      <c r="S2" s="21"/>
      <c r="T2" s="21"/>
      <c r="U2" s="21"/>
      <c r="V2" s="21"/>
      <c r="W2" s="21"/>
      <c r="X2" s="21"/>
      <c r="Y2" s="21"/>
      <c r="Z2" s="21"/>
      <c r="AA2" s="21"/>
      <c r="AB2" s="21"/>
      <c r="AC2" s="21"/>
      <c r="AD2" s="21"/>
      <c r="AE2" s="21"/>
      <c r="AF2" s="21"/>
      <c r="AG2" s="21"/>
      <c r="AH2" s="21"/>
      <c r="AI2" s="21"/>
      <c r="AJ2" s="21"/>
      <c r="AK2" s="21"/>
    </row>
    <row r="3" spans="1:37" ht="37.9" customHeight="1" x14ac:dyDescent="0.15">
      <c r="A3" s="1094"/>
      <c r="B3" s="1094"/>
      <c r="C3" s="1098"/>
      <c r="D3" s="1098"/>
      <c r="E3" s="1099"/>
      <c r="F3" s="1104"/>
      <c r="G3" s="1098"/>
      <c r="H3" s="1098"/>
      <c r="I3" s="1098"/>
      <c r="J3" s="1098"/>
      <c r="K3" s="1098"/>
      <c r="L3" s="1098"/>
      <c r="M3" s="1098"/>
      <c r="N3" s="1105"/>
      <c r="O3" s="1110" t="s">
        <v>420</v>
      </c>
      <c r="P3" s="1148"/>
      <c r="Q3" s="23" t="s">
        <v>651</v>
      </c>
      <c r="R3" s="1092"/>
      <c r="S3" s="21"/>
      <c r="T3" s="21"/>
      <c r="U3" s="21"/>
      <c r="V3" s="21"/>
      <c r="W3" s="21"/>
      <c r="X3" s="21"/>
      <c r="Y3" s="21"/>
      <c r="Z3" s="21"/>
      <c r="AA3" s="21"/>
      <c r="AB3" s="21"/>
      <c r="AC3" s="21"/>
      <c r="AD3" s="21"/>
      <c r="AE3" s="21"/>
      <c r="AF3" s="21"/>
      <c r="AG3" s="21"/>
      <c r="AH3" s="21"/>
      <c r="AI3" s="21"/>
      <c r="AJ3" s="21"/>
      <c r="AK3" s="21"/>
    </row>
    <row r="4" spans="1:37" ht="21.75" customHeight="1" x14ac:dyDescent="0.15">
      <c r="A4" s="1094"/>
      <c r="B4" s="1094"/>
      <c r="C4" s="1098"/>
      <c r="D4" s="1098"/>
      <c r="E4" s="1099"/>
      <c r="F4" s="1104"/>
      <c r="G4" s="1098"/>
      <c r="H4" s="1098"/>
      <c r="I4" s="1098"/>
      <c r="J4" s="1098"/>
      <c r="K4" s="1098"/>
      <c r="L4" s="1098"/>
      <c r="M4" s="1098"/>
      <c r="N4" s="1105"/>
      <c r="O4" s="1110" t="s">
        <v>421</v>
      </c>
      <c r="P4" s="1148"/>
      <c r="Q4" s="24">
        <v>0</v>
      </c>
      <c r="R4" s="1092"/>
      <c r="S4" s="21"/>
      <c r="T4" s="21"/>
      <c r="U4" s="21"/>
      <c r="V4" s="21"/>
      <c r="W4" s="21"/>
      <c r="X4" s="21"/>
      <c r="Y4" s="21"/>
      <c r="Z4" s="21"/>
      <c r="AA4" s="21"/>
      <c r="AB4" s="21"/>
      <c r="AC4" s="21"/>
      <c r="AD4" s="21"/>
      <c r="AE4" s="21"/>
      <c r="AF4" s="21"/>
      <c r="AG4" s="21"/>
      <c r="AH4" s="21"/>
      <c r="AI4" s="21"/>
      <c r="AJ4" s="21"/>
      <c r="AK4" s="21"/>
    </row>
    <row r="5" spans="1:37" ht="20.45" customHeight="1" x14ac:dyDescent="0.15">
      <c r="A5" s="1094"/>
      <c r="B5" s="1094"/>
      <c r="C5" s="1098"/>
      <c r="D5" s="1098"/>
      <c r="E5" s="1099"/>
      <c r="F5" s="1104"/>
      <c r="G5" s="1098"/>
      <c r="H5" s="1098"/>
      <c r="I5" s="1098"/>
      <c r="J5" s="1098"/>
      <c r="K5" s="1098"/>
      <c r="L5" s="1098"/>
      <c r="M5" s="1098"/>
      <c r="N5" s="1105"/>
      <c r="O5" s="1110" t="s">
        <v>422</v>
      </c>
      <c r="P5" s="1148"/>
      <c r="Q5" s="23">
        <f>+'comunidad del cuidado'!D10</f>
        <v>0</v>
      </c>
      <c r="R5" s="1092"/>
      <c r="S5" s="21"/>
      <c r="T5" s="21"/>
      <c r="U5" s="21"/>
      <c r="V5" s="21"/>
      <c r="W5" s="21"/>
      <c r="X5" s="21"/>
      <c r="Y5" s="21"/>
      <c r="Z5" s="21"/>
      <c r="AA5" s="21"/>
      <c r="AB5" s="21"/>
      <c r="AC5" s="21"/>
      <c r="AD5" s="21"/>
      <c r="AE5" s="21"/>
      <c r="AF5" s="21"/>
      <c r="AG5" s="21"/>
      <c r="AH5" s="21"/>
      <c r="AI5" s="21"/>
      <c r="AJ5" s="21"/>
      <c r="AK5" s="21"/>
    </row>
    <row r="6" spans="1:37" ht="54.6" customHeight="1" thickBot="1" x14ac:dyDescent="0.2">
      <c r="A6" s="1094"/>
      <c r="B6" s="1100"/>
      <c r="C6" s="1101"/>
      <c r="D6" s="1101"/>
      <c r="E6" s="1102"/>
      <c r="F6" s="1106"/>
      <c r="G6" s="1101"/>
      <c r="H6" s="1101"/>
      <c r="I6" s="1101"/>
      <c r="J6" s="1101"/>
      <c r="K6" s="1101"/>
      <c r="L6" s="1101"/>
      <c r="M6" s="1101"/>
      <c r="N6" s="1101"/>
      <c r="O6" s="1112" t="s">
        <v>423</v>
      </c>
      <c r="P6" s="1149"/>
      <c r="Q6" s="25" t="s">
        <v>648</v>
      </c>
      <c r="R6" s="1092"/>
      <c r="S6" s="21"/>
      <c r="T6" s="21"/>
      <c r="U6" s="21"/>
      <c r="V6" s="21"/>
      <c r="W6" s="21"/>
      <c r="X6" s="21"/>
      <c r="Y6" s="21"/>
      <c r="Z6" s="21"/>
      <c r="AA6" s="21"/>
      <c r="AB6" s="21"/>
      <c r="AC6" s="21"/>
      <c r="AD6" s="21"/>
      <c r="AE6" s="21"/>
      <c r="AF6" s="21"/>
      <c r="AG6" s="21"/>
      <c r="AH6" s="21"/>
      <c r="AI6" s="21"/>
      <c r="AJ6" s="21"/>
      <c r="AK6" s="21"/>
    </row>
    <row r="7" spans="1:37" ht="6.75" customHeight="1" thickBot="1" x14ac:dyDescent="0.2">
      <c r="A7" s="1094"/>
      <c r="B7" s="1119"/>
      <c r="C7" s="1090"/>
      <c r="D7" s="1090"/>
      <c r="E7" s="1090"/>
      <c r="F7" s="1090"/>
      <c r="G7" s="1090"/>
      <c r="H7" s="1090"/>
      <c r="I7" s="1090"/>
      <c r="J7" s="1090"/>
      <c r="K7" s="1090"/>
      <c r="L7" s="1090"/>
      <c r="M7" s="1090"/>
      <c r="N7" s="1090"/>
      <c r="O7" s="1090"/>
      <c r="P7" s="1090"/>
      <c r="Q7" s="1120"/>
      <c r="R7" s="1092"/>
      <c r="S7" s="21"/>
      <c r="T7" s="21"/>
      <c r="U7" s="21"/>
      <c r="V7" s="21"/>
      <c r="W7" s="21"/>
      <c r="X7" s="21"/>
      <c r="Y7" s="21"/>
      <c r="Z7" s="21"/>
      <c r="AA7" s="21"/>
      <c r="AB7" s="21"/>
      <c r="AC7" s="21"/>
      <c r="AD7" s="21"/>
      <c r="AE7" s="21"/>
      <c r="AF7" s="21"/>
      <c r="AG7" s="21"/>
      <c r="AH7" s="21"/>
      <c r="AI7" s="21"/>
      <c r="AJ7" s="21"/>
      <c r="AK7" s="21"/>
    </row>
    <row r="8" spans="1:37" ht="18" customHeight="1" x14ac:dyDescent="0.15">
      <c r="A8" s="1094"/>
      <c r="B8" s="1121" t="s">
        <v>429</v>
      </c>
      <c r="C8" s="1096"/>
      <c r="D8" s="1096"/>
      <c r="E8" s="1096"/>
      <c r="F8" s="1096"/>
      <c r="G8" s="1096"/>
      <c r="H8" s="1096"/>
      <c r="I8" s="1096"/>
      <c r="J8" s="1096"/>
      <c r="K8" s="1096"/>
      <c r="L8" s="1096"/>
      <c r="M8" s="1096"/>
      <c r="N8" s="1096"/>
      <c r="O8" s="1096"/>
      <c r="P8" s="1096"/>
      <c r="Q8" s="1115"/>
      <c r="R8" s="1092"/>
      <c r="S8" s="21"/>
      <c r="T8" s="21"/>
      <c r="U8" s="21"/>
      <c r="V8" s="21"/>
      <c r="W8" s="21"/>
      <c r="X8" s="21"/>
      <c r="Y8" s="21"/>
      <c r="Z8" s="21"/>
      <c r="AA8" s="21"/>
      <c r="AB8" s="21"/>
      <c r="AC8" s="21"/>
      <c r="AD8" s="21"/>
      <c r="AE8" s="21"/>
      <c r="AF8" s="21"/>
      <c r="AG8" s="21"/>
      <c r="AH8" s="21"/>
      <c r="AI8" s="21"/>
      <c r="AJ8" s="21"/>
      <c r="AK8" s="21"/>
    </row>
    <row r="9" spans="1:37" ht="18" customHeight="1" x14ac:dyDescent="0.15">
      <c r="A9" s="1094"/>
      <c r="B9" s="1122" t="s">
        <v>430</v>
      </c>
      <c r="C9" s="1123"/>
      <c r="D9" s="1123"/>
      <c r="E9" s="1123"/>
      <c r="F9" s="1123"/>
      <c r="G9" s="1123"/>
      <c r="H9" s="1123"/>
      <c r="I9" s="1123"/>
      <c r="J9" s="1123"/>
      <c r="K9" s="1123"/>
      <c r="L9" s="1123"/>
      <c r="M9" s="1123"/>
      <c r="N9" s="1123"/>
      <c r="O9" s="1123"/>
      <c r="P9" s="1123"/>
      <c r="Q9" s="1124"/>
      <c r="R9" s="1092"/>
      <c r="S9" s="21"/>
      <c r="T9" s="21"/>
      <c r="U9" s="21"/>
      <c r="V9" s="21"/>
      <c r="W9" s="21"/>
      <c r="X9" s="21"/>
      <c r="Y9" s="21"/>
      <c r="Z9" s="21"/>
      <c r="AA9" s="21"/>
      <c r="AB9" s="21"/>
      <c r="AC9" s="21"/>
      <c r="AD9" s="21"/>
      <c r="AE9" s="21"/>
      <c r="AF9" s="21"/>
      <c r="AG9" s="21"/>
      <c r="AH9" s="21"/>
      <c r="AI9" s="21"/>
      <c r="AJ9" s="21"/>
      <c r="AK9" s="21"/>
    </row>
    <row r="10" spans="1:37" ht="6" customHeight="1" x14ac:dyDescent="0.2">
      <c r="A10" s="1094"/>
      <c r="B10" s="1125"/>
      <c r="C10" s="1126"/>
      <c r="D10" s="1126"/>
      <c r="E10" s="1126"/>
      <c r="F10" s="1126"/>
      <c r="G10" s="1126"/>
      <c r="H10" s="1126"/>
      <c r="I10" s="1126"/>
      <c r="J10" s="1126"/>
      <c r="K10" s="1126"/>
      <c r="L10" s="1126"/>
      <c r="M10" s="1126"/>
      <c r="N10" s="1126"/>
      <c r="O10" s="1126"/>
      <c r="P10" s="1126"/>
      <c r="Q10" s="1127"/>
      <c r="R10" s="1092"/>
      <c r="S10" s="21"/>
      <c r="T10" s="21"/>
      <c r="U10" s="21"/>
      <c r="V10" s="21"/>
      <c r="W10" s="21"/>
      <c r="X10" s="21"/>
      <c r="Y10" s="21"/>
      <c r="Z10" s="21"/>
      <c r="AA10" s="21"/>
      <c r="AB10" s="21"/>
      <c r="AC10" s="21"/>
      <c r="AD10" s="21"/>
      <c r="AE10" s="21"/>
      <c r="AF10" s="21"/>
      <c r="AG10" s="21"/>
      <c r="AH10" s="21"/>
      <c r="AI10" s="21"/>
      <c r="AJ10" s="21"/>
      <c r="AK10" s="21"/>
    </row>
    <row r="11" spans="1:37" ht="28.15" customHeight="1" x14ac:dyDescent="0.15">
      <c r="A11" s="1094"/>
      <c r="B11" s="1128" t="s">
        <v>426</v>
      </c>
      <c r="C11" s="1126"/>
      <c r="D11" s="1126"/>
      <c r="E11" s="1111"/>
      <c r="F11" s="1129">
        <f>+'comunidad del cuidado'!D11</f>
        <v>0</v>
      </c>
      <c r="G11" s="1126"/>
      <c r="H11" s="1126"/>
      <c r="I11" s="1111"/>
      <c r="J11" s="1130" t="s">
        <v>518</v>
      </c>
      <c r="K11" s="1126"/>
      <c r="L11" s="1126"/>
      <c r="M11" s="1126"/>
      <c r="N11" s="1126"/>
      <c r="O11" s="1131" t="s">
        <v>647</v>
      </c>
      <c r="P11" s="1126"/>
      <c r="Q11" s="1127"/>
      <c r="R11" s="1092"/>
      <c r="S11" s="21"/>
      <c r="T11" s="21"/>
      <c r="U11" s="21"/>
      <c r="V11" s="21"/>
      <c r="W11" s="21"/>
      <c r="X11" s="21"/>
      <c r="Y11" s="21"/>
      <c r="Z11" s="21"/>
      <c r="AA11" s="21"/>
      <c r="AB11" s="21"/>
      <c r="AC11" s="21"/>
      <c r="AD11" s="21"/>
      <c r="AE11" s="21"/>
      <c r="AF11" s="21"/>
      <c r="AG11" s="21"/>
      <c r="AH11" s="21"/>
      <c r="AI11" s="21"/>
      <c r="AJ11" s="21"/>
      <c r="AK11" s="21"/>
    </row>
    <row r="12" spans="1:37" ht="76.900000000000006" customHeight="1" thickBot="1" x14ac:dyDescent="0.2">
      <c r="A12" s="1094"/>
      <c r="B12" s="1132" t="s">
        <v>427</v>
      </c>
      <c r="C12" s="1133"/>
      <c r="D12" s="1133"/>
      <c r="E12" s="1113"/>
      <c r="F12" s="1134">
        <f>+'comunidad del cuidado'!F11:G11</f>
        <v>0</v>
      </c>
      <c r="G12" s="1133"/>
      <c r="H12" s="1133"/>
      <c r="I12" s="1133"/>
      <c r="J12" s="1135" t="s">
        <v>428</v>
      </c>
      <c r="K12" s="1133"/>
      <c r="L12" s="1133"/>
      <c r="M12" s="1133"/>
      <c r="N12" s="1133"/>
      <c r="O12" s="1136" t="s">
        <v>649</v>
      </c>
      <c r="P12" s="1133"/>
      <c r="Q12" s="1137"/>
      <c r="R12" s="1092"/>
      <c r="S12" s="21"/>
      <c r="T12" s="21"/>
      <c r="U12" s="21"/>
      <c r="V12" s="21"/>
      <c r="W12" s="21"/>
      <c r="X12" s="21"/>
      <c r="Y12" s="21"/>
      <c r="Z12" s="21"/>
      <c r="AA12" s="21"/>
      <c r="AB12" s="21"/>
      <c r="AC12" s="21"/>
      <c r="AD12" s="21"/>
      <c r="AE12" s="21"/>
      <c r="AF12" s="21"/>
      <c r="AG12" s="21"/>
      <c r="AH12" s="21"/>
      <c r="AI12" s="21"/>
      <c r="AJ12" s="21"/>
      <c r="AK12" s="21"/>
    </row>
    <row r="13" spans="1:37" ht="6.75" customHeight="1" thickBot="1" x14ac:dyDescent="0.2">
      <c r="A13" s="1094"/>
      <c r="B13" s="1138"/>
      <c r="C13" s="1139"/>
      <c r="D13" s="1139"/>
      <c r="E13" s="1139"/>
      <c r="F13" s="1139"/>
      <c r="G13" s="1139"/>
      <c r="H13" s="1139"/>
      <c r="I13" s="1139"/>
      <c r="J13" s="1139"/>
      <c r="K13" s="1139"/>
      <c r="L13" s="1139"/>
      <c r="M13" s="1139"/>
      <c r="N13" s="1139"/>
      <c r="O13" s="1139"/>
      <c r="P13" s="1139"/>
      <c r="Q13" s="1140"/>
      <c r="R13" s="1092"/>
      <c r="S13" s="21"/>
      <c r="T13" s="21"/>
      <c r="U13" s="21"/>
      <c r="V13" s="21"/>
      <c r="W13" s="21"/>
      <c r="X13" s="21"/>
      <c r="Y13" s="21"/>
      <c r="Z13" s="21"/>
      <c r="AA13" s="21"/>
      <c r="AB13" s="21"/>
      <c r="AC13" s="21"/>
      <c r="AD13" s="21"/>
      <c r="AE13" s="21"/>
      <c r="AF13" s="21"/>
      <c r="AG13" s="21"/>
      <c r="AH13" s="21"/>
      <c r="AI13" s="21"/>
      <c r="AJ13" s="21"/>
      <c r="AK13" s="21"/>
    </row>
    <row r="14" spans="1:37" ht="62.25" customHeight="1" x14ac:dyDescent="0.15">
      <c r="A14" s="1094"/>
      <c r="B14" s="1150"/>
      <c r="C14" s="1151"/>
      <c r="D14" s="1151"/>
      <c r="E14" s="1151"/>
      <c r="F14" s="1151"/>
      <c r="G14" s="1151"/>
      <c r="H14" s="1151"/>
      <c r="I14" s="1151"/>
      <c r="J14" s="1151"/>
      <c r="K14" s="1151"/>
      <c r="L14" s="1151"/>
      <c r="M14" s="1151"/>
      <c r="N14" s="1151"/>
      <c r="O14" s="1151"/>
      <c r="P14" s="1151"/>
      <c r="Q14" s="1152"/>
      <c r="R14" s="1092"/>
      <c r="S14" s="21"/>
      <c r="T14" s="21"/>
      <c r="U14" s="21"/>
      <c r="V14" s="21"/>
      <c r="W14" s="21"/>
      <c r="X14" s="21"/>
      <c r="Y14" s="21"/>
      <c r="Z14" s="21"/>
      <c r="AA14" s="21"/>
      <c r="AB14" s="21"/>
      <c r="AC14" s="21"/>
      <c r="AD14" s="21"/>
      <c r="AE14" s="21"/>
      <c r="AF14" s="21"/>
      <c r="AG14" s="21"/>
      <c r="AH14" s="21"/>
      <c r="AI14" s="21"/>
      <c r="AJ14" s="21"/>
      <c r="AK14" s="21"/>
    </row>
    <row r="15" spans="1:37" ht="62.25" customHeight="1" x14ac:dyDescent="0.15">
      <c r="A15" s="1094"/>
      <c r="B15" s="1153"/>
      <c r="C15" s="1154"/>
      <c r="D15" s="1154"/>
      <c r="E15" s="1154"/>
      <c r="F15" s="1154"/>
      <c r="G15" s="1154"/>
      <c r="H15" s="1154"/>
      <c r="I15" s="1154"/>
      <c r="J15" s="1154"/>
      <c r="K15" s="1154"/>
      <c r="L15" s="1154"/>
      <c r="M15" s="1154"/>
      <c r="N15" s="1154"/>
      <c r="O15" s="1154"/>
      <c r="P15" s="1154"/>
      <c r="Q15" s="1155"/>
      <c r="R15" s="1092"/>
      <c r="S15" s="21"/>
      <c r="T15" s="21"/>
      <c r="U15" s="21"/>
      <c r="V15" s="21"/>
      <c r="W15" s="21"/>
      <c r="X15" s="21"/>
      <c r="Y15" s="21"/>
      <c r="Z15" s="21"/>
      <c r="AA15" s="21"/>
      <c r="AB15" s="21"/>
      <c r="AC15" s="21"/>
      <c r="AD15" s="21"/>
      <c r="AE15" s="21"/>
      <c r="AF15" s="21"/>
      <c r="AG15" s="21"/>
      <c r="AH15" s="21"/>
      <c r="AI15" s="21"/>
      <c r="AJ15" s="21"/>
      <c r="AK15" s="21"/>
    </row>
    <row r="16" spans="1:37" ht="62.25" customHeight="1" x14ac:dyDescent="0.15">
      <c r="A16" s="1094"/>
      <c r="B16" s="1153"/>
      <c r="C16" s="1154"/>
      <c r="D16" s="1154"/>
      <c r="E16" s="1154"/>
      <c r="F16" s="1154"/>
      <c r="G16" s="1154"/>
      <c r="H16" s="1154"/>
      <c r="I16" s="1154"/>
      <c r="J16" s="1154"/>
      <c r="K16" s="1154"/>
      <c r="L16" s="1154"/>
      <c r="M16" s="1154"/>
      <c r="N16" s="1154"/>
      <c r="O16" s="1154"/>
      <c r="P16" s="1154"/>
      <c r="Q16" s="1155"/>
      <c r="R16" s="1092"/>
      <c r="S16" s="21"/>
      <c r="T16" s="21"/>
      <c r="U16" s="21"/>
      <c r="V16" s="21"/>
      <c r="W16" s="21"/>
      <c r="X16" s="21"/>
      <c r="Y16" s="21"/>
      <c r="Z16" s="21"/>
      <c r="AA16" s="21"/>
      <c r="AB16" s="21"/>
      <c r="AC16" s="21"/>
      <c r="AD16" s="21"/>
      <c r="AE16" s="21"/>
      <c r="AF16" s="21"/>
      <c r="AG16" s="21"/>
      <c r="AH16" s="21"/>
      <c r="AI16" s="21"/>
      <c r="AJ16" s="21"/>
      <c r="AK16" s="21"/>
    </row>
    <row r="17" spans="1:37" ht="62.25" customHeight="1" x14ac:dyDescent="0.15">
      <c r="A17" s="1094"/>
      <c r="B17" s="1153"/>
      <c r="C17" s="1154"/>
      <c r="D17" s="1154"/>
      <c r="E17" s="1154"/>
      <c r="F17" s="1154"/>
      <c r="G17" s="1154"/>
      <c r="H17" s="1154"/>
      <c r="I17" s="1154"/>
      <c r="J17" s="1154"/>
      <c r="K17" s="1154"/>
      <c r="L17" s="1154"/>
      <c r="M17" s="1154"/>
      <c r="N17" s="1154"/>
      <c r="O17" s="1154"/>
      <c r="P17" s="1154"/>
      <c r="Q17" s="1155"/>
      <c r="R17" s="1092"/>
      <c r="S17" s="21"/>
      <c r="T17" s="21"/>
      <c r="U17" s="21"/>
      <c r="V17" s="21"/>
      <c r="W17" s="21"/>
      <c r="X17" s="21"/>
      <c r="Y17" s="21"/>
      <c r="Z17" s="21"/>
      <c r="AA17" s="21"/>
      <c r="AB17" s="21"/>
      <c r="AC17" s="21"/>
      <c r="AD17" s="21"/>
      <c r="AE17" s="21"/>
      <c r="AF17" s="21"/>
      <c r="AG17" s="21"/>
      <c r="AH17" s="21"/>
      <c r="AI17" s="21"/>
      <c r="AJ17" s="21"/>
      <c r="AK17" s="21"/>
    </row>
    <row r="18" spans="1:37" ht="7.5" customHeight="1" x14ac:dyDescent="0.15">
      <c r="A18" s="1094"/>
      <c r="B18" s="1153"/>
      <c r="C18" s="1154"/>
      <c r="D18" s="1154"/>
      <c r="E18" s="1154"/>
      <c r="F18" s="1154"/>
      <c r="G18" s="1154"/>
      <c r="H18" s="1154"/>
      <c r="I18" s="1154"/>
      <c r="J18" s="1154"/>
      <c r="K18" s="1154"/>
      <c r="L18" s="1154"/>
      <c r="M18" s="1154"/>
      <c r="N18" s="1154"/>
      <c r="O18" s="1154"/>
      <c r="P18" s="1154"/>
      <c r="Q18" s="1155"/>
      <c r="R18" s="1092"/>
      <c r="S18" s="21"/>
      <c r="T18" s="21"/>
      <c r="U18" s="21"/>
      <c r="V18" s="21"/>
      <c r="W18" s="21"/>
      <c r="X18" s="21"/>
      <c r="Y18" s="21"/>
      <c r="Z18" s="21"/>
      <c r="AA18" s="21"/>
      <c r="AB18" s="21"/>
      <c r="AC18" s="21"/>
      <c r="AD18" s="21"/>
      <c r="AE18" s="21"/>
      <c r="AF18" s="21"/>
      <c r="AG18" s="21"/>
      <c r="AH18" s="21"/>
      <c r="AI18" s="21"/>
      <c r="AJ18" s="21"/>
      <c r="AK18" s="21"/>
    </row>
    <row r="19" spans="1:37" ht="14.25" customHeight="1" x14ac:dyDescent="0.15">
      <c r="A19" s="1094"/>
      <c r="B19" s="1153"/>
      <c r="C19" s="1154"/>
      <c r="D19" s="1154"/>
      <c r="E19" s="1154"/>
      <c r="F19" s="1154"/>
      <c r="G19" s="1154"/>
      <c r="H19" s="1154"/>
      <c r="I19" s="1154"/>
      <c r="J19" s="1154"/>
      <c r="K19" s="1154"/>
      <c r="L19" s="1154"/>
      <c r="M19" s="1154"/>
      <c r="N19" s="1154"/>
      <c r="O19" s="1154"/>
      <c r="P19" s="1154"/>
      <c r="Q19" s="1155"/>
      <c r="R19" s="1092"/>
      <c r="S19" s="21"/>
      <c r="T19" s="21"/>
      <c r="U19" s="21"/>
      <c r="V19" s="21"/>
      <c r="W19" s="21"/>
      <c r="X19" s="21"/>
      <c r="Y19" s="21"/>
      <c r="Z19" s="21"/>
      <c r="AA19" s="21"/>
      <c r="AB19" s="21"/>
      <c r="AC19" s="21"/>
      <c r="AD19" s="21"/>
      <c r="AE19" s="21"/>
      <c r="AF19" s="21"/>
      <c r="AG19" s="21"/>
      <c r="AH19" s="21"/>
      <c r="AI19" s="21"/>
      <c r="AJ19" s="21"/>
      <c r="AK19" s="21"/>
    </row>
    <row r="20" spans="1:37" ht="14.25" customHeight="1" x14ac:dyDescent="0.15">
      <c r="A20" s="1094"/>
      <c r="B20" s="1153"/>
      <c r="C20" s="1154"/>
      <c r="D20" s="1154"/>
      <c r="E20" s="1154"/>
      <c r="F20" s="1154"/>
      <c r="G20" s="1154"/>
      <c r="H20" s="1154"/>
      <c r="I20" s="1154"/>
      <c r="J20" s="1154"/>
      <c r="K20" s="1154"/>
      <c r="L20" s="1154"/>
      <c r="M20" s="1154"/>
      <c r="N20" s="1154"/>
      <c r="O20" s="1154"/>
      <c r="P20" s="1154"/>
      <c r="Q20" s="1155"/>
      <c r="R20" s="1092"/>
      <c r="S20" s="21"/>
      <c r="T20" s="21"/>
      <c r="U20" s="21"/>
      <c r="V20" s="21"/>
      <c r="W20" s="21"/>
      <c r="X20" s="21"/>
      <c r="Y20" s="21"/>
      <c r="Z20" s="21"/>
      <c r="AA20" s="21"/>
      <c r="AB20" s="21"/>
      <c r="AC20" s="21"/>
      <c r="AD20" s="21"/>
      <c r="AE20" s="21"/>
      <c r="AF20" s="21"/>
      <c r="AG20" s="21"/>
      <c r="AH20" s="21"/>
      <c r="AI20" s="21"/>
      <c r="AJ20" s="21"/>
      <c r="AK20" s="21"/>
    </row>
    <row r="21" spans="1:37" ht="62.25" customHeight="1" x14ac:dyDescent="0.15">
      <c r="A21" s="1094"/>
      <c r="B21" s="1153"/>
      <c r="C21" s="1154"/>
      <c r="D21" s="1154"/>
      <c r="E21" s="1154"/>
      <c r="F21" s="1154"/>
      <c r="G21" s="1154"/>
      <c r="H21" s="1154"/>
      <c r="I21" s="1154"/>
      <c r="J21" s="1154"/>
      <c r="K21" s="1154"/>
      <c r="L21" s="1154"/>
      <c r="M21" s="1154"/>
      <c r="N21" s="1154"/>
      <c r="O21" s="1154"/>
      <c r="P21" s="1154"/>
      <c r="Q21" s="1155"/>
      <c r="R21" s="1092"/>
      <c r="S21" s="21"/>
      <c r="T21" s="21"/>
      <c r="U21" s="21"/>
      <c r="V21" s="21"/>
      <c r="W21" s="21"/>
      <c r="X21" s="21"/>
      <c r="Y21" s="21"/>
      <c r="Z21" s="21"/>
      <c r="AA21" s="21"/>
      <c r="AB21" s="21"/>
      <c r="AC21" s="21"/>
      <c r="AD21" s="21"/>
      <c r="AE21" s="21"/>
      <c r="AF21" s="21"/>
      <c r="AG21" s="21"/>
      <c r="AH21" s="21"/>
      <c r="AI21" s="21"/>
      <c r="AJ21" s="21"/>
      <c r="AK21" s="21"/>
    </row>
    <row r="22" spans="1:37" ht="62.25" customHeight="1" x14ac:dyDescent="0.15">
      <c r="A22" s="1094"/>
      <c r="B22" s="1153"/>
      <c r="C22" s="1154"/>
      <c r="D22" s="1154"/>
      <c r="E22" s="1154"/>
      <c r="F22" s="1154"/>
      <c r="G22" s="1154"/>
      <c r="H22" s="1154"/>
      <c r="I22" s="1154"/>
      <c r="J22" s="1154"/>
      <c r="K22" s="1154"/>
      <c r="L22" s="1154"/>
      <c r="M22" s="1154"/>
      <c r="N22" s="1154"/>
      <c r="O22" s="1154"/>
      <c r="P22" s="1154"/>
      <c r="Q22" s="1155"/>
      <c r="R22" s="1092"/>
      <c r="S22" s="21"/>
      <c r="T22" s="21"/>
      <c r="U22" s="21"/>
      <c r="V22" s="21"/>
      <c r="W22" s="21"/>
      <c r="X22" s="21"/>
      <c r="Y22" s="21"/>
      <c r="Z22" s="21"/>
      <c r="AA22" s="21"/>
      <c r="AB22" s="21"/>
      <c r="AC22" s="21"/>
      <c r="AD22" s="21"/>
      <c r="AE22" s="21"/>
      <c r="AF22" s="21"/>
      <c r="AG22" s="21"/>
      <c r="AH22" s="21"/>
      <c r="AI22" s="21"/>
      <c r="AJ22" s="21"/>
      <c r="AK22" s="21"/>
    </row>
    <row r="23" spans="1:37" ht="62.25" customHeight="1" x14ac:dyDescent="0.15">
      <c r="A23" s="1094"/>
      <c r="B23" s="1153"/>
      <c r="C23" s="1154"/>
      <c r="D23" s="1154"/>
      <c r="E23" s="1154"/>
      <c r="F23" s="1154"/>
      <c r="G23" s="1154"/>
      <c r="H23" s="1154"/>
      <c r="I23" s="1154"/>
      <c r="J23" s="1154"/>
      <c r="K23" s="1154"/>
      <c r="L23" s="1154"/>
      <c r="M23" s="1154"/>
      <c r="N23" s="1154"/>
      <c r="O23" s="1154"/>
      <c r="P23" s="1154"/>
      <c r="Q23" s="1155"/>
      <c r="R23" s="1092"/>
      <c r="S23" s="21"/>
      <c r="T23" s="21"/>
      <c r="U23" s="21"/>
      <c r="V23" s="21"/>
      <c r="W23" s="21"/>
      <c r="X23" s="21"/>
      <c r="Y23" s="21"/>
      <c r="Z23" s="21"/>
      <c r="AA23" s="21"/>
      <c r="AB23" s="21"/>
      <c r="AC23" s="21"/>
      <c r="AD23" s="21"/>
      <c r="AE23" s="21"/>
      <c r="AF23" s="21"/>
      <c r="AG23" s="21"/>
      <c r="AH23" s="21"/>
      <c r="AI23" s="21"/>
      <c r="AJ23" s="21"/>
      <c r="AK23" s="21"/>
    </row>
    <row r="24" spans="1:37" ht="62.25" customHeight="1" x14ac:dyDescent="0.15">
      <c r="A24" s="1094"/>
      <c r="B24" s="1153"/>
      <c r="C24" s="1154"/>
      <c r="D24" s="1154"/>
      <c r="E24" s="1154"/>
      <c r="F24" s="1154"/>
      <c r="G24" s="1154"/>
      <c r="H24" s="1154"/>
      <c r="I24" s="1154"/>
      <c r="J24" s="1154"/>
      <c r="K24" s="1154"/>
      <c r="L24" s="1154"/>
      <c r="M24" s="1154"/>
      <c r="N24" s="1154"/>
      <c r="O24" s="1154"/>
      <c r="P24" s="1154"/>
      <c r="Q24" s="1155"/>
      <c r="R24" s="1092"/>
      <c r="S24" s="21"/>
      <c r="T24" s="21"/>
      <c r="U24" s="21"/>
      <c r="V24" s="21"/>
      <c r="W24" s="21"/>
      <c r="X24" s="21"/>
      <c r="Y24" s="21"/>
      <c r="Z24" s="21"/>
      <c r="AA24" s="21"/>
      <c r="AB24" s="21"/>
      <c r="AC24" s="21"/>
      <c r="AD24" s="21"/>
      <c r="AE24" s="21"/>
      <c r="AF24" s="21"/>
      <c r="AG24" s="21"/>
      <c r="AH24" s="21"/>
      <c r="AI24" s="21"/>
      <c r="AJ24" s="21"/>
      <c r="AK24" s="21"/>
    </row>
    <row r="25" spans="1:37" ht="6" customHeight="1" x14ac:dyDescent="0.15">
      <c r="A25" s="1094"/>
      <c r="B25" s="1153"/>
      <c r="C25" s="1154"/>
      <c r="D25" s="1154"/>
      <c r="E25" s="1154"/>
      <c r="F25" s="1154"/>
      <c r="G25" s="1154"/>
      <c r="H25" s="1154"/>
      <c r="I25" s="1154"/>
      <c r="J25" s="1154"/>
      <c r="K25" s="1154"/>
      <c r="L25" s="1154"/>
      <c r="M25" s="1154"/>
      <c r="N25" s="1154"/>
      <c r="O25" s="1154"/>
      <c r="P25" s="1154"/>
      <c r="Q25" s="1155"/>
      <c r="R25" s="1092"/>
      <c r="S25" s="21"/>
      <c r="T25" s="21"/>
      <c r="U25" s="21"/>
      <c r="V25" s="21"/>
      <c r="W25" s="21"/>
      <c r="X25" s="21"/>
      <c r="Y25" s="21"/>
      <c r="Z25" s="21"/>
      <c r="AA25" s="21"/>
      <c r="AB25" s="21"/>
      <c r="AC25" s="21"/>
      <c r="AD25" s="21"/>
      <c r="AE25" s="21"/>
      <c r="AF25" s="21"/>
      <c r="AG25" s="21"/>
      <c r="AH25" s="21"/>
      <c r="AI25" s="21"/>
      <c r="AJ25" s="21"/>
      <c r="AK25" s="21"/>
    </row>
    <row r="26" spans="1:37" ht="14.25" customHeight="1" x14ac:dyDescent="0.15">
      <c r="A26" s="1094"/>
      <c r="B26" s="1153"/>
      <c r="C26" s="1154"/>
      <c r="D26" s="1154"/>
      <c r="E26" s="1154"/>
      <c r="F26" s="1154"/>
      <c r="G26" s="1154"/>
      <c r="H26" s="1154"/>
      <c r="I26" s="1154"/>
      <c r="J26" s="1154"/>
      <c r="K26" s="1154"/>
      <c r="L26" s="1154"/>
      <c r="M26" s="1154"/>
      <c r="N26" s="1154"/>
      <c r="O26" s="1154"/>
      <c r="P26" s="1154"/>
      <c r="Q26" s="1155"/>
      <c r="R26" s="1092"/>
      <c r="S26" s="21"/>
      <c r="T26" s="21"/>
      <c r="U26" s="21"/>
      <c r="V26" s="21"/>
      <c r="W26" s="21"/>
      <c r="X26" s="21"/>
      <c r="Y26" s="21"/>
      <c r="Z26" s="21"/>
      <c r="AA26" s="21"/>
      <c r="AB26" s="21"/>
      <c r="AC26" s="21"/>
      <c r="AD26" s="21"/>
      <c r="AE26" s="21"/>
      <c r="AF26" s="21"/>
      <c r="AG26" s="21"/>
      <c r="AH26" s="21"/>
      <c r="AI26" s="21"/>
      <c r="AJ26" s="21"/>
      <c r="AK26" s="21"/>
    </row>
    <row r="27" spans="1:37" ht="14.25" customHeight="1" x14ac:dyDescent="0.15">
      <c r="A27" s="1094"/>
      <c r="B27" s="1153"/>
      <c r="C27" s="1154"/>
      <c r="D27" s="1154"/>
      <c r="E27" s="1154"/>
      <c r="F27" s="1154"/>
      <c r="G27" s="1154"/>
      <c r="H27" s="1154"/>
      <c r="I27" s="1154"/>
      <c r="J27" s="1154"/>
      <c r="K27" s="1154"/>
      <c r="L27" s="1154"/>
      <c r="M27" s="1154"/>
      <c r="N27" s="1154"/>
      <c r="O27" s="1154"/>
      <c r="P27" s="1154"/>
      <c r="Q27" s="1155"/>
      <c r="R27" s="1092"/>
      <c r="S27" s="21"/>
      <c r="T27" s="21"/>
      <c r="U27" s="21"/>
      <c r="V27" s="21"/>
      <c r="W27" s="21"/>
      <c r="X27" s="21"/>
      <c r="Y27" s="21"/>
      <c r="Z27" s="21"/>
      <c r="AA27" s="21"/>
      <c r="AB27" s="21"/>
      <c r="AC27" s="21"/>
      <c r="AD27" s="21"/>
      <c r="AE27" s="21"/>
      <c r="AF27" s="21"/>
      <c r="AG27" s="21"/>
      <c r="AH27" s="21"/>
      <c r="AI27" s="21"/>
      <c r="AJ27" s="21"/>
      <c r="AK27" s="21"/>
    </row>
    <row r="28" spans="1:37" ht="62.25" customHeight="1" x14ac:dyDescent="0.15">
      <c r="A28" s="1094"/>
      <c r="B28" s="1153"/>
      <c r="C28" s="1154"/>
      <c r="D28" s="1154"/>
      <c r="E28" s="1154"/>
      <c r="F28" s="1154"/>
      <c r="G28" s="1154"/>
      <c r="H28" s="1154"/>
      <c r="I28" s="1154"/>
      <c r="J28" s="1154"/>
      <c r="K28" s="1154"/>
      <c r="L28" s="1154"/>
      <c r="M28" s="1154"/>
      <c r="N28" s="1154"/>
      <c r="O28" s="1154"/>
      <c r="P28" s="1154"/>
      <c r="Q28" s="1155"/>
      <c r="R28" s="1092"/>
      <c r="S28" s="21"/>
      <c r="T28" s="21"/>
      <c r="U28" s="21"/>
      <c r="V28" s="21"/>
      <c r="W28" s="21"/>
      <c r="X28" s="21"/>
      <c r="Y28" s="21"/>
      <c r="Z28" s="21"/>
      <c r="AA28" s="21"/>
      <c r="AB28" s="21"/>
      <c r="AC28" s="21"/>
      <c r="AD28" s="21"/>
      <c r="AE28" s="21"/>
      <c r="AF28" s="21"/>
      <c r="AG28" s="21"/>
      <c r="AH28" s="21"/>
      <c r="AI28" s="21"/>
      <c r="AJ28" s="21"/>
      <c r="AK28" s="21"/>
    </row>
    <row r="29" spans="1:37" ht="62.25" customHeight="1" x14ac:dyDescent="0.15">
      <c r="A29" s="1094"/>
      <c r="B29" s="1153"/>
      <c r="C29" s="1154"/>
      <c r="D29" s="1154"/>
      <c r="E29" s="1154"/>
      <c r="F29" s="1154"/>
      <c r="G29" s="1154"/>
      <c r="H29" s="1154"/>
      <c r="I29" s="1154"/>
      <c r="J29" s="1154"/>
      <c r="K29" s="1154"/>
      <c r="L29" s="1154"/>
      <c r="M29" s="1154"/>
      <c r="N29" s="1154"/>
      <c r="O29" s="1154"/>
      <c r="P29" s="1154"/>
      <c r="Q29" s="1155"/>
      <c r="R29" s="1092"/>
      <c r="S29" s="21"/>
      <c r="T29" s="21"/>
      <c r="U29" s="21"/>
      <c r="V29" s="21"/>
      <c r="W29" s="21"/>
      <c r="X29" s="21"/>
      <c r="Y29" s="21"/>
      <c r="Z29" s="21"/>
      <c r="AA29" s="21"/>
      <c r="AB29" s="21"/>
      <c r="AC29" s="21"/>
      <c r="AD29" s="21"/>
      <c r="AE29" s="21"/>
      <c r="AF29" s="21"/>
      <c r="AG29" s="21"/>
      <c r="AH29" s="21"/>
      <c r="AI29" s="21"/>
      <c r="AJ29" s="21"/>
      <c r="AK29" s="21"/>
    </row>
    <row r="30" spans="1:37" ht="62.25" customHeight="1" x14ac:dyDescent="0.15">
      <c r="A30" s="1094"/>
      <c r="B30" s="1153"/>
      <c r="C30" s="1154"/>
      <c r="D30" s="1154"/>
      <c r="E30" s="1154"/>
      <c r="F30" s="1154"/>
      <c r="G30" s="1154"/>
      <c r="H30" s="1154"/>
      <c r="I30" s="1154"/>
      <c r="J30" s="1154"/>
      <c r="K30" s="1154"/>
      <c r="L30" s="1154"/>
      <c r="M30" s="1154"/>
      <c r="N30" s="1154"/>
      <c r="O30" s="1154"/>
      <c r="P30" s="1154"/>
      <c r="Q30" s="1155"/>
      <c r="R30" s="1092"/>
      <c r="S30" s="21"/>
      <c r="T30" s="21"/>
      <c r="U30" s="21"/>
      <c r="V30" s="21"/>
      <c r="W30" s="21"/>
      <c r="X30" s="21"/>
      <c r="Y30" s="21"/>
      <c r="Z30" s="21"/>
      <c r="AA30" s="21"/>
      <c r="AB30" s="21"/>
      <c r="AC30" s="21"/>
      <c r="AD30" s="21"/>
      <c r="AE30" s="21"/>
      <c r="AF30" s="21"/>
      <c r="AG30" s="21"/>
      <c r="AH30" s="21"/>
      <c r="AI30" s="21"/>
      <c r="AJ30" s="21"/>
      <c r="AK30" s="21"/>
    </row>
    <row r="31" spans="1:37" ht="62.25" customHeight="1" x14ac:dyDescent="0.15">
      <c r="A31" s="1094"/>
      <c r="B31" s="1153"/>
      <c r="C31" s="1154"/>
      <c r="D31" s="1154"/>
      <c r="E31" s="1154"/>
      <c r="F31" s="1154"/>
      <c r="G31" s="1154"/>
      <c r="H31" s="1154"/>
      <c r="I31" s="1154"/>
      <c r="J31" s="1154"/>
      <c r="K31" s="1154"/>
      <c r="L31" s="1154"/>
      <c r="M31" s="1154"/>
      <c r="N31" s="1154"/>
      <c r="O31" s="1154"/>
      <c r="P31" s="1154"/>
      <c r="Q31" s="1155"/>
      <c r="R31" s="1092"/>
      <c r="S31" s="21"/>
      <c r="T31" s="21"/>
      <c r="U31" s="21"/>
      <c r="V31" s="21"/>
      <c r="W31" s="21"/>
      <c r="X31" s="21"/>
      <c r="Y31" s="21"/>
      <c r="Z31" s="21"/>
      <c r="AA31" s="21"/>
      <c r="AB31" s="21"/>
      <c r="AC31" s="21"/>
      <c r="AD31" s="21"/>
      <c r="AE31" s="21"/>
      <c r="AF31" s="21"/>
      <c r="AG31" s="21"/>
      <c r="AH31" s="21"/>
      <c r="AI31" s="21"/>
      <c r="AJ31" s="21"/>
      <c r="AK31" s="21"/>
    </row>
    <row r="32" spans="1:37" ht="6" customHeight="1" x14ac:dyDescent="0.15">
      <c r="A32" s="1094"/>
      <c r="B32" s="1153"/>
      <c r="C32" s="1154"/>
      <c r="D32" s="1154"/>
      <c r="E32" s="1154"/>
      <c r="F32" s="1154"/>
      <c r="G32" s="1154"/>
      <c r="H32" s="1154"/>
      <c r="I32" s="1154"/>
      <c r="J32" s="1154"/>
      <c r="K32" s="1154"/>
      <c r="L32" s="1154"/>
      <c r="M32" s="1154"/>
      <c r="N32" s="1154"/>
      <c r="O32" s="1154"/>
      <c r="P32" s="1154"/>
      <c r="Q32" s="1155"/>
      <c r="R32" s="1092"/>
      <c r="S32" s="21"/>
      <c r="T32" s="21"/>
      <c r="U32" s="21"/>
      <c r="V32" s="21"/>
      <c r="W32" s="21"/>
      <c r="X32" s="21"/>
      <c r="Y32" s="21"/>
      <c r="Z32" s="21"/>
      <c r="AA32" s="21"/>
      <c r="AB32" s="21"/>
      <c r="AC32" s="21"/>
      <c r="AD32" s="21"/>
      <c r="AE32" s="21"/>
      <c r="AF32" s="21"/>
      <c r="AG32" s="21"/>
      <c r="AH32" s="21"/>
      <c r="AI32" s="21"/>
      <c r="AJ32" s="21"/>
      <c r="AK32" s="21"/>
    </row>
    <row r="33" spans="1:37" ht="14.25" customHeight="1" x14ac:dyDescent="0.15">
      <c r="A33" s="1094"/>
      <c r="B33" s="1153"/>
      <c r="C33" s="1154"/>
      <c r="D33" s="1154"/>
      <c r="E33" s="1154"/>
      <c r="F33" s="1154"/>
      <c r="G33" s="1154"/>
      <c r="H33" s="1154"/>
      <c r="I33" s="1154"/>
      <c r="J33" s="1154"/>
      <c r="K33" s="1154"/>
      <c r="L33" s="1154"/>
      <c r="M33" s="1154"/>
      <c r="N33" s="1154"/>
      <c r="O33" s="1154"/>
      <c r="P33" s="1154"/>
      <c r="Q33" s="1155"/>
      <c r="R33" s="1092"/>
      <c r="S33" s="21"/>
      <c r="T33" s="21"/>
      <c r="U33" s="21"/>
      <c r="V33" s="21"/>
      <c r="W33" s="21"/>
      <c r="X33" s="21"/>
      <c r="Y33" s="21"/>
      <c r="Z33" s="21"/>
      <c r="AA33" s="21"/>
      <c r="AB33" s="21"/>
      <c r="AC33" s="21"/>
      <c r="AD33" s="21"/>
      <c r="AE33" s="21"/>
      <c r="AF33" s="21"/>
      <c r="AG33" s="21"/>
      <c r="AH33" s="21"/>
      <c r="AI33" s="21"/>
      <c r="AJ33" s="21"/>
      <c r="AK33" s="21"/>
    </row>
    <row r="34" spans="1:37" ht="14.25" customHeight="1" x14ac:dyDescent="0.15">
      <c r="A34" s="1094"/>
      <c r="B34" s="1153"/>
      <c r="C34" s="1154"/>
      <c r="D34" s="1154"/>
      <c r="E34" s="1154"/>
      <c r="F34" s="1154"/>
      <c r="G34" s="1154"/>
      <c r="H34" s="1154"/>
      <c r="I34" s="1154"/>
      <c r="J34" s="1154"/>
      <c r="K34" s="1154"/>
      <c r="L34" s="1154"/>
      <c r="M34" s="1154"/>
      <c r="N34" s="1154"/>
      <c r="O34" s="1154"/>
      <c r="P34" s="1154"/>
      <c r="Q34" s="1155"/>
      <c r="R34" s="1092"/>
      <c r="S34" s="21"/>
      <c r="T34" s="21"/>
      <c r="U34" s="21"/>
      <c r="V34" s="21"/>
      <c r="W34" s="21"/>
      <c r="X34" s="21"/>
      <c r="Y34" s="21"/>
      <c r="Z34" s="21"/>
      <c r="AA34" s="21"/>
      <c r="AB34" s="21"/>
      <c r="AC34" s="21"/>
      <c r="AD34" s="21"/>
      <c r="AE34" s="21"/>
      <c r="AF34" s="21"/>
      <c r="AG34" s="21"/>
      <c r="AH34" s="21"/>
      <c r="AI34" s="21"/>
      <c r="AJ34" s="21"/>
      <c r="AK34" s="21"/>
    </row>
    <row r="35" spans="1:37" ht="62.25" customHeight="1" x14ac:dyDescent="0.15">
      <c r="A35" s="1094"/>
      <c r="B35" s="1153"/>
      <c r="C35" s="1154"/>
      <c r="D35" s="1154"/>
      <c r="E35" s="1154"/>
      <c r="F35" s="1154"/>
      <c r="G35" s="1154"/>
      <c r="H35" s="1154"/>
      <c r="I35" s="1154"/>
      <c r="J35" s="1154"/>
      <c r="K35" s="1154"/>
      <c r="L35" s="1154"/>
      <c r="M35" s="1154"/>
      <c r="N35" s="1154"/>
      <c r="O35" s="1154"/>
      <c r="P35" s="1154"/>
      <c r="Q35" s="1155"/>
      <c r="R35" s="1092"/>
      <c r="S35" s="21"/>
      <c r="T35" s="21"/>
      <c r="U35" s="21"/>
      <c r="V35" s="21"/>
      <c r="W35" s="21"/>
      <c r="X35" s="21"/>
      <c r="Y35" s="21"/>
      <c r="Z35" s="21"/>
      <c r="AA35" s="21"/>
      <c r="AB35" s="21"/>
      <c r="AC35" s="21"/>
      <c r="AD35" s="21"/>
      <c r="AE35" s="21"/>
      <c r="AF35" s="21"/>
      <c r="AG35" s="21"/>
      <c r="AH35" s="21"/>
      <c r="AI35" s="21"/>
      <c r="AJ35" s="21"/>
      <c r="AK35" s="21"/>
    </row>
    <row r="36" spans="1:37" ht="62.25" customHeight="1" x14ac:dyDescent="0.15">
      <c r="A36" s="1094"/>
      <c r="B36" s="1153"/>
      <c r="C36" s="1154"/>
      <c r="D36" s="1154"/>
      <c r="E36" s="1154"/>
      <c r="F36" s="1154"/>
      <c r="G36" s="1154"/>
      <c r="H36" s="1154"/>
      <c r="I36" s="1154"/>
      <c r="J36" s="1154"/>
      <c r="K36" s="1154"/>
      <c r="L36" s="1154"/>
      <c r="M36" s="1154"/>
      <c r="N36" s="1154"/>
      <c r="O36" s="1154"/>
      <c r="P36" s="1154"/>
      <c r="Q36" s="1155"/>
      <c r="R36" s="1092"/>
      <c r="S36" s="21"/>
      <c r="T36" s="21"/>
      <c r="U36" s="21"/>
      <c r="V36" s="21"/>
      <c r="W36" s="21"/>
      <c r="X36" s="21"/>
      <c r="Y36" s="21"/>
      <c r="Z36" s="21"/>
      <c r="AA36" s="21"/>
      <c r="AB36" s="21"/>
      <c r="AC36" s="21"/>
      <c r="AD36" s="21"/>
      <c r="AE36" s="21"/>
      <c r="AF36" s="21"/>
      <c r="AG36" s="21"/>
      <c r="AH36" s="21"/>
      <c r="AI36" s="21"/>
      <c r="AJ36" s="21"/>
      <c r="AK36" s="21"/>
    </row>
    <row r="37" spans="1:37" ht="62.25" customHeight="1" x14ac:dyDescent="0.15">
      <c r="A37" s="1094"/>
      <c r="B37" s="1153"/>
      <c r="C37" s="1154"/>
      <c r="D37" s="1154"/>
      <c r="E37" s="1154"/>
      <c r="F37" s="1154"/>
      <c r="G37" s="1154"/>
      <c r="H37" s="1154"/>
      <c r="I37" s="1154"/>
      <c r="J37" s="1154"/>
      <c r="K37" s="1154"/>
      <c r="L37" s="1154"/>
      <c r="M37" s="1154"/>
      <c r="N37" s="1154"/>
      <c r="O37" s="1154"/>
      <c r="P37" s="1154"/>
      <c r="Q37" s="1155"/>
      <c r="R37" s="1092"/>
      <c r="S37" s="21"/>
      <c r="T37" s="21"/>
      <c r="U37" s="21"/>
      <c r="V37" s="21"/>
      <c r="W37" s="21"/>
      <c r="X37" s="21"/>
      <c r="Y37" s="21"/>
      <c r="Z37" s="21"/>
      <c r="AA37" s="21"/>
      <c r="AB37" s="21"/>
      <c r="AC37" s="21"/>
      <c r="AD37" s="21"/>
      <c r="AE37" s="21"/>
      <c r="AF37" s="21"/>
      <c r="AG37" s="21"/>
      <c r="AH37" s="21"/>
      <c r="AI37" s="21"/>
      <c r="AJ37" s="21"/>
      <c r="AK37" s="21"/>
    </row>
    <row r="38" spans="1:37" ht="62.25" customHeight="1" x14ac:dyDescent="0.15">
      <c r="A38" s="1094"/>
      <c r="B38" s="1153"/>
      <c r="C38" s="1154"/>
      <c r="D38" s="1154"/>
      <c r="E38" s="1154"/>
      <c r="F38" s="1154"/>
      <c r="G38" s="1154"/>
      <c r="H38" s="1154"/>
      <c r="I38" s="1154"/>
      <c r="J38" s="1154"/>
      <c r="K38" s="1154"/>
      <c r="L38" s="1154"/>
      <c r="M38" s="1154"/>
      <c r="N38" s="1154"/>
      <c r="O38" s="1154"/>
      <c r="P38" s="1154"/>
      <c r="Q38" s="1155"/>
      <c r="R38" s="1092"/>
      <c r="S38" s="21"/>
      <c r="T38" s="21"/>
      <c r="U38" s="21"/>
      <c r="V38" s="21"/>
      <c r="W38" s="21"/>
      <c r="X38" s="21"/>
      <c r="Y38" s="21"/>
      <c r="Z38" s="21"/>
      <c r="AA38" s="21"/>
      <c r="AB38" s="21"/>
      <c r="AC38" s="21"/>
      <c r="AD38" s="21"/>
      <c r="AE38" s="21"/>
      <c r="AF38" s="21"/>
      <c r="AG38" s="21"/>
      <c r="AH38" s="21"/>
      <c r="AI38" s="21"/>
      <c r="AJ38" s="21"/>
      <c r="AK38" s="21"/>
    </row>
    <row r="39" spans="1:37" ht="6" customHeight="1" x14ac:dyDescent="0.15">
      <c r="A39" s="1094"/>
      <c r="B39" s="1153"/>
      <c r="C39" s="1154"/>
      <c r="D39" s="1154"/>
      <c r="E39" s="1154"/>
      <c r="F39" s="1154"/>
      <c r="G39" s="1154"/>
      <c r="H39" s="1154"/>
      <c r="I39" s="1154"/>
      <c r="J39" s="1154"/>
      <c r="K39" s="1154"/>
      <c r="L39" s="1154"/>
      <c r="M39" s="1154"/>
      <c r="N39" s="1154"/>
      <c r="O39" s="1154"/>
      <c r="P39" s="1154"/>
      <c r="Q39" s="1155"/>
      <c r="R39" s="1092"/>
      <c r="S39" s="21"/>
      <c r="T39" s="21"/>
      <c r="U39" s="21"/>
      <c r="V39" s="21"/>
      <c r="W39" s="21"/>
      <c r="X39" s="21"/>
      <c r="Y39" s="21"/>
      <c r="Z39" s="21"/>
      <c r="AA39" s="21"/>
      <c r="AB39" s="21"/>
      <c r="AC39" s="21"/>
      <c r="AD39" s="21"/>
      <c r="AE39" s="21"/>
      <c r="AF39" s="21"/>
      <c r="AG39" s="21"/>
      <c r="AH39" s="21"/>
      <c r="AI39" s="21"/>
      <c r="AJ39" s="21"/>
      <c r="AK39" s="21"/>
    </row>
    <row r="40" spans="1:37" ht="14.25" customHeight="1" thickBot="1" x14ac:dyDescent="0.2">
      <c r="A40" s="1094"/>
      <c r="B40" s="1156"/>
      <c r="C40" s="1157"/>
      <c r="D40" s="1157"/>
      <c r="E40" s="1157"/>
      <c r="F40" s="1157"/>
      <c r="G40" s="1157"/>
      <c r="H40" s="1157"/>
      <c r="I40" s="1157"/>
      <c r="J40" s="1157"/>
      <c r="K40" s="1157"/>
      <c r="L40" s="1157"/>
      <c r="M40" s="1157"/>
      <c r="N40" s="1157"/>
      <c r="O40" s="1157"/>
      <c r="P40" s="1157"/>
      <c r="Q40" s="1158"/>
      <c r="R40" s="1092"/>
      <c r="S40" s="21"/>
      <c r="T40" s="21"/>
      <c r="U40" s="21"/>
      <c r="V40" s="21"/>
      <c r="W40" s="21"/>
      <c r="X40" s="21"/>
      <c r="Y40" s="21"/>
      <c r="Z40" s="21"/>
      <c r="AA40" s="21"/>
      <c r="AB40" s="21"/>
      <c r="AC40" s="21"/>
      <c r="AD40" s="21"/>
      <c r="AE40" s="21"/>
      <c r="AF40" s="21"/>
      <c r="AG40" s="21"/>
      <c r="AH40" s="21"/>
      <c r="AI40" s="21"/>
      <c r="AJ40" s="21"/>
      <c r="AK40" s="21"/>
    </row>
    <row r="41" spans="1:37" ht="7.5" customHeight="1" thickBot="1" x14ac:dyDescent="0.2">
      <c r="A41" s="29"/>
      <c r="B41" s="1147"/>
      <c r="C41" s="1101"/>
      <c r="D41" s="1101"/>
      <c r="E41" s="1101"/>
      <c r="F41" s="1101"/>
      <c r="G41" s="1101"/>
      <c r="H41" s="1101"/>
      <c r="I41" s="1101"/>
      <c r="J41" s="1101"/>
      <c r="K41" s="1101"/>
      <c r="L41" s="1101"/>
      <c r="M41" s="1101"/>
      <c r="N41" s="1101"/>
      <c r="O41" s="1101"/>
      <c r="P41" s="1101"/>
      <c r="Q41" s="1101"/>
      <c r="R41" s="30"/>
      <c r="S41" s="21"/>
      <c r="T41" s="21"/>
      <c r="U41" s="21"/>
      <c r="V41" s="21"/>
      <c r="W41" s="21"/>
      <c r="X41" s="21"/>
      <c r="Y41" s="21"/>
      <c r="Z41" s="21"/>
      <c r="AA41" s="21"/>
      <c r="AB41" s="21"/>
      <c r="AC41" s="21"/>
      <c r="AD41" s="21"/>
      <c r="AE41" s="21"/>
      <c r="AF41" s="21"/>
      <c r="AG41" s="21"/>
      <c r="AH41" s="21"/>
      <c r="AI41" s="21"/>
      <c r="AJ41" s="21"/>
      <c r="AK41" s="21"/>
    </row>
    <row r="42" spans="1:37" ht="14.25" customHeight="1" x14ac:dyDescent="0.15">
      <c r="A42" s="21"/>
      <c r="B42" s="1146"/>
      <c r="C42" s="1105"/>
      <c r="D42" s="1105"/>
      <c r="E42" s="1105"/>
      <c r="F42" s="1105"/>
      <c r="G42" s="1105"/>
      <c r="H42" s="1105"/>
      <c r="I42" s="1105"/>
      <c r="J42" s="27"/>
      <c r="K42" s="28"/>
      <c r="L42" s="28"/>
      <c r="M42" s="1146"/>
      <c r="N42" s="1105"/>
      <c r="O42" s="1105"/>
      <c r="P42" s="1105"/>
      <c r="Q42" s="1105"/>
      <c r="R42" s="21"/>
      <c r="S42" s="21"/>
      <c r="T42" s="21"/>
      <c r="U42" s="21"/>
      <c r="V42" s="21"/>
      <c r="W42" s="21"/>
      <c r="X42" s="21"/>
      <c r="Y42" s="21"/>
      <c r="Z42" s="21"/>
      <c r="AA42" s="21"/>
      <c r="AB42" s="21"/>
      <c r="AC42" s="21"/>
      <c r="AD42" s="21"/>
      <c r="AE42" s="21"/>
      <c r="AF42" s="21"/>
      <c r="AG42" s="21"/>
      <c r="AH42" s="21"/>
      <c r="AI42" s="21"/>
      <c r="AJ42" s="21"/>
      <c r="AK42" s="21"/>
    </row>
    <row r="43" spans="1:37" ht="14.25" customHeight="1" x14ac:dyDescent="0.15">
      <c r="A43" s="21"/>
      <c r="B43" s="21"/>
      <c r="C43" s="21"/>
      <c r="D43" s="21"/>
      <c r="E43" s="21"/>
      <c r="F43" s="21"/>
      <c r="G43" s="21"/>
      <c r="H43" s="21"/>
      <c r="I43" s="21"/>
      <c r="J43" s="21"/>
      <c r="K43" s="21"/>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row>
    <row r="44" spans="1:37" ht="14.25" customHeight="1" x14ac:dyDescent="0.15">
      <c r="A44" s="21"/>
      <c r="B44" s="21"/>
      <c r="C44" s="21"/>
      <c r="D44" s="21"/>
      <c r="E44" s="21"/>
      <c r="F44" s="21"/>
      <c r="G44" s="21"/>
      <c r="H44" s="2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row>
    <row r="45" spans="1:37" ht="14.25" customHeight="1" x14ac:dyDescent="0.15">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row>
    <row r="46" spans="1:37" ht="14.25" customHeight="1" x14ac:dyDescent="0.15">
      <c r="A46" s="2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row>
    <row r="47" spans="1:37" ht="14.25" customHeight="1" x14ac:dyDescent="0.15">
      <c r="A47" s="21"/>
      <c r="B47" s="21"/>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row>
    <row r="48" spans="1:37" ht="14.25" customHeight="1" x14ac:dyDescent="0.15">
      <c r="A48" s="21"/>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row>
    <row r="49" spans="1:37" ht="14.25" customHeight="1" x14ac:dyDescent="0.15">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c r="AB49" s="21"/>
      <c r="AC49" s="21"/>
      <c r="AD49" s="21"/>
      <c r="AE49" s="21"/>
      <c r="AF49" s="21"/>
      <c r="AG49" s="21"/>
      <c r="AH49" s="21"/>
      <c r="AI49" s="21"/>
      <c r="AJ49" s="21"/>
      <c r="AK49" s="21"/>
    </row>
    <row r="50" spans="1:37" ht="14.25" customHeight="1" x14ac:dyDescent="0.15">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row>
    <row r="51" spans="1:37" ht="14.25" customHeight="1" x14ac:dyDescent="0.15">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row>
    <row r="52" spans="1:37" ht="14.25" customHeight="1" x14ac:dyDescent="0.15">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row>
    <row r="53" spans="1:37" ht="14.25" customHeight="1" x14ac:dyDescent="0.15">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row>
    <row r="54" spans="1:37" ht="14.25" customHeight="1" x14ac:dyDescent="0.15">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row>
    <row r="55" spans="1:37" ht="14.25" customHeight="1" x14ac:dyDescent="0.15">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row>
    <row r="56" spans="1:37" ht="14.25" customHeight="1" x14ac:dyDescent="0.15">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row>
    <row r="57" spans="1:37" ht="14.25" customHeight="1" x14ac:dyDescent="0.15">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row>
    <row r="58" spans="1:37" ht="14.25" customHeight="1" x14ac:dyDescent="0.15">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row>
    <row r="59" spans="1:37" ht="14.25" customHeight="1" x14ac:dyDescent="0.15">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c r="AB59" s="21"/>
      <c r="AC59" s="21"/>
      <c r="AD59" s="21"/>
      <c r="AE59" s="21"/>
      <c r="AF59" s="21"/>
      <c r="AG59" s="21"/>
      <c r="AH59" s="21"/>
      <c r="AI59" s="21"/>
      <c r="AJ59" s="21"/>
      <c r="AK59" s="21"/>
    </row>
    <row r="60" spans="1:37" ht="14.25" customHeight="1" x14ac:dyDescent="0.15">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row>
    <row r="61" spans="1:37" ht="14.25" customHeight="1" x14ac:dyDescent="0.15">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row>
    <row r="62" spans="1:37" ht="14.25" customHeight="1" x14ac:dyDescent="0.15">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row>
    <row r="63" spans="1:37" ht="14.25" customHeight="1" x14ac:dyDescent="0.15">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row>
    <row r="64" spans="1:37" ht="14.25" customHeight="1" x14ac:dyDescent="0.15">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c r="AB64" s="21"/>
      <c r="AC64" s="21"/>
      <c r="AD64" s="21"/>
      <c r="AE64" s="21"/>
      <c r="AF64" s="21"/>
      <c r="AG64" s="21"/>
      <c r="AH64" s="21"/>
      <c r="AI64" s="21"/>
      <c r="AJ64" s="21"/>
      <c r="AK64" s="21"/>
    </row>
    <row r="65" spans="1:37" ht="14.25" customHeight="1" x14ac:dyDescent="0.15">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row>
    <row r="66" spans="1:37" ht="14.25" customHeight="1" x14ac:dyDescent="0.15">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row>
    <row r="67" spans="1:37" ht="14.25" customHeight="1" x14ac:dyDescent="0.15">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row>
    <row r="68" spans="1:37" ht="14.25" customHeight="1" x14ac:dyDescent="0.15">
      <c r="A68" s="2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row>
    <row r="69" spans="1:37" ht="14.25" customHeight="1" x14ac:dyDescent="0.15">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row>
    <row r="70" spans="1:37" ht="14.25" customHeight="1" x14ac:dyDescent="0.15">
      <c r="A70" s="2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row>
    <row r="71" spans="1:37" ht="14.25" customHeight="1" x14ac:dyDescent="0.15">
      <c r="A71" s="2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1"/>
      <c r="AG71" s="21"/>
      <c r="AH71" s="21"/>
      <c r="AI71" s="21"/>
      <c r="AJ71" s="21"/>
      <c r="AK71" s="21"/>
    </row>
    <row r="72" spans="1:37" ht="14.25" customHeight="1" x14ac:dyDescent="0.15">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row>
    <row r="73" spans="1:37" ht="14.25" customHeight="1" x14ac:dyDescent="0.15">
      <c r="A73" s="2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row>
    <row r="74" spans="1:37" ht="14.25" customHeight="1" x14ac:dyDescent="0.15">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c r="AJ74" s="21"/>
      <c r="AK74" s="21"/>
    </row>
    <row r="75" spans="1:37" ht="14.25" customHeight="1" x14ac:dyDescent="0.15">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1"/>
    </row>
    <row r="76" spans="1:37" ht="14.25" customHeight="1" x14ac:dyDescent="0.15">
      <c r="A76" s="2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c r="AB76" s="21"/>
      <c r="AC76" s="21"/>
      <c r="AD76" s="21"/>
      <c r="AE76" s="21"/>
      <c r="AF76" s="21"/>
      <c r="AG76" s="21"/>
      <c r="AH76" s="21"/>
      <c r="AI76" s="21"/>
      <c r="AJ76" s="21"/>
      <c r="AK76" s="21"/>
    </row>
    <row r="77" spans="1:37" ht="14.25" customHeight="1" x14ac:dyDescent="0.15">
      <c r="A77" s="2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c r="AB77" s="21"/>
      <c r="AC77" s="21"/>
      <c r="AD77" s="21"/>
      <c r="AE77" s="21"/>
      <c r="AF77" s="21"/>
      <c r="AG77" s="21"/>
      <c r="AH77" s="21"/>
      <c r="AI77" s="21"/>
      <c r="AJ77" s="21"/>
      <c r="AK77" s="21"/>
    </row>
    <row r="78" spans="1:37" ht="14.25" customHeight="1" x14ac:dyDescent="0.15">
      <c r="A78" s="2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c r="AB78" s="21"/>
      <c r="AC78" s="21"/>
      <c r="AD78" s="21"/>
      <c r="AE78" s="21"/>
      <c r="AF78" s="21"/>
      <c r="AG78" s="21"/>
      <c r="AH78" s="21"/>
      <c r="AI78" s="21"/>
      <c r="AJ78" s="21"/>
      <c r="AK78" s="21"/>
    </row>
    <row r="79" spans="1:37" ht="14.25" customHeight="1" x14ac:dyDescent="0.15">
      <c r="A79" s="2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c r="AB79" s="21"/>
      <c r="AC79" s="21"/>
      <c r="AD79" s="21"/>
      <c r="AE79" s="21"/>
      <c r="AF79" s="21"/>
      <c r="AG79" s="21"/>
      <c r="AH79" s="21"/>
      <c r="AI79" s="21"/>
      <c r="AJ79" s="21"/>
      <c r="AK79" s="21"/>
    </row>
    <row r="80" spans="1:37" ht="14.25" customHeight="1" x14ac:dyDescent="0.15">
      <c r="A80" s="2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c r="AB80" s="21"/>
      <c r="AC80" s="21"/>
      <c r="AD80" s="21"/>
      <c r="AE80" s="21"/>
      <c r="AF80" s="21"/>
      <c r="AG80" s="21"/>
      <c r="AH80" s="21"/>
      <c r="AI80" s="21"/>
      <c r="AJ80" s="21"/>
      <c r="AK80" s="21"/>
    </row>
    <row r="81" spans="1:37" ht="14.25" customHeight="1" x14ac:dyDescent="0.15">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c r="AB81" s="21"/>
      <c r="AC81" s="21"/>
      <c r="AD81" s="21"/>
      <c r="AE81" s="21"/>
      <c r="AF81" s="21"/>
      <c r="AG81" s="21"/>
      <c r="AH81" s="21"/>
      <c r="AI81" s="21"/>
      <c r="AJ81" s="21"/>
      <c r="AK81" s="21"/>
    </row>
    <row r="82" spans="1:37" ht="14.25" customHeight="1" x14ac:dyDescent="0.15">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c r="AB82" s="21"/>
      <c r="AC82" s="21"/>
      <c r="AD82" s="21"/>
      <c r="AE82" s="21"/>
      <c r="AF82" s="21"/>
      <c r="AG82" s="21"/>
      <c r="AH82" s="21"/>
      <c r="AI82" s="21"/>
      <c r="AJ82" s="21"/>
      <c r="AK82" s="21"/>
    </row>
    <row r="83" spans="1:37" ht="14.25" customHeight="1" x14ac:dyDescent="0.15">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c r="AB83" s="21"/>
      <c r="AC83" s="21"/>
      <c r="AD83" s="21"/>
      <c r="AE83" s="21"/>
      <c r="AF83" s="21"/>
      <c r="AG83" s="21"/>
      <c r="AH83" s="21"/>
      <c r="AI83" s="21"/>
      <c r="AJ83" s="21"/>
      <c r="AK83" s="21"/>
    </row>
    <row r="84" spans="1:37" ht="14.25" customHeight="1" x14ac:dyDescent="0.15">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21"/>
      <c r="AI84" s="21"/>
      <c r="AJ84" s="21"/>
      <c r="AK84" s="21"/>
    </row>
    <row r="85" spans="1:37" ht="14.25" customHeight="1" x14ac:dyDescent="0.15">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c r="AB85" s="21"/>
      <c r="AC85" s="21"/>
      <c r="AD85" s="21"/>
      <c r="AE85" s="21"/>
      <c r="AF85" s="21"/>
      <c r="AG85" s="21"/>
      <c r="AH85" s="21"/>
      <c r="AI85" s="21"/>
      <c r="AJ85" s="21"/>
      <c r="AK85" s="21"/>
    </row>
    <row r="86" spans="1:37" ht="14.25" customHeight="1" x14ac:dyDescent="0.15">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row>
    <row r="87" spans="1:37" ht="14.25" customHeight="1" x14ac:dyDescent="0.15">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c r="AB87" s="21"/>
      <c r="AC87" s="21"/>
      <c r="AD87" s="21"/>
      <c r="AE87" s="21"/>
      <c r="AF87" s="21"/>
      <c r="AG87" s="21"/>
      <c r="AH87" s="21"/>
      <c r="AI87" s="21"/>
      <c r="AJ87" s="21"/>
      <c r="AK87" s="21"/>
    </row>
    <row r="88" spans="1:37" ht="14.25" customHeight="1" x14ac:dyDescent="0.15">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c r="AB88" s="21"/>
      <c r="AC88" s="21"/>
      <c r="AD88" s="21"/>
      <c r="AE88" s="21"/>
      <c r="AF88" s="21"/>
      <c r="AG88" s="21"/>
      <c r="AH88" s="21"/>
      <c r="AI88" s="21"/>
      <c r="AJ88" s="21"/>
      <c r="AK88" s="21"/>
    </row>
    <row r="89" spans="1:37" ht="14.25" customHeight="1" x14ac:dyDescent="0.15">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c r="AF89" s="21"/>
      <c r="AG89" s="21"/>
      <c r="AH89" s="21"/>
      <c r="AI89" s="21"/>
      <c r="AJ89" s="21"/>
      <c r="AK89" s="21"/>
    </row>
    <row r="90" spans="1:37" ht="14.25" customHeight="1" x14ac:dyDescent="0.15">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c r="AF90" s="21"/>
      <c r="AG90" s="21"/>
      <c r="AH90" s="21"/>
      <c r="AI90" s="21"/>
      <c r="AJ90" s="21"/>
      <c r="AK90" s="21"/>
    </row>
    <row r="91" spans="1:37" ht="14.25" customHeight="1" x14ac:dyDescent="0.15">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c r="AB91" s="21"/>
      <c r="AC91" s="21"/>
      <c r="AD91" s="21"/>
      <c r="AE91" s="21"/>
      <c r="AF91" s="21"/>
      <c r="AG91" s="21"/>
      <c r="AH91" s="21"/>
      <c r="AI91" s="21"/>
      <c r="AJ91" s="21"/>
      <c r="AK91" s="21"/>
    </row>
    <row r="92" spans="1:37" ht="14.25" customHeight="1" x14ac:dyDescent="0.15">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c r="AB92" s="21"/>
      <c r="AC92" s="21"/>
      <c r="AD92" s="21"/>
      <c r="AE92" s="21"/>
      <c r="AF92" s="21"/>
      <c r="AG92" s="21"/>
      <c r="AH92" s="21"/>
      <c r="AI92" s="21"/>
      <c r="AJ92" s="21"/>
      <c r="AK92" s="21"/>
    </row>
    <row r="93" spans="1:37" ht="14.25" customHeight="1" x14ac:dyDescent="0.15">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c r="AB93" s="21"/>
      <c r="AC93" s="21"/>
      <c r="AD93" s="21"/>
      <c r="AE93" s="21"/>
      <c r="AF93" s="21"/>
      <c r="AG93" s="21"/>
      <c r="AH93" s="21"/>
      <c r="AI93" s="21"/>
      <c r="AJ93" s="21"/>
      <c r="AK93" s="21"/>
    </row>
    <row r="94" spans="1:37" ht="14.25" customHeight="1" x14ac:dyDescent="0.15">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c r="AB94" s="21"/>
      <c r="AC94" s="21"/>
      <c r="AD94" s="21"/>
      <c r="AE94" s="21"/>
      <c r="AF94" s="21"/>
      <c r="AG94" s="21"/>
      <c r="AH94" s="21"/>
      <c r="AI94" s="21"/>
      <c r="AJ94" s="21"/>
      <c r="AK94" s="21"/>
    </row>
    <row r="95" spans="1:37" ht="14.25" customHeight="1" x14ac:dyDescent="0.15">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c r="AB95" s="21"/>
      <c r="AC95" s="21"/>
      <c r="AD95" s="21"/>
      <c r="AE95" s="21"/>
      <c r="AF95" s="21"/>
      <c r="AG95" s="21"/>
      <c r="AH95" s="21"/>
      <c r="AI95" s="21"/>
      <c r="AJ95" s="21"/>
      <c r="AK95" s="21"/>
    </row>
    <row r="96" spans="1:37" ht="14.25" customHeight="1" x14ac:dyDescent="0.15">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G96" s="21"/>
      <c r="AH96" s="21"/>
      <c r="AI96" s="21"/>
      <c r="AJ96" s="21"/>
      <c r="AK96" s="21"/>
    </row>
    <row r="97" spans="1:37" ht="14.25" customHeight="1" x14ac:dyDescent="0.15">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c r="AB97" s="21"/>
      <c r="AC97" s="21"/>
      <c r="AD97" s="21"/>
      <c r="AE97" s="21"/>
      <c r="AF97" s="21"/>
      <c r="AG97" s="21"/>
      <c r="AH97" s="21"/>
      <c r="AI97" s="21"/>
      <c r="AJ97" s="21"/>
      <c r="AK97" s="21"/>
    </row>
    <row r="98" spans="1:37" ht="14.25" customHeight="1" x14ac:dyDescent="0.15">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c r="AB98" s="21"/>
      <c r="AC98" s="21"/>
      <c r="AD98" s="21"/>
      <c r="AE98" s="21"/>
      <c r="AF98" s="21"/>
      <c r="AG98" s="21"/>
      <c r="AH98" s="21"/>
      <c r="AI98" s="21"/>
      <c r="AJ98" s="21"/>
      <c r="AK98" s="21"/>
    </row>
    <row r="99" spans="1:37" ht="14.25" customHeight="1" x14ac:dyDescent="0.15">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c r="AB99" s="21"/>
      <c r="AC99" s="21"/>
      <c r="AD99" s="21"/>
      <c r="AE99" s="21"/>
      <c r="AF99" s="21"/>
      <c r="AG99" s="21"/>
      <c r="AH99" s="21"/>
      <c r="AI99" s="21"/>
      <c r="AJ99" s="21"/>
      <c r="AK99" s="21"/>
    </row>
    <row r="100" spans="1:37" ht="14.25" customHeight="1" x14ac:dyDescent="0.15">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c r="AB100" s="21"/>
      <c r="AC100" s="21"/>
      <c r="AD100" s="21"/>
      <c r="AE100" s="21"/>
      <c r="AF100" s="21"/>
      <c r="AG100" s="21"/>
      <c r="AH100" s="21"/>
      <c r="AI100" s="21"/>
      <c r="AJ100" s="21"/>
      <c r="AK100" s="21"/>
    </row>
    <row r="211" ht="288" customHeight="1" x14ac:dyDescent="0.15"/>
  </sheetData>
  <mergeCells count="27">
    <mergeCell ref="J11:N11"/>
    <mergeCell ref="O11:Q11"/>
    <mergeCell ref="B41:Q41"/>
    <mergeCell ref="B42:I42"/>
    <mergeCell ref="M42:Q42"/>
    <mergeCell ref="B14:Q40"/>
    <mergeCell ref="B12:E12"/>
    <mergeCell ref="F12:I12"/>
    <mergeCell ref="J12:N12"/>
    <mergeCell ref="O12:Q12"/>
    <mergeCell ref="B13:Q13"/>
    <mergeCell ref="B1:Q1"/>
    <mergeCell ref="R1:R40"/>
    <mergeCell ref="A2:A40"/>
    <mergeCell ref="B2:E6"/>
    <mergeCell ref="F2:N6"/>
    <mergeCell ref="O2:Q2"/>
    <mergeCell ref="O3:P3"/>
    <mergeCell ref="O4:P4"/>
    <mergeCell ref="O5:P5"/>
    <mergeCell ref="O6:P6"/>
    <mergeCell ref="B7:Q7"/>
    <mergeCell ref="B8:Q8"/>
    <mergeCell ref="B9:Q9"/>
    <mergeCell ref="B10:Q10"/>
    <mergeCell ref="B11:E11"/>
    <mergeCell ref="F11:I11"/>
  </mergeCells>
  <printOptions horizontalCentered="1"/>
  <pageMargins left="0.39370078740157483" right="0.39370078740157483" top="0.39370078740157483" bottom="0.39370078740157483" header="0" footer="0"/>
  <pageSetup scale="50"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53"/>
  <sheetViews>
    <sheetView zoomScale="50" zoomScaleNormal="50" workbookViewId="0">
      <selection activeCell="A25" sqref="A25:L31"/>
    </sheetView>
  </sheetViews>
  <sheetFormatPr defaultColWidth="11.43359375" defaultRowHeight="18.75" x14ac:dyDescent="0.25"/>
  <cols>
    <col min="1" max="1" width="11.43359375" style="17" customWidth="1"/>
    <col min="2" max="4" width="15.6015625" style="17" customWidth="1"/>
    <col min="5" max="5" width="21.1171875" style="17" customWidth="1"/>
    <col min="6" max="6" width="43.046875" style="17" customWidth="1"/>
    <col min="7" max="7" width="19.50390625" style="17" customWidth="1"/>
    <col min="8" max="8" width="19.63671875" style="17" customWidth="1"/>
    <col min="9" max="12" width="19.50390625" style="17" customWidth="1"/>
  </cols>
  <sheetData>
    <row r="1" spans="1:12" thickBot="1" x14ac:dyDescent="0.25">
      <c r="A1" s="1226"/>
      <c r="B1" s="1226"/>
      <c r="C1" s="1226"/>
      <c r="D1" s="1226"/>
      <c r="E1" s="1226"/>
      <c r="F1" s="1226"/>
      <c r="G1" s="1226"/>
      <c r="H1" s="1226"/>
      <c r="I1" s="1226"/>
      <c r="J1" s="1226"/>
      <c r="K1" s="1226"/>
      <c r="L1" s="1226"/>
    </row>
    <row r="2" spans="1:12" ht="33" customHeight="1" x14ac:dyDescent="0.2">
      <c r="A2" s="1269"/>
      <c r="B2" s="1270"/>
      <c r="C2" s="1270"/>
      <c r="D2" s="1275" t="s">
        <v>431</v>
      </c>
      <c r="E2" s="1276"/>
      <c r="F2" s="1276"/>
      <c r="G2" s="1276"/>
      <c r="H2" s="1276"/>
      <c r="I2" s="1276"/>
      <c r="J2" s="1276"/>
      <c r="K2" s="1276"/>
      <c r="L2" s="1277"/>
    </row>
    <row r="3" spans="1:12" ht="33" customHeight="1" x14ac:dyDescent="0.2">
      <c r="A3" s="1271"/>
      <c r="B3" s="1272"/>
      <c r="C3" s="1272"/>
      <c r="D3" s="1278"/>
      <c r="E3" s="1279"/>
      <c r="F3" s="1279"/>
      <c r="G3" s="1279"/>
      <c r="H3" s="1279"/>
      <c r="I3" s="1279"/>
      <c r="J3" s="1279"/>
      <c r="K3" s="1279"/>
      <c r="L3" s="1280"/>
    </row>
    <row r="4" spans="1:12" ht="15" x14ac:dyDescent="0.2">
      <c r="A4" s="1271"/>
      <c r="B4" s="1272"/>
      <c r="C4" s="1272"/>
      <c r="D4" s="1278"/>
      <c r="E4" s="1279"/>
      <c r="F4" s="1279"/>
      <c r="G4" s="1279"/>
      <c r="H4" s="1279"/>
      <c r="I4" s="1279"/>
      <c r="J4" s="1279"/>
      <c r="K4" s="1279"/>
      <c r="L4" s="1280"/>
    </row>
    <row r="5" spans="1:12" ht="19.5" customHeight="1" thickBot="1" x14ac:dyDescent="0.25">
      <c r="A5" s="1273"/>
      <c r="B5" s="1274"/>
      <c r="C5" s="1274"/>
      <c r="D5" s="1281"/>
      <c r="E5" s="1282"/>
      <c r="F5" s="1282"/>
      <c r="G5" s="1282"/>
      <c r="H5" s="1282"/>
      <c r="I5" s="1282"/>
      <c r="J5" s="1282"/>
      <c r="K5" s="1282"/>
      <c r="L5" s="1283"/>
    </row>
    <row r="6" spans="1:12" thickBot="1" x14ac:dyDescent="0.25">
      <c r="A6" s="1284"/>
      <c r="B6" s="1284"/>
      <c r="C6" s="1284"/>
      <c r="D6" s="1284"/>
      <c r="E6" s="1284"/>
      <c r="F6" s="1284"/>
      <c r="G6" s="1284"/>
      <c r="H6" s="1284"/>
      <c r="I6" s="1284"/>
      <c r="J6" s="1284"/>
      <c r="K6" s="1284"/>
      <c r="L6" s="1284"/>
    </row>
    <row r="7" spans="1:12" ht="36.75" customHeight="1" thickBot="1" x14ac:dyDescent="0.25">
      <c r="A7" s="1228" t="s">
        <v>0</v>
      </c>
      <c r="B7" s="1229"/>
      <c r="C7" s="1229"/>
      <c r="D7" s="1229"/>
      <c r="E7" s="1229"/>
      <c r="F7" s="1229"/>
      <c r="G7" s="1229"/>
      <c r="H7" s="1229"/>
      <c r="I7" s="1229"/>
      <c r="J7" s="1229"/>
      <c r="K7" s="1229"/>
      <c r="L7" s="1230"/>
    </row>
    <row r="8" spans="1:12" thickBot="1" x14ac:dyDescent="0.25">
      <c r="A8" s="1267"/>
      <c r="B8" s="1268"/>
      <c r="C8" s="1268"/>
      <c r="D8" s="1268"/>
      <c r="E8" s="1268"/>
      <c r="F8" s="1268"/>
      <c r="G8" s="1268"/>
      <c r="H8" s="1268"/>
      <c r="I8" s="1268"/>
      <c r="J8" s="1268"/>
      <c r="K8" s="1268"/>
      <c r="L8" s="1268"/>
    </row>
    <row r="9" spans="1:12" ht="18" x14ac:dyDescent="0.2">
      <c r="A9" s="1168" t="s">
        <v>1</v>
      </c>
      <c r="B9" s="1169"/>
      <c r="C9" s="1169"/>
      <c r="D9" s="1169"/>
      <c r="E9" s="1169"/>
      <c r="F9" s="1169"/>
      <c r="G9" s="1169"/>
      <c r="H9" s="1169"/>
      <c r="I9" s="1169"/>
      <c r="J9" s="1169"/>
      <c r="K9" s="1169"/>
      <c r="L9" s="1266"/>
    </row>
    <row r="10" spans="1:12" ht="33" x14ac:dyDescent="0.2">
      <c r="A10" s="1172" t="s">
        <v>2</v>
      </c>
      <c r="B10" s="1265"/>
      <c r="C10" s="4"/>
      <c r="D10" s="5" t="s">
        <v>3</v>
      </c>
      <c r="E10" s="1159"/>
      <c r="F10" s="1160"/>
      <c r="G10" s="6"/>
      <c r="H10" s="1159"/>
      <c r="I10" s="1160"/>
      <c r="J10" s="5"/>
      <c r="K10" s="1160"/>
      <c r="L10" s="1264"/>
    </row>
    <row r="11" spans="1:12" ht="18" x14ac:dyDescent="0.2">
      <c r="A11" s="1172" t="s">
        <v>6</v>
      </c>
      <c r="B11" s="1265"/>
      <c r="C11" s="7"/>
      <c r="D11" s="8" t="s">
        <v>7</v>
      </c>
      <c r="E11" s="1263"/>
      <c r="F11" s="1259"/>
      <c r="G11" s="9"/>
      <c r="H11" s="1159"/>
      <c r="I11" s="1160"/>
      <c r="J11" s="8"/>
      <c r="K11" s="1259"/>
      <c r="L11" s="1260"/>
    </row>
    <row r="12" spans="1:12" ht="18" x14ac:dyDescent="0.2">
      <c r="A12" s="1261" t="s">
        <v>10</v>
      </c>
      <c r="B12" s="1262"/>
      <c r="C12" s="1263"/>
      <c r="D12" s="1259"/>
      <c r="E12" s="1259"/>
      <c r="F12" s="1259"/>
      <c r="G12" s="6"/>
      <c r="H12" s="1263"/>
      <c r="I12" s="1259"/>
      <c r="J12" s="5"/>
      <c r="K12" s="1160"/>
      <c r="L12" s="1264"/>
    </row>
    <row r="13" spans="1:12" ht="33.75" thickBot="1" x14ac:dyDescent="0.25">
      <c r="A13" s="1256" t="s">
        <v>13</v>
      </c>
      <c r="B13" s="1257"/>
      <c r="C13" s="2"/>
      <c r="D13" s="10" t="s">
        <v>14</v>
      </c>
      <c r="E13" s="1258"/>
      <c r="F13" s="1164"/>
      <c r="G13" s="11"/>
      <c r="H13" s="1258"/>
      <c r="I13" s="1164"/>
      <c r="J13" s="10"/>
      <c r="K13" s="1237"/>
      <c r="L13" s="1238"/>
    </row>
    <row r="14" spans="1:12" thickBot="1" x14ac:dyDescent="0.25">
      <c r="A14" s="1239"/>
      <c r="B14" s="1239"/>
      <c r="C14" s="1239"/>
      <c r="D14" s="1239"/>
      <c r="E14" s="1239"/>
      <c r="F14" s="1239"/>
      <c r="G14" s="1239"/>
      <c r="H14" s="1239"/>
      <c r="I14" s="1239"/>
      <c r="J14" s="1239"/>
      <c r="K14" s="1239"/>
      <c r="L14" s="1239"/>
    </row>
    <row r="15" spans="1:12" ht="18" x14ac:dyDescent="0.2">
      <c r="A15" s="1240" t="s">
        <v>17</v>
      </c>
      <c r="B15" s="1241"/>
      <c r="C15" s="1241"/>
      <c r="D15" s="1241"/>
      <c r="E15" s="1241"/>
      <c r="F15" s="1241"/>
      <c r="G15" s="1241"/>
      <c r="H15" s="1241"/>
      <c r="I15" s="1241"/>
      <c r="J15" s="1241"/>
      <c r="K15" s="1241"/>
      <c r="L15" s="1242"/>
    </row>
    <row r="16" spans="1:12" ht="18" x14ac:dyDescent="0.2">
      <c r="A16" s="1243"/>
      <c r="B16" s="1244"/>
      <c r="C16" s="1244"/>
      <c r="D16" s="1244"/>
      <c r="E16" s="1244"/>
      <c r="F16" s="1244"/>
      <c r="G16" s="1244"/>
      <c r="H16" s="1244"/>
      <c r="I16" s="1244"/>
      <c r="J16" s="1244"/>
      <c r="K16" s="1244"/>
      <c r="L16" s="1245"/>
    </row>
    <row r="17" spans="1:12" ht="15" x14ac:dyDescent="0.2">
      <c r="A17" s="1246" t="s">
        <v>46</v>
      </c>
      <c r="B17" s="1248" t="s">
        <v>65</v>
      </c>
      <c r="C17" s="1249"/>
      <c r="D17" s="1249"/>
      <c r="E17" s="1249"/>
      <c r="F17" s="1249"/>
      <c r="G17" s="1249"/>
      <c r="H17" s="1249"/>
      <c r="I17" s="1249"/>
      <c r="J17" s="1252" t="s">
        <v>26</v>
      </c>
      <c r="K17" s="1254" t="s">
        <v>432</v>
      </c>
      <c r="L17" s="1231" t="s">
        <v>25</v>
      </c>
    </row>
    <row r="18" spans="1:12" ht="15" x14ac:dyDescent="0.2">
      <c r="A18" s="1247"/>
      <c r="B18" s="1250"/>
      <c r="C18" s="1251"/>
      <c r="D18" s="1251"/>
      <c r="E18" s="1251"/>
      <c r="F18" s="1251"/>
      <c r="G18" s="1251"/>
      <c r="H18" s="1251"/>
      <c r="I18" s="1251"/>
      <c r="J18" s="1253"/>
      <c r="K18" s="1255"/>
      <c r="L18" s="1232"/>
    </row>
    <row r="19" spans="1:12" thickBot="1" x14ac:dyDescent="0.25">
      <c r="A19" s="12" t="s">
        <v>28</v>
      </c>
      <c r="B19" s="1233" t="s">
        <v>433</v>
      </c>
      <c r="C19" s="1234"/>
      <c r="D19" s="1235"/>
      <c r="E19" s="1235"/>
      <c r="F19" s="1235"/>
      <c r="G19" s="1235"/>
      <c r="H19" s="1235"/>
      <c r="I19" s="1235"/>
      <c r="J19" s="2"/>
      <c r="K19" s="13"/>
      <c r="L19" s="1"/>
    </row>
    <row r="20" spans="1:12" thickBot="1" x14ac:dyDescent="0.25">
      <c r="A20" s="12" t="s">
        <v>31</v>
      </c>
      <c r="B20" s="1225" t="s">
        <v>434</v>
      </c>
      <c r="C20" s="1226"/>
      <c r="D20" s="1236"/>
      <c r="E20" s="1236"/>
      <c r="F20" s="1236"/>
      <c r="G20" s="1236"/>
      <c r="H20" s="1236"/>
      <c r="I20" s="1236"/>
      <c r="J20" s="3"/>
      <c r="K20" s="13"/>
      <c r="L20" s="18"/>
    </row>
    <row r="21" spans="1:12" thickBot="1" x14ac:dyDescent="0.25">
      <c r="A21" s="12" t="s">
        <v>435</v>
      </c>
      <c r="B21" s="1225" t="s">
        <v>436</v>
      </c>
      <c r="C21" s="1226"/>
      <c r="D21" s="1227"/>
      <c r="E21" s="1227"/>
      <c r="F21" s="1227"/>
      <c r="G21" s="1227"/>
      <c r="H21" s="1227"/>
      <c r="I21" s="1227"/>
      <c r="J21" s="3"/>
      <c r="K21" s="13"/>
      <c r="L21" s="18"/>
    </row>
    <row r="22" spans="1:12" thickBot="1" x14ac:dyDescent="0.25">
      <c r="A22" s="1226"/>
      <c r="B22" s="1226"/>
      <c r="C22" s="1226"/>
      <c r="D22" s="1226"/>
      <c r="E22" s="1226"/>
      <c r="F22" s="1226"/>
      <c r="G22" s="1226"/>
      <c r="H22" s="1226"/>
      <c r="I22" s="1226"/>
      <c r="J22" s="1226"/>
      <c r="K22" s="1226"/>
      <c r="L22" s="1226"/>
    </row>
    <row r="23" spans="1:12" thickBot="1" x14ac:dyDescent="0.25">
      <c r="A23" s="1228" t="s">
        <v>43</v>
      </c>
      <c r="B23" s="1229"/>
      <c r="C23" s="1229"/>
      <c r="D23" s="1229"/>
      <c r="E23" s="1229"/>
      <c r="F23" s="1229"/>
      <c r="G23" s="1229"/>
      <c r="H23" s="1229"/>
      <c r="I23" s="1229"/>
      <c r="J23" s="1229"/>
      <c r="K23" s="1229"/>
      <c r="L23" s="1230"/>
    </row>
    <row r="24" spans="1:12" ht="18" x14ac:dyDescent="0.2">
      <c r="A24" s="1215"/>
      <c r="B24" s="1216"/>
      <c r="C24" s="1216"/>
      <c r="D24" s="1216"/>
      <c r="E24" s="1216"/>
      <c r="F24" s="1216"/>
      <c r="G24" s="1216"/>
      <c r="H24" s="1216"/>
      <c r="I24" s="1216"/>
      <c r="J24" s="1216"/>
      <c r="K24" s="1216"/>
      <c r="L24" s="1216"/>
    </row>
    <row r="25" spans="1:12" ht="18" x14ac:dyDescent="0.2">
      <c r="A25" s="1217" t="s">
        <v>44</v>
      </c>
      <c r="B25" s="1218"/>
      <c r="C25" s="1218"/>
      <c r="D25" s="1218"/>
      <c r="E25" s="1218"/>
      <c r="F25" s="1218"/>
      <c r="G25" s="1218"/>
      <c r="H25" s="1218"/>
      <c r="I25" s="1218"/>
      <c r="J25" s="1218"/>
      <c r="K25" s="1218"/>
      <c r="L25" s="1218"/>
    </row>
    <row r="26" spans="1:12" ht="18" x14ac:dyDescent="0.2">
      <c r="A26" s="1217" t="s">
        <v>45</v>
      </c>
      <c r="B26" s="1218"/>
      <c r="C26" s="1218"/>
      <c r="D26" s="1218"/>
      <c r="E26" s="1218"/>
      <c r="F26" s="1218"/>
      <c r="G26" s="1218"/>
      <c r="H26" s="1218"/>
      <c r="I26" s="1218"/>
      <c r="J26" s="1218"/>
      <c r="K26" s="1218"/>
      <c r="L26" s="1218"/>
    </row>
    <row r="27" spans="1:12" ht="15" x14ac:dyDescent="0.2">
      <c r="A27" s="1219" t="s">
        <v>46</v>
      </c>
      <c r="B27" s="1221" t="s">
        <v>47</v>
      </c>
      <c r="C27" s="1222"/>
      <c r="D27" s="1222"/>
      <c r="E27" s="1222"/>
      <c r="F27" s="1222"/>
      <c r="G27" s="1222"/>
      <c r="H27" s="1222"/>
      <c r="I27" s="1222"/>
      <c r="J27" s="1222"/>
      <c r="K27" s="1222"/>
      <c r="L27" s="1222"/>
    </row>
    <row r="28" spans="1:12" ht="15" x14ac:dyDescent="0.2">
      <c r="A28" s="1220"/>
      <c r="B28" s="1223"/>
      <c r="C28" s="1224"/>
      <c r="D28" s="1224"/>
      <c r="E28" s="1224"/>
      <c r="F28" s="1224"/>
      <c r="G28" s="1224"/>
      <c r="H28" s="1224"/>
      <c r="I28" s="1224"/>
      <c r="J28" s="1224"/>
      <c r="K28" s="1224"/>
      <c r="L28" s="1224"/>
    </row>
    <row r="29" spans="1:12" ht="72" customHeight="1" x14ac:dyDescent="0.2">
      <c r="A29" s="14" t="s">
        <v>48</v>
      </c>
      <c r="B29" s="1211" t="s">
        <v>49</v>
      </c>
      <c r="C29" s="1212"/>
      <c r="D29" s="1213"/>
      <c r="E29" s="1213"/>
      <c r="F29" s="1213"/>
      <c r="G29" s="1213"/>
      <c r="H29" s="1213"/>
      <c r="I29" s="1213"/>
      <c r="J29" s="1213"/>
      <c r="K29" s="1213"/>
      <c r="L29" s="1213"/>
    </row>
    <row r="30" spans="1:12" ht="70.5" customHeight="1" x14ac:dyDescent="0.2">
      <c r="A30" s="14" t="s">
        <v>50</v>
      </c>
      <c r="B30" s="1211" t="s">
        <v>51</v>
      </c>
      <c r="C30" s="1212"/>
      <c r="D30" s="1213"/>
      <c r="E30" s="1213"/>
      <c r="F30" s="1213"/>
      <c r="G30" s="1213"/>
      <c r="H30" s="1213"/>
      <c r="I30" s="1213"/>
      <c r="J30" s="1213"/>
      <c r="K30" s="1213"/>
      <c r="L30" s="1213"/>
    </row>
    <row r="31" spans="1:12" ht="72" customHeight="1" x14ac:dyDescent="0.2">
      <c r="A31" s="14" t="s">
        <v>52</v>
      </c>
      <c r="B31" s="1214" t="s">
        <v>437</v>
      </c>
      <c r="C31" s="1213"/>
      <c r="D31" s="1213"/>
      <c r="E31" s="1213"/>
      <c r="F31" s="1213"/>
      <c r="G31" s="1213"/>
      <c r="H31" s="1213"/>
      <c r="I31" s="1213"/>
      <c r="J31" s="1213"/>
      <c r="K31" s="1213"/>
      <c r="L31" s="1213"/>
    </row>
    <row r="32" spans="1:12" thickBot="1" x14ac:dyDescent="0.25">
      <c r="A32" s="1205"/>
      <c r="B32" s="1206"/>
      <c r="C32" s="1206"/>
      <c r="D32" s="1206"/>
      <c r="E32" s="1206"/>
      <c r="F32" s="1206"/>
      <c r="G32" s="1206"/>
      <c r="H32" s="1206"/>
      <c r="I32" s="1206"/>
      <c r="J32" s="1206"/>
      <c r="K32" s="1206"/>
      <c r="L32" s="1206"/>
    </row>
    <row r="33" spans="1:12" ht="18" x14ac:dyDescent="0.2">
      <c r="A33" s="1207" t="s">
        <v>53</v>
      </c>
      <c r="B33" s="1208"/>
      <c r="C33" s="1208"/>
      <c r="D33" s="1208"/>
      <c r="E33" s="1208"/>
      <c r="F33" s="1208"/>
      <c r="G33" s="1208"/>
      <c r="H33" s="1208"/>
      <c r="I33" s="1208"/>
      <c r="J33" s="1208"/>
      <c r="K33" s="1208"/>
      <c r="L33" s="1208"/>
    </row>
    <row r="34" spans="1:12" ht="18" x14ac:dyDescent="0.2">
      <c r="A34" s="1209"/>
      <c r="B34" s="1210"/>
      <c r="C34" s="1210"/>
      <c r="D34" s="1210"/>
      <c r="E34" s="1210"/>
      <c r="F34" s="1210"/>
      <c r="G34" s="1210"/>
      <c r="H34" s="1210"/>
      <c r="I34" s="1210"/>
      <c r="J34" s="1210"/>
      <c r="K34" s="1210"/>
      <c r="L34" s="1210"/>
    </row>
    <row r="35" spans="1:12" ht="18" x14ac:dyDescent="0.2">
      <c r="A35" s="1186" t="s">
        <v>54</v>
      </c>
      <c r="B35" s="1187"/>
      <c r="C35" s="1187"/>
      <c r="D35" s="1188"/>
      <c r="E35" s="1188"/>
      <c r="F35" s="1188"/>
      <c r="G35" s="1189" t="s">
        <v>55</v>
      </c>
      <c r="H35" s="1190"/>
      <c r="I35" s="1190"/>
      <c r="J35" s="1191" t="s">
        <v>24</v>
      </c>
      <c r="K35" s="1192"/>
      <c r="L35" s="1192"/>
    </row>
    <row r="36" spans="1:12" ht="18" x14ac:dyDescent="0.2">
      <c r="A36" s="1186" t="s">
        <v>56</v>
      </c>
      <c r="B36" s="1187"/>
      <c r="C36" s="1187"/>
      <c r="D36" s="1188"/>
      <c r="E36" s="1188"/>
      <c r="F36" s="1188"/>
      <c r="G36" s="1189" t="s">
        <v>57</v>
      </c>
      <c r="H36" s="1190"/>
      <c r="I36" s="1190"/>
      <c r="J36" s="1191" t="s">
        <v>24</v>
      </c>
      <c r="K36" s="1192"/>
      <c r="L36" s="1192"/>
    </row>
    <row r="37" spans="1:12" ht="18" x14ac:dyDescent="0.2">
      <c r="A37" s="1186" t="s">
        <v>58</v>
      </c>
      <c r="B37" s="1187"/>
      <c r="C37" s="1187"/>
      <c r="D37" s="1188"/>
      <c r="E37" s="1188"/>
      <c r="F37" s="1188"/>
      <c r="G37" s="1189" t="s">
        <v>59</v>
      </c>
      <c r="H37" s="1190"/>
      <c r="I37" s="1190"/>
      <c r="J37" s="1191" t="s">
        <v>24</v>
      </c>
      <c r="K37" s="1192"/>
      <c r="L37" s="1192"/>
    </row>
    <row r="38" spans="1:12" ht="18" x14ac:dyDescent="0.2">
      <c r="A38" s="1193" t="s">
        <v>60</v>
      </c>
      <c r="B38" s="1190"/>
      <c r="C38" s="1190"/>
      <c r="D38" s="1190"/>
      <c r="E38" s="1190"/>
      <c r="F38" s="1190"/>
      <c r="G38" s="1194" t="s">
        <v>24</v>
      </c>
      <c r="H38" s="1188"/>
      <c r="I38" s="1188"/>
      <c r="J38" s="1188"/>
      <c r="K38" s="1188"/>
      <c r="L38" s="1188"/>
    </row>
    <row r="39" spans="1:12" ht="18" x14ac:dyDescent="0.2">
      <c r="A39" s="1195"/>
      <c r="B39" s="1196"/>
      <c r="C39" s="1196"/>
      <c r="D39" s="1196"/>
      <c r="E39" s="1196"/>
      <c r="F39" s="1196"/>
      <c r="G39" s="1196"/>
      <c r="H39" s="1196"/>
      <c r="I39" s="1196"/>
      <c r="J39" s="1196"/>
      <c r="K39" s="1196"/>
      <c r="L39" s="1196"/>
    </row>
    <row r="40" spans="1:12" ht="18" x14ac:dyDescent="0.2">
      <c r="A40" s="1197" t="s">
        <v>61</v>
      </c>
      <c r="B40" s="1198"/>
      <c r="C40" s="1198"/>
      <c r="D40" s="1198"/>
      <c r="E40" s="1198"/>
      <c r="F40" s="1198"/>
      <c r="G40" s="1198"/>
      <c r="H40" s="1198"/>
      <c r="I40" s="1198"/>
      <c r="J40" s="1198"/>
      <c r="K40" s="1198"/>
      <c r="L40" s="1198"/>
    </row>
    <row r="41" spans="1:12" ht="15" x14ac:dyDescent="0.2">
      <c r="A41" s="1199"/>
      <c r="B41" s="1200"/>
      <c r="C41" s="1200"/>
      <c r="D41" s="1200"/>
      <c r="E41" s="1200"/>
      <c r="F41" s="1200"/>
      <c r="G41" s="1200"/>
      <c r="H41" s="1200"/>
      <c r="I41" s="1200"/>
      <c r="J41" s="1200"/>
      <c r="K41" s="1200"/>
      <c r="L41" s="1200"/>
    </row>
    <row r="42" spans="1:12" ht="15" x14ac:dyDescent="0.2">
      <c r="A42" s="1201"/>
      <c r="B42" s="1202"/>
      <c r="C42" s="1202"/>
      <c r="D42" s="1202"/>
      <c r="E42" s="1202"/>
      <c r="F42" s="1202"/>
      <c r="G42" s="1202"/>
      <c r="H42" s="1202"/>
      <c r="I42" s="1202"/>
      <c r="J42" s="1202"/>
      <c r="K42" s="1202"/>
      <c r="L42" s="1202"/>
    </row>
    <row r="43" spans="1:12" ht="15" x14ac:dyDescent="0.2">
      <c r="A43" s="1203"/>
      <c r="B43" s="1204"/>
      <c r="C43" s="1204"/>
      <c r="D43" s="1204"/>
      <c r="E43" s="1204"/>
      <c r="F43" s="1204"/>
      <c r="G43" s="1204"/>
      <c r="H43" s="1204"/>
      <c r="I43" s="1204"/>
      <c r="J43" s="1204"/>
      <c r="K43" s="1204"/>
      <c r="L43" s="1204"/>
    </row>
    <row r="44" spans="1:12" ht="18" x14ac:dyDescent="0.2">
      <c r="A44" s="1184"/>
      <c r="B44" s="1185"/>
      <c r="C44" s="1185"/>
      <c r="D44" s="1185"/>
      <c r="E44" s="1185"/>
      <c r="F44" s="1185"/>
      <c r="G44" s="1185"/>
      <c r="H44" s="1185"/>
      <c r="I44" s="1185"/>
      <c r="J44" s="1185"/>
      <c r="K44" s="1185"/>
      <c r="L44" s="1185"/>
    </row>
    <row r="45" spans="1:12" thickBot="1" x14ac:dyDescent="0.25">
      <c r="A45" s="15" t="s">
        <v>62</v>
      </c>
      <c r="B45" s="1165" t="s">
        <v>438</v>
      </c>
      <c r="C45" s="1166"/>
      <c r="D45" s="1166"/>
      <c r="E45" s="1166"/>
      <c r="F45" s="1166"/>
      <c r="G45" s="1166"/>
      <c r="H45" s="1166"/>
      <c r="I45" s="1166"/>
      <c r="J45" s="1166"/>
      <c r="K45" s="1166"/>
      <c r="L45" s="1166"/>
    </row>
    <row r="46" spans="1:12" thickBot="1" x14ac:dyDescent="0.25">
      <c r="A46" s="1167"/>
      <c r="B46" s="1167"/>
      <c r="C46" s="1167"/>
      <c r="D46" s="1167"/>
      <c r="E46" s="1167"/>
      <c r="F46" s="1167"/>
      <c r="G46" s="1167"/>
      <c r="H46" s="1167"/>
      <c r="I46" s="1167"/>
      <c r="J46" s="1167"/>
      <c r="K46" s="1167"/>
      <c r="L46" s="1167"/>
    </row>
    <row r="47" spans="1:12" ht="18" x14ac:dyDescent="0.2">
      <c r="A47" s="1168" t="s">
        <v>63</v>
      </c>
      <c r="B47" s="1169"/>
      <c r="C47" s="1169"/>
      <c r="D47" s="1169"/>
      <c r="E47" s="1169"/>
      <c r="F47" s="1169"/>
      <c r="G47" s="1169"/>
      <c r="H47" s="1169"/>
      <c r="I47" s="1169"/>
      <c r="J47" s="1169"/>
      <c r="K47" s="1169"/>
      <c r="L47" s="1169"/>
    </row>
    <row r="48" spans="1:12" ht="18" x14ac:dyDescent="0.2">
      <c r="A48" s="1170"/>
      <c r="B48" s="1171"/>
      <c r="C48" s="1171"/>
      <c r="D48" s="1171"/>
      <c r="E48" s="1171"/>
      <c r="F48" s="1171"/>
      <c r="G48" s="1171"/>
      <c r="H48" s="1171"/>
      <c r="I48" s="1171"/>
      <c r="J48" s="1171"/>
      <c r="K48" s="1171"/>
      <c r="L48" s="1171"/>
    </row>
    <row r="49" spans="1:12" ht="18" x14ac:dyDescent="0.2">
      <c r="A49" s="1172" t="s">
        <v>64</v>
      </c>
      <c r="B49" s="1173"/>
      <c r="C49" s="1173"/>
      <c r="D49" s="1173"/>
      <c r="E49" s="1173"/>
      <c r="F49" s="1173"/>
      <c r="G49" s="1173"/>
      <c r="H49" s="1173"/>
      <c r="I49" s="1173"/>
      <c r="J49" s="1173"/>
      <c r="K49" s="1173"/>
      <c r="L49" s="1173"/>
    </row>
    <row r="50" spans="1:12" ht="15" x14ac:dyDescent="0.2">
      <c r="A50" s="1174" t="s">
        <v>46</v>
      </c>
      <c r="B50" s="1176" t="s">
        <v>65</v>
      </c>
      <c r="C50" s="1177"/>
      <c r="D50" s="1177"/>
      <c r="E50" s="1177"/>
      <c r="F50" s="1177"/>
      <c r="G50" s="1177"/>
      <c r="H50" s="1177"/>
      <c r="I50" s="1177"/>
      <c r="J50" s="1180" t="s">
        <v>66</v>
      </c>
      <c r="K50" s="1181"/>
      <c r="L50" s="1180" t="s">
        <v>67</v>
      </c>
    </row>
    <row r="51" spans="1:12" ht="15" x14ac:dyDescent="0.2">
      <c r="A51" s="1175"/>
      <c r="B51" s="1178"/>
      <c r="C51" s="1179"/>
      <c r="D51" s="1179"/>
      <c r="E51" s="1179"/>
      <c r="F51" s="1179"/>
      <c r="G51" s="1179"/>
      <c r="H51" s="1179"/>
      <c r="I51" s="1179"/>
      <c r="J51" s="1182"/>
      <c r="K51" s="1183"/>
      <c r="L51" s="1182"/>
    </row>
    <row r="52" spans="1:12" ht="18" x14ac:dyDescent="0.2">
      <c r="A52" s="16" t="s">
        <v>68</v>
      </c>
      <c r="B52" s="1159" t="s">
        <v>69</v>
      </c>
      <c r="C52" s="1160"/>
      <c r="D52" s="1161"/>
      <c r="E52" s="1161"/>
      <c r="F52" s="1161"/>
      <c r="G52" s="1161"/>
      <c r="H52" s="1161"/>
      <c r="I52" s="1161"/>
      <c r="J52" s="1159">
        <v>1360</v>
      </c>
      <c r="K52" s="1162"/>
      <c r="L52" s="4" t="s">
        <v>66</v>
      </c>
    </row>
    <row r="53" spans="1:12" thickBot="1" x14ac:dyDescent="0.25">
      <c r="A53" s="1163" t="s">
        <v>439</v>
      </c>
      <c r="B53" s="1164"/>
      <c r="C53" s="1164"/>
      <c r="D53" s="1164"/>
      <c r="E53" s="1164"/>
      <c r="F53" s="1164"/>
      <c r="G53" s="1164"/>
      <c r="H53" s="1164"/>
      <c r="I53" s="1164"/>
      <c r="J53" s="1164"/>
      <c r="K53" s="1164"/>
      <c r="L53" s="1164"/>
    </row>
  </sheetData>
  <mergeCells count="87">
    <mergeCell ref="A8:L8"/>
    <mergeCell ref="A1:L1"/>
    <mergeCell ref="A2:C5"/>
    <mergeCell ref="D2:L5"/>
    <mergeCell ref="A6:L6"/>
    <mergeCell ref="A7:L7"/>
    <mergeCell ref="A9:L9"/>
    <mergeCell ref="A10:B10"/>
    <mergeCell ref="E10:F10"/>
    <mergeCell ref="H10:I10"/>
    <mergeCell ref="K10:L10"/>
    <mergeCell ref="K11:L11"/>
    <mergeCell ref="A12:B12"/>
    <mergeCell ref="C12:F12"/>
    <mergeCell ref="H12:I12"/>
    <mergeCell ref="K12:L12"/>
    <mergeCell ref="A11:B11"/>
    <mergeCell ref="E11:F11"/>
    <mergeCell ref="H11:I11"/>
    <mergeCell ref="K13:L13"/>
    <mergeCell ref="A14:L14"/>
    <mergeCell ref="A15:L15"/>
    <mergeCell ref="A16:L16"/>
    <mergeCell ref="A17:A18"/>
    <mergeCell ref="B17:C18"/>
    <mergeCell ref="D17:I18"/>
    <mergeCell ref="J17:J18"/>
    <mergeCell ref="K17:K18"/>
    <mergeCell ref="A13:B13"/>
    <mergeCell ref="E13:F13"/>
    <mergeCell ref="H13:I13"/>
    <mergeCell ref="B21:C21"/>
    <mergeCell ref="D21:I21"/>
    <mergeCell ref="A22:L22"/>
    <mergeCell ref="A23:L23"/>
    <mergeCell ref="L17:L18"/>
    <mergeCell ref="B19:C19"/>
    <mergeCell ref="D19:I19"/>
    <mergeCell ref="B20:C20"/>
    <mergeCell ref="D20:I20"/>
    <mergeCell ref="A24:L24"/>
    <mergeCell ref="A25:L25"/>
    <mergeCell ref="A26:L26"/>
    <mergeCell ref="A27:A28"/>
    <mergeCell ref="B27:C28"/>
    <mergeCell ref="D27:L28"/>
    <mergeCell ref="B29:C29"/>
    <mergeCell ref="D29:L29"/>
    <mergeCell ref="B30:C30"/>
    <mergeCell ref="D30:L30"/>
    <mergeCell ref="B31:C31"/>
    <mergeCell ref="D31:L31"/>
    <mergeCell ref="A32:L32"/>
    <mergeCell ref="A33:L33"/>
    <mergeCell ref="A34:L34"/>
    <mergeCell ref="A35:C35"/>
    <mergeCell ref="D35:F35"/>
    <mergeCell ref="G35:I35"/>
    <mergeCell ref="J35:L35"/>
    <mergeCell ref="A44:L44"/>
    <mergeCell ref="A36:C36"/>
    <mergeCell ref="D36:F36"/>
    <mergeCell ref="G36:I36"/>
    <mergeCell ref="J36:L36"/>
    <mergeCell ref="A37:C37"/>
    <mergeCell ref="D37:F37"/>
    <mergeCell ref="G37:I37"/>
    <mergeCell ref="J37:L37"/>
    <mergeCell ref="A38:F38"/>
    <mergeCell ref="G38:L38"/>
    <mergeCell ref="A39:L39"/>
    <mergeCell ref="A40:L40"/>
    <mergeCell ref="A41:L43"/>
    <mergeCell ref="B52:C52"/>
    <mergeCell ref="D52:I52"/>
    <mergeCell ref="J52:K52"/>
    <mergeCell ref="A53:L53"/>
    <mergeCell ref="B45:L45"/>
    <mergeCell ref="A46:L46"/>
    <mergeCell ref="A47:L47"/>
    <mergeCell ref="A48:L48"/>
    <mergeCell ref="A49:L49"/>
    <mergeCell ref="A50:A51"/>
    <mergeCell ref="B50:C51"/>
    <mergeCell ref="D50:I51"/>
    <mergeCell ref="J50:K51"/>
    <mergeCell ref="L50:L51"/>
  </mergeCells>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4DD94045CDB60409CB294AC34CE91B3" ma:contentTypeVersion="14" ma:contentTypeDescription="Crear nuevo documento." ma:contentTypeScope="" ma:versionID="9f6914f29355cfcd7ffab33920d51fbf">
  <xsd:schema xmlns:xsd="http://www.w3.org/2001/XMLSchema" xmlns:xs="http://www.w3.org/2001/XMLSchema" xmlns:p="http://schemas.microsoft.com/office/2006/metadata/properties" xmlns:ns2="26ce7d1b-d4b5-448f-93af-95ca578aa8ed" xmlns:ns3="92012221-58ca-40b6-9284-14efc78daff3" targetNamespace="http://schemas.microsoft.com/office/2006/metadata/properties" ma:root="true" ma:fieldsID="0067c6dd90a742650f07e93a616dc279" ns2:_="" ns3:_="">
    <xsd:import namespace="26ce7d1b-d4b5-448f-93af-95ca578aa8ed"/>
    <xsd:import namespace="92012221-58ca-40b6-9284-14efc78daf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ServiceAutoKeyPoints" minOccurs="0"/>
                <xsd:element ref="ns2:MediaServiceKeyPoints" minOccurs="0"/>
                <xsd:element ref="ns2:_Flow_SignoffStatu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ce7d1b-d4b5-448f-93af-95ca578aa8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2012221-58ca-40b6-9284-14efc78daff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26ce7d1b-d4b5-448f-93af-95ca578aa8ed" xsi:nil="true"/>
  </documentManagement>
</p:properties>
</file>

<file path=customXml/itemProps1.xml><?xml version="1.0" encoding="utf-8"?>
<ds:datastoreItem xmlns:ds="http://schemas.openxmlformats.org/officeDocument/2006/customXml" ds:itemID="{ACDA2D5B-5DA5-4BAB-8B07-AC8194E5F8E3}">
  <ds:schemaRefs>
    <ds:schemaRef ds:uri="http://schemas.microsoft.com/office/2006/metadata/contentType"/>
    <ds:schemaRef ds:uri="http://schemas.microsoft.com/office/2006/metadata/properties/metaAttributes"/>
    <ds:schemaRef ds:uri="http://www.w3.org/2000/xmlns/"/>
    <ds:schemaRef ds:uri="http://www.w3.org/2001/XMLSchema"/>
    <ds:schemaRef ds:uri="26ce7d1b-d4b5-448f-93af-95ca578aa8ed"/>
    <ds:schemaRef ds:uri="92012221-58ca-40b6-9284-14efc78daff3"/>
  </ds:schemaRefs>
</ds:datastoreItem>
</file>

<file path=customXml/itemProps2.xml><?xml version="1.0" encoding="utf-8"?>
<ds:datastoreItem xmlns:ds="http://schemas.openxmlformats.org/officeDocument/2006/customXml" ds:itemID="{676A956C-1BF5-4D7E-ABCF-7108C3CE8C21}">
  <ds:schemaRefs>
    <ds:schemaRef ds:uri="http://schemas.microsoft.com/sharepoint/v3/contenttype/forms"/>
  </ds:schemaRefs>
</ds:datastoreItem>
</file>

<file path=customXml/itemProps3.xml><?xml version="1.0" encoding="utf-8"?>
<ds:datastoreItem xmlns:ds="http://schemas.openxmlformats.org/officeDocument/2006/customXml" ds:itemID="{9D1138DC-D2A8-409C-B46A-FA879C950B08}">
  <ds:schemaRefs>
    <ds:schemaRef ds:uri="http://schemas.microsoft.com/office/2006/metadata/properties"/>
    <ds:schemaRef ds:uri="http://www.w3.org/2000/xmlns/"/>
    <ds:schemaRef ds:uri="26ce7d1b-d4b5-448f-93af-95ca578aa8ed"/>
    <ds:schemaRef ds:uri="http://www.w3.org/2001/XMLSchema-instance"/>
  </ds:schemaRefs>
</ds:datastoreItem>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comunidad del cuidado</vt:lpstr>
      <vt:lpstr>FCTI JURI - </vt:lpstr>
      <vt:lpstr>REGISTRO FOTOGRAFICO</vt:lpstr>
      <vt:lpstr>PLANOS</vt:lpstr>
      <vt:lpstr>Hoja4</vt:lpstr>
      <vt:lpstr>comunidad del cuidado!Área_de_impresión</vt:lpstr>
      <vt:lpstr>FCTI JURI - !Área_de_impresión</vt:lpstr>
      <vt:lpstr>PLANOS!Área_de_impresión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Yovana Bacca Piñeros</dc:creator>
  <cp:lastModifiedBy>Maria Victoria</cp:lastModifiedBy>
  <cp:revision/>
  <cp:lastPrinted>2023-07-27T14:24:54Z</cp:lastPrinted>
  <dcterms:created xsi:type="dcterms:W3CDTF">2021-04-26T18:12:03Z</dcterms:created>
  <dcterms:modified xsi:type="dcterms:W3CDTF">2023-10-10T15:39:35Z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0x01010034DD94045CDB60409CB294AC34CE91B3</vt:lpwstr>
  </property>
</Properties>
</file>