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ERONÁUTICA 2023\PROCESOS AMBIENTALES 2023\ERGONOMIA 2023\proceso 2023\"/>
    </mc:Choice>
  </mc:AlternateContent>
  <xr:revisionPtr revIDLastSave="0" documentId="8_{58800C81-64C5-425C-ADEE-E4DC7DF92B89}" xr6:coauthVersionLast="47" xr6:coauthVersionMax="47" xr10:uidLastSave="{00000000-0000-0000-0000-000000000000}"/>
  <bookViews>
    <workbookView xWindow="-108" yWindow="-108" windowWidth="23256" windowHeight="12456" firstSheet="1" activeTab="1" xr2:uid="{00000000-000D-0000-FFFF-FFFF00000000}"/>
  </bookViews>
  <sheets>
    <sheet name="PRESUPUESTO OFICIAL" sheetId="1" state="hidden" r:id="rId1"/>
    <sheet name="PROPUESTA ECONÓMICA" sheetId="2" r:id="rId2"/>
  </sheets>
  <definedNames>
    <definedName name="_xlnm.Print_Titles" localSheetId="0">'PRESUPUESTO OFICIAL'!$5:$5</definedName>
    <definedName name="_xlnm.Print_Titles" localSheetId="1">'PROPUESTA ECONÓMICA'!$5:$5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7" i="2" l="1"/>
  <c r="I6" i="2"/>
  <c r="I7" i="1"/>
  <c r="I6" i="1"/>
  <c r="I8" i="2" l="1"/>
  <c r="I8" i="1"/>
  <c r="I9" i="1" s="1"/>
  <c r="I10" i="1" s="1"/>
  <c r="I9" i="2" l="1"/>
  <c r="I10" i="2" s="1"/>
</calcChain>
</file>

<file path=xl/sharedStrings.xml><?xml version="1.0" encoding="utf-8"?>
<sst xmlns="http://schemas.openxmlformats.org/spreadsheetml/2006/main" count="44" uniqueCount="25">
  <si>
    <t>FORMATO 7 PRESUPUESTO OFICIAL</t>
  </si>
  <si>
    <t>Principio de Procedencia:
1105.18.011</t>
  </si>
  <si>
    <t>Clave: GCON-1.0-12-112</t>
  </si>
  <si>
    <r>
      <t xml:space="preserve">Versión: </t>
    </r>
    <r>
      <rPr>
        <sz val="10"/>
        <rFont val="Arial Narrow"/>
        <family val="2"/>
      </rPr>
      <t>01</t>
    </r>
  </si>
  <si>
    <t>Fecha:21/10/2021</t>
  </si>
  <si>
    <t>Página: 1 de 1</t>
  </si>
  <si>
    <t>OBJETO: ADQUIRIR ELEMENTOS DE ERGONOMIA PARA EL PERSONAL OPERATIVO Y ADMINISTRATIVO DE LA REGIONAL CENTRO SUR</t>
  </si>
  <si>
    <t>ÍTEM</t>
  </si>
  <si>
    <t>DESCRIPCIÓN</t>
  </si>
  <si>
    <t>UNIDAD</t>
  </si>
  <si>
    <t>CANTIDAD</t>
  </si>
  <si>
    <t>VALOR UNITARIO</t>
  </si>
  <si>
    <t xml:space="preserve">VALOR PARCIAL </t>
  </si>
  <si>
    <t xml:space="preserve">SILLA ERGONOMICA PARA PERSONAL OPERATIVO </t>
  </si>
  <si>
    <t>UND</t>
  </si>
  <si>
    <t xml:space="preserve">SILLA ERGONOMICA PARA PERSONAL ADMINISTRATIVO </t>
  </si>
  <si>
    <t>COSTOS TOTALES</t>
  </si>
  <si>
    <t>IVA</t>
  </si>
  <si>
    <t>19%</t>
  </si>
  <si>
    <t xml:space="preserve">TOTAL </t>
  </si>
  <si>
    <r>
      <rPr>
        <b/>
        <u/>
        <sz val="11"/>
        <color rgb="FF000000"/>
        <rFont val="Arial Narrow"/>
      </rPr>
      <t xml:space="preserve">NOTA 1. </t>
    </r>
    <r>
      <rPr>
        <u/>
        <sz val="11"/>
        <color rgb="FF000000"/>
        <rFont val="Arial Narrow"/>
      </rPr>
      <t>Se adjudica por el presupuesto oficial</t>
    </r>
  </si>
  <si>
    <t>SILLA ERGONOMICA PARA PERSONAL OPERATIVO (PUESTO EN CADA LUGAR DE EJECUCION)</t>
  </si>
  <si>
    <t>SILLA ERGONOMICA PARA PERSONAL ADMINISTRATIVO (PUESTO EN CADA LUGAR DE EJECUCION)</t>
  </si>
  <si>
    <r>
      <rPr>
        <b/>
        <u/>
        <sz val="10"/>
        <color rgb="FF000000"/>
        <rFont val="Arial Narrow"/>
      </rPr>
      <t xml:space="preserve">NOTA 1. </t>
    </r>
    <r>
      <rPr>
        <u/>
        <sz val="10"/>
        <color rgb="FF000000"/>
        <rFont val="Arial Narrow"/>
      </rPr>
      <t>Se adjudica por el presupuesto oficial</t>
    </r>
  </si>
  <si>
    <t>FORMATO 7 PROPUESTA ECONÓMICA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</si>
</sst>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8" formatCode="&quot;$&quot;\ #,##0.00;[Red]\-&quot;$&quot;\ #,##0.00"/>
    <numFmt numFmtId="164" formatCode="_-* #,##0.00\ &quot;Pts&quot;_-;\-* #,##0.00\ &quot;Pts&quot;_-;_-* &quot;-&quot;??\ &quot;Pts&quot;_-;_-@_-"/>
    <numFmt numFmtId="165" formatCode="_-* #,##0.00\ _P_t_s_-;\-* #,##0.00\ _P_t_s_-;_-* &quot;-&quot;??\ _P_t_s_-;_-@_-"/>
    <numFmt numFmtId="166" formatCode="_-[$$-240A]\ * #,##0.00_-;\-[$$-240A]\ * #,##0.00_-;_-[$$-240A]\ * &quot;-&quot;??_-;_-@_-"/>
  </numFmts>
  <fonts count="18" x14ac:knownFonts="1">
    <font>
      <sz val="10"/>
      <name val="Arial"/>
    </font>
    <font>
      <sz val="10"/>
      <name val="Arial"/>
    </font>
    <font>
      <sz val="12"/>
      <name val="Arial"/>
      <family val="2"/>
    </font>
    <font>
      <sz val="10"/>
      <name val="Arial"/>
      <family val="2"/>
    </font>
    <font>
      <b/>
      <sz val="11"/>
      <name val="Arial Narrow"/>
      <family val="2"/>
    </font>
    <font>
      <sz val="11"/>
      <color indexed="63"/>
      <name val="Arial Narrow"/>
      <family val="2"/>
    </font>
    <font>
      <sz val="11"/>
      <name val="Arial Narrow"/>
      <family val="2"/>
    </font>
    <font>
      <b/>
      <u/>
      <sz val="11"/>
      <name val="Arial Narrow"/>
      <family val="2"/>
    </font>
    <font>
      <sz val="11"/>
      <color rgb="FF464646"/>
      <name val="Arial Narrow"/>
      <family val="2"/>
    </font>
    <font>
      <b/>
      <u/>
      <sz val="11"/>
      <color rgb="FF000000"/>
      <name val="Arial Narrow"/>
    </font>
    <font>
      <u/>
      <sz val="11"/>
      <color rgb="FF000000"/>
      <name val="Arial Narrow"/>
    </font>
    <font>
      <b/>
      <sz val="10"/>
      <name val="Arial Narrow"/>
      <family val="2"/>
    </font>
    <font>
      <sz val="10"/>
      <name val="Arial Narrow"/>
      <family val="2"/>
    </font>
    <font>
      <sz val="10"/>
      <color indexed="63"/>
      <name val="Arial Narrow"/>
      <family val="2"/>
    </font>
    <font>
      <sz val="10"/>
      <color rgb="FF464646"/>
      <name val="Arial Narrow"/>
      <family val="2"/>
    </font>
    <font>
      <b/>
      <u/>
      <sz val="10"/>
      <name val="Arial Narrow"/>
      <family val="2"/>
    </font>
    <font>
      <b/>
      <u/>
      <sz val="10"/>
      <color rgb="FF000000"/>
      <name val="Arial Narrow"/>
    </font>
    <font>
      <u/>
      <sz val="10"/>
      <color rgb="FF000000"/>
      <name val="Arial Narrow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6E6E6"/>
        <bgColor indexed="64"/>
      </patternFill>
    </fill>
    <fill>
      <patternFill patternType="solid">
        <fgColor rgb="FFFFFFFF"/>
        <bgColor rgb="FF000000"/>
      </patternFill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4">
    <xf numFmtId="0" fontId="0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3" fillId="0" borderId="0"/>
  </cellStyleXfs>
  <cellXfs count="74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3" fillId="0" borderId="0" xfId="0" applyFont="1"/>
    <xf numFmtId="0" fontId="4" fillId="2" borderId="1" xfId="3" applyFont="1" applyFill="1" applyBorder="1" applyAlignment="1">
      <alignment horizontal="center" vertical="center" wrapText="1"/>
    </xf>
    <xf numFmtId="0" fontId="4" fillId="2" borderId="2" xfId="3" applyFont="1" applyFill="1" applyBorder="1" applyAlignment="1">
      <alignment horizontal="center" vertical="center" wrapText="1"/>
    </xf>
    <xf numFmtId="0" fontId="6" fillId="2" borderId="1" xfId="3" applyFont="1" applyFill="1" applyBorder="1" applyAlignment="1">
      <alignment horizontal="center" vertical="center" wrapText="1"/>
    </xf>
    <xf numFmtId="0" fontId="6" fillId="2" borderId="3" xfId="3" applyFont="1" applyFill="1" applyBorder="1" applyAlignment="1">
      <alignment horizontal="center" vertical="center" wrapText="1"/>
    </xf>
    <xf numFmtId="49" fontId="4" fillId="2" borderId="3" xfId="0" applyNumberFormat="1" applyFont="1" applyFill="1" applyBorder="1" applyAlignment="1">
      <alignment horizontal="right" vertical="center"/>
    </xf>
    <xf numFmtId="166" fontId="4" fillId="2" borderId="2" xfId="2" applyNumberFormat="1" applyFont="1" applyFill="1" applyBorder="1" applyAlignment="1" applyProtection="1">
      <alignment vertical="center" wrapText="1"/>
    </xf>
    <xf numFmtId="166" fontId="6" fillId="0" borderId="2" xfId="1" applyNumberFormat="1" applyFont="1" applyBorder="1" applyAlignment="1">
      <alignment horizontal="right" vertical="center"/>
    </xf>
    <xf numFmtId="166" fontId="4" fillId="3" borderId="2" xfId="1" applyNumberFormat="1" applyFont="1" applyFill="1" applyBorder="1" applyAlignment="1" applyProtection="1">
      <alignment vertical="center" wrapText="1"/>
    </xf>
    <xf numFmtId="166" fontId="4" fillId="4" borderId="4" xfId="1" applyNumberFormat="1" applyFont="1" applyFill="1" applyBorder="1" applyAlignment="1">
      <alignment horizontal="right" vertical="center"/>
    </xf>
    <xf numFmtId="0" fontId="4" fillId="2" borderId="5" xfId="3" applyFont="1" applyFill="1" applyBorder="1" applyAlignment="1">
      <alignment horizontal="center" vertical="center" wrapText="1"/>
    </xf>
    <xf numFmtId="0" fontId="6" fillId="2" borderId="5" xfId="3" applyFont="1" applyFill="1" applyBorder="1" applyAlignment="1">
      <alignment horizontal="center" vertical="center" wrapText="1"/>
    </xf>
    <xf numFmtId="0" fontId="4" fillId="2" borderId="3" xfId="3" applyFont="1" applyFill="1" applyBorder="1" applyAlignment="1">
      <alignment horizontal="center" vertical="center" wrapText="1"/>
    </xf>
    <xf numFmtId="166" fontId="2" fillId="0" borderId="0" xfId="2" applyNumberFormat="1" applyFont="1" applyAlignment="1">
      <alignment vertical="center"/>
    </xf>
    <xf numFmtId="166" fontId="2" fillId="0" borderId="0" xfId="0" applyNumberFormat="1" applyFont="1" applyAlignment="1">
      <alignment vertical="center"/>
    </xf>
    <xf numFmtId="0" fontId="11" fillId="5" borderId="3" xfId="0" applyFont="1" applyFill="1" applyBorder="1" applyAlignment="1">
      <alignment vertical="center" wrapText="1"/>
    </xf>
    <xf numFmtId="0" fontId="11" fillId="5" borderId="3" xfId="0" applyFont="1" applyFill="1" applyBorder="1" applyAlignment="1">
      <alignment horizontal="center" vertical="center" wrapText="1"/>
    </xf>
    <xf numFmtId="0" fontId="11" fillId="5" borderId="2" xfId="0" applyFont="1" applyFill="1" applyBorder="1" applyAlignment="1">
      <alignment horizontal="center" vertical="center" wrapText="1"/>
    </xf>
    <xf numFmtId="8" fontId="6" fillId="7" borderId="3" xfId="0" applyNumberFormat="1" applyFont="1" applyFill="1" applyBorder="1" applyAlignment="1">
      <alignment vertical="center" wrapText="1"/>
    </xf>
    <xf numFmtId="0" fontId="11" fillId="2" borderId="1" xfId="3" applyFont="1" applyFill="1" applyBorder="1" applyAlignment="1">
      <alignment horizontal="center" vertical="center" wrapText="1"/>
    </xf>
    <xf numFmtId="0" fontId="11" fillId="2" borderId="3" xfId="3" applyFont="1" applyFill="1" applyBorder="1" applyAlignment="1">
      <alignment horizontal="center" vertical="center" wrapText="1"/>
    </xf>
    <xf numFmtId="0" fontId="11" fillId="2" borderId="5" xfId="3" applyFont="1" applyFill="1" applyBorder="1" applyAlignment="1">
      <alignment horizontal="center" vertical="center" wrapText="1"/>
    </xf>
    <xf numFmtId="0" fontId="11" fillId="2" borderId="2" xfId="3" applyFont="1" applyFill="1" applyBorder="1" applyAlignment="1">
      <alignment horizontal="center" vertical="center" wrapText="1"/>
    </xf>
    <xf numFmtId="0" fontId="12" fillId="2" borderId="1" xfId="3" applyFont="1" applyFill="1" applyBorder="1" applyAlignment="1">
      <alignment horizontal="center" vertical="center" wrapText="1"/>
    </xf>
    <xf numFmtId="0" fontId="12" fillId="2" borderId="3" xfId="3" applyFont="1" applyFill="1" applyBorder="1" applyAlignment="1">
      <alignment horizontal="center" vertical="center" wrapText="1"/>
    </xf>
    <xf numFmtId="0" fontId="12" fillId="2" borderId="5" xfId="3" applyFont="1" applyFill="1" applyBorder="1" applyAlignment="1">
      <alignment horizontal="center" vertical="center" wrapText="1"/>
    </xf>
    <xf numFmtId="8" fontId="12" fillId="7" borderId="3" xfId="0" applyNumberFormat="1" applyFont="1" applyFill="1" applyBorder="1" applyAlignment="1">
      <alignment vertical="center" wrapText="1"/>
    </xf>
    <xf numFmtId="166" fontId="11" fillId="2" borderId="2" xfId="2" applyNumberFormat="1" applyFont="1" applyFill="1" applyBorder="1" applyAlignment="1" applyProtection="1">
      <alignment vertical="center" wrapText="1"/>
    </xf>
    <xf numFmtId="166" fontId="11" fillId="3" borderId="2" xfId="1" applyNumberFormat="1" applyFont="1" applyFill="1" applyBorder="1" applyAlignment="1" applyProtection="1">
      <alignment vertical="center" wrapText="1"/>
    </xf>
    <xf numFmtId="49" fontId="11" fillId="2" borderId="3" xfId="0" applyNumberFormat="1" applyFont="1" applyFill="1" applyBorder="1" applyAlignment="1">
      <alignment horizontal="right" vertical="center"/>
    </xf>
    <xf numFmtId="166" fontId="12" fillId="0" borderId="2" xfId="1" applyNumberFormat="1" applyFont="1" applyBorder="1" applyAlignment="1">
      <alignment horizontal="right" vertical="center"/>
    </xf>
    <xf numFmtId="166" fontId="11" fillId="4" borderId="4" xfId="1" applyNumberFormat="1" applyFont="1" applyFill="1" applyBorder="1" applyAlignment="1">
      <alignment horizontal="right" vertical="center"/>
    </xf>
    <xf numFmtId="0" fontId="4" fillId="2" borderId="3" xfId="3" applyFont="1" applyFill="1" applyBorder="1" applyAlignment="1">
      <alignment horizontal="center" vertical="center" wrapText="1"/>
    </xf>
    <xf numFmtId="49" fontId="9" fillId="0" borderId="0" xfId="0" applyNumberFormat="1" applyFont="1" applyAlignment="1">
      <alignment horizontal="left" vertical="center" wrapText="1"/>
    </xf>
    <xf numFmtId="49" fontId="7" fillId="0" borderId="0" xfId="0" applyNumberFormat="1" applyFont="1" applyAlignment="1">
      <alignment horizontal="left" vertical="center" wrapText="1"/>
    </xf>
    <xf numFmtId="49" fontId="4" fillId="2" borderId="1" xfId="0" applyNumberFormat="1" applyFont="1" applyFill="1" applyBorder="1" applyAlignment="1">
      <alignment horizontal="right" vertical="center"/>
    </xf>
    <xf numFmtId="49" fontId="4" fillId="2" borderId="3" xfId="0" applyNumberFormat="1" applyFont="1" applyFill="1" applyBorder="1" applyAlignment="1">
      <alignment horizontal="right" vertical="center"/>
    </xf>
    <xf numFmtId="0" fontId="5" fillId="0" borderId="3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left" vertical="center"/>
    </xf>
    <xf numFmtId="0" fontId="4" fillId="3" borderId="1" xfId="3" applyFont="1" applyFill="1" applyBorder="1" applyAlignment="1">
      <alignment horizontal="right" vertical="center" wrapText="1"/>
    </xf>
    <xf numFmtId="0" fontId="4" fillId="3" borderId="3" xfId="3" applyFont="1" applyFill="1" applyBorder="1" applyAlignment="1">
      <alignment horizontal="right" vertical="center" wrapText="1"/>
    </xf>
    <xf numFmtId="49" fontId="4" fillId="4" borderId="6" xfId="0" applyNumberFormat="1" applyFont="1" applyFill="1" applyBorder="1" applyAlignment="1">
      <alignment horizontal="right" vertical="center"/>
    </xf>
    <xf numFmtId="49" fontId="4" fillId="4" borderId="7" xfId="0" applyNumberFormat="1" applyFont="1" applyFill="1" applyBorder="1" applyAlignment="1">
      <alignment horizontal="right" vertical="center"/>
    </xf>
    <xf numFmtId="49" fontId="4" fillId="4" borderId="8" xfId="0" applyNumberFormat="1" applyFont="1" applyFill="1" applyBorder="1" applyAlignment="1">
      <alignment horizontal="right" vertical="center"/>
    </xf>
    <xf numFmtId="0" fontId="11" fillId="5" borderId="1" xfId="0" applyFont="1" applyFill="1" applyBorder="1" applyAlignment="1">
      <alignment horizontal="center" vertical="center" wrapText="1"/>
    </xf>
    <xf numFmtId="0" fontId="11" fillId="5" borderId="3" xfId="0" applyFont="1" applyFill="1" applyBorder="1" applyAlignment="1">
      <alignment horizontal="center" vertical="center" wrapText="1"/>
    </xf>
    <xf numFmtId="0" fontId="4" fillId="0" borderId="1" xfId="3" applyFont="1" applyBorder="1" applyAlignment="1">
      <alignment horizontal="left" vertical="center"/>
    </xf>
    <xf numFmtId="0" fontId="4" fillId="0" borderId="3" xfId="3" applyFont="1" applyBorder="1" applyAlignment="1">
      <alignment horizontal="left" vertical="center"/>
    </xf>
    <xf numFmtId="0" fontId="4" fillId="0" borderId="2" xfId="3" applyFont="1" applyBorder="1" applyAlignment="1">
      <alignment horizontal="left" vertical="center"/>
    </xf>
    <xf numFmtId="0" fontId="4" fillId="6" borderId="9" xfId="0" applyFont="1" applyFill="1" applyBorder="1" applyAlignment="1">
      <alignment horizontal="center" vertical="center" wrapText="1"/>
    </xf>
    <xf numFmtId="0" fontId="4" fillId="6" borderId="10" xfId="0" applyFont="1" applyFill="1" applyBorder="1" applyAlignment="1">
      <alignment horizontal="center" vertical="center" wrapText="1"/>
    </xf>
    <xf numFmtId="0" fontId="4" fillId="6" borderId="11" xfId="0" applyFont="1" applyFill="1" applyBorder="1" applyAlignment="1">
      <alignment horizontal="center" vertical="center" wrapText="1"/>
    </xf>
    <xf numFmtId="49" fontId="16" fillId="0" borderId="0" xfId="0" applyNumberFormat="1" applyFont="1" applyAlignment="1">
      <alignment horizontal="left" vertical="center" wrapText="1"/>
    </xf>
    <xf numFmtId="49" fontId="15" fillId="0" borderId="0" xfId="0" applyNumberFormat="1" applyFont="1" applyAlignment="1">
      <alignment horizontal="left" vertical="center" wrapText="1"/>
    </xf>
    <xf numFmtId="0" fontId="11" fillId="6" borderId="9" xfId="0" applyFont="1" applyFill="1" applyBorder="1" applyAlignment="1">
      <alignment horizontal="center" vertical="center" wrapText="1"/>
    </xf>
    <xf numFmtId="0" fontId="11" fillId="6" borderId="10" xfId="0" applyFont="1" applyFill="1" applyBorder="1" applyAlignment="1">
      <alignment horizontal="center" vertical="center" wrapText="1"/>
    </xf>
    <xf numFmtId="0" fontId="11" fillId="6" borderId="11" xfId="0" applyFont="1" applyFill="1" applyBorder="1" applyAlignment="1">
      <alignment horizontal="center" vertical="center" wrapText="1"/>
    </xf>
    <xf numFmtId="0" fontId="11" fillId="0" borderId="1" xfId="3" applyFont="1" applyBorder="1" applyAlignment="1">
      <alignment horizontal="left" vertical="center"/>
    </xf>
    <xf numFmtId="0" fontId="11" fillId="0" borderId="3" xfId="3" applyFont="1" applyBorder="1" applyAlignment="1">
      <alignment horizontal="left" vertical="center"/>
    </xf>
    <xf numFmtId="0" fontId="11" fillId="0" borderId="2" xfId="3" applyFont="1" applyBorder="1" applyAlignment="1">
      <alignment horizontal="left" vertical="center"/>
    </xf>
    <xf numFmtId="0" fontId="11" fillId="2" borderId="3" xfId="3" applyFont="1" applyFill="1" applyBorder="1" applyAlignment="1">
      <alignment horizontal="center" vertical="center" wrapText="1"/>
    </xf>
    <xf numFmtId="0" fontId="13" fillId="0" borderId="3" xfId="0" applyFont="1" applyBorder="1" applyAlignment="1">
      <alignment horizontal="left" vertical="center" wrapText="1"/>
    </xf>
    <xf numFmtId="0" fontId="14" fillId="0" borderId="3" xfId="0" applyFont="1" applyBorder="1" applyAlignment="1">
      <alignment horizontal="left" vertical="center"/>
    </xf>
    <xf numFmtId="0" fontId="11" fillId="3" borderId="1" xfId="3" applyFont="1" applyFill="1" applyBorder="1" applyAlignment="1">
      <alignment horizontal="right" vertical="center" wrapText="1"/>
    </xf>
    <xf numFmtId="0" fontId="11" fillId="3" borderId="3" xfId="3" applyFont="1" applyFill="1" applyBorder="1" applyAlignment="1">
      <alignment horizontal="right" vertical="center" wrapText="1"/>
    </xf>
    <xf numFmtId="49" fontId="11" fillId="2" borderId="1" xfId="0" applyNumberFormat="1" applyFont="1" applyFill="1" applyBorder="1" applyAlignment="1">
      <alignment horizontal="right" vertical="center"/>
    </xf>
    <xf numFmtId="49" fontId="11" fillId="2" borderId="3" xfId="0" applyNumberFormat="1" applyFont="1" applyFill="1" applyBorder="1" applyAlignment="1">
      <alignment horizontal="right" vertical="center"/>
    </xf>
    <xf numFmtId="49" fontId="11" fillId="4" borderId="6" xfId="0" applyNumberFormat="1" applyFont="1" applyFill="1" applyBorder="1" applyAlignment="1">
      <alignment horizontal="right" vertical="center"/>
    </xf>
    <xf numFmtId="49" fontId="11" fillId="4" borderId="7" xfId="0" applyNumberFormat="1" applyFont="1" applyFill="1" applyBorder="1" applyAlignment="1">
      <alignment horizontal="right" vertical="center"/>
    </xf>
    <xf numFmtId="49" fontId="11" fillId="4" borderId="8" xfId="0" applyNumberFormat="1" applyFont="1" applyFill="1" applyBorder="1" applyAlignment="1">
      <alignment horizontal="right" vertical="center"/>
    </xf>
  </cellXfs>
  <cellStyles count="4">
    <cellStyle name="Millares" xfId="1" builtinId="3"/>
    <cellStyle name="Moneda" xfId="2" builtinId="4"/>
    <cellStyle name="Normal" xfId="0" builtinId="0"/>
    <cellStyle name="Normal 1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104775</xdr:colOff>
      <xdr:row>1</xdr:row>
      <xdr:rowOff>28576</xdr:rowOff>
    </xdr:from>
    <xdr:to>
      <xdr:col>3</xdr:col>
      <xdr:colOff>600075</xdr:colOff>
      <xdr:row>1</xdr:row>
      <xdr:rowOff>852180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FDDF6B5-9BCA-460C-9815-42973A7490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6725" y="228601"/>
          <a:ext cx="1133475" cy="82360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5715</xdr:colOff>
      <xdr:row>1</xdr:row>
      <xdr:rowOff>51436</xdr:rowOff>
    </xdr:from>
    <xdr:to>
      <xdr:col>3</xdr:col>
      <xdr:colOff>501015</xdr:colOff>
      <xdr:row>1</xdr:row>
      <xdr:rowOff>875040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671EC30F-42EA-495E-AA19-077F347BF5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9095" y="249556"/>
          <a:ext cx="1150620" cy="82360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12"/>
  <sheetViews>
    <sheetView topLeftCell="B1" zoomScaleNormal="100" zoomScaleSheetLayoutView="80" workbookViewId="0">
      <selection activeCell="J11" sqref="J11"/>
    </sheetView>
  </sheetViews>
  <sheetFormatPr baseColWidth="10" defaultColWidth="11.44140625" defaultRowHeight="15" x14ac:dyDescent="0.25"/>
  <cols>
    <col min="1" max="1" width="3.6640625" style="1" hidden="1" customWidth="1"/>
    <col min="2" max="2" width="5.44140625" style="1" bestFit="1" customWidth="1"/>
    <col min="3" max="3" width="9.5546875" style="1" customWidth="1"/>
    <col min="4" max="4" width="18.5546875" style="1" customWidth="1"/>
    <col min="5" max="5" width="21" style="1" customWidth="1"/>
    <col min="6" max="6" width="9.6640625" style="1" customWidth="1"/>
    <col min="7" max="7" width="12.109375" style="1" customWidth="1"/>
    <col min="8" max="8" width="19.88671875" style="1" customWidth="1"/>
    <col min="9" max="9" width="23.33203125" style="3" customWidth="1"/>
    <col min="10" max="10" width="11.44140625" style="1"/>
    <col min="11" max="11" width="22.6640625" style="1" bestFit="1" customWidth="1"/>
    <col min="12" max="16384" width="11.44140625" style="1"/>
  </cols>
  <sheetData>
    <row r="1" spans="2:12" ht="15.6" thickBot="1" x14ac:dyDescent="0.3"/>
    <row r="2" spans="2:12" ht="75" customHeight="1" x14ac:dyDescent="0.25">
      <c r="B2" s="53"/>
      <c r="C2" s="54"/>
      <c r="D2" s="55"/>
      <c r="E2" s="53" t="s">
        <v>0</v>
      </c>
      <c r="F2" s="54"/>
      <c r="G2" s="54"/>
      <c r="H2" s="54"/>
      <c r="I2" s="55"/>
    </row>
    <row r="3" spans="2:12" s="4" customFormat="1" ht="30" customHeight="1" x14ac:dyDescent="0.25">
      <c r="B3" s="48" t="s">
        <v>1</v>
      </c>
      <c r="C3" s="49"/>
      <c r="D3" s="49"/>
      <c r="E3" s="19" t="s">
        <v>2</v>
      </c>
      <c r="F3" s="49" t="s">
        <v>3</v>
      </c>
      <c r="G3" s="49"/>
      <c r="H3" s="20" t="s">
        <v>4</v>
      </c>
      <c r="I3" s="21" t="s">
        <v>5</v>
      </c>
      <c r="J3" s="1"/>
      <c r="K3" s="1"/>
      <c r="L3" s="1"/>
    </row>
    <row r="4" spans="2:12" ht="30.6" customHeight="1" x14ac:dyDescent="0.25">
      <c r="B4" s="50" t="s">
        <v>6</v>
      </c>
      <c r="C4" s="51"/>
      <c r="D4" s="51"/>
      <c r="E4" s="51"/>
      <c r="F4" s="51"/>
      <c r="G4" s="51"/>
      <c r="H4" s="51"/>
      <c r="I4" s="52"/>
    </row>
    <row r="5" spans="2:12" s="2" customFormat="1" ht="30.6" customHeight="1" x14ac:dyDescent="0.25">
      <c r="B5" s="5" t="s">
        <v>7</v>
      </c>
      <c r="C5" s="36" t="s">
        <v>8</v>
      </c>
      <c r="D5" s="36"/>
      <c r="E5" s="36"/>
      <c r="F5" s="16" t="s">
        <v>9</v>
      </c>
      <c r="G5" s="14" t="s">
        <v>10</v>
      </c>
      <c r="H5" s="16" t="s">
        <v>11</v>
      </c>
      <c r="I5" s="6" t="s">
        <v>12</v>
      </c>
      <c r="J5" s="1"/>
      <c r="K5" s="18"/>
      <c r="L5" s="1"/>
    </row>
    <row r="6" spans="2:12" ht="30.6" customHeight="1" x14ac:dyDescent="0.25">
      <c r="B6" s="7">
        <v>1</v>
      </c>
      <c r="C6" s="41" t="s">
        <v>13</v>
      </c>
      <c r="D6" s="42"/>
      <c r="E6" s="42"/>
      <c r="F6" s="8" t="s">
        <v>14</v>
      </c>
      <c r="G6" s="15">
        <v>24</v>
      </c>
      <c r="H6" s="22">
        <v>3000188</v>
      </c>
      <c r="I6" s="10">
        <f>H6*G6</f>
        <v>72004512</v>
      </c>
      <c r="K6" s="17"/>
    </row>
    <row r="7" spans="2:12" ht="30.6" customHeight="1" x14ac:dyDescent="0.25">
      <c r="B7" s="7">
        <v>2</v>
      </c>
      <c r="C7" s="41" t="s">
        <v>15</v>
      </c>
      <c r="D7" s="42"/>
      <c r="E7" s="42"/>
      <c r="F7" s="8" t="s">
        <v>14</v>
      </c>
      <c r="G7" s="15">
        <v>80</v>
      </c>
      <c r="H7" s="22">
        <v>260702</v>
      </c>
      <c r="I7" s="10">
        <f>H7*G7</f>
        <v>20856160</v>
      </c>
      <c r="K7" s="17"/>
    </row>
    <row r="8" spans="2:12" ht="30.6" customHeight="1" x14ac:dyDescent="0.25">
      <c r="B8" s="43" t="s">
        <v>16</v>
      </c>
      <c r="C8" s="44"/>
      <c r="D8" s="44"/>
      <c r="E8" s="44"/>
      <c r="F8" s="44"/>
      <c r="G8" s="44"/>
      <c r="H8" s="44"/>
      <c r="I8" s="12">
        <f>SUM(I6:I7)</f>
        <v>92860672</v>
      </c>
      <c r="K8" s="18"/>
    </row>
    <row r="9" spans="2:12" ht="30" customHeight="1" x14ac:dyDescent="0.25">
      <c r="B9" s="39" t="s">
        <v>17</v>
      </c>
      <c r="C9" s="40"/>
      <c r="D9" s="40"/>
      <c r="E9" s="40"/>
      <c r="F9" s="40"/>
      <c r="G9" s="40"/>
      <c r="H9" s="9" t="s">
        <v>18</v>
      </c>
      <c r="I9" s="11">
        <f>ROUND((I8)*19/100,0)</f>
        <v>17643528</v>
      </c>
    </row>
    <row r="10" spans="2:12" ht="30" customHeight="1" thickBot="1" x14ac:dyDescent="0.3">
      <c r="B10" s="45" t="s">
        <v>19</v>
      </c>
      <c r="C10" s="46"/>
      <c r="D10" s="46"/>
      <c r="E10" s="46"/>
      <c r="F10" s="46"/>
      <c r="G10" s="46"/>
      <c r="H10" s="47"/>
      <c r="I10" s="13">
        <f>ROUND((I8+I9),0)</f>
        <v>110504200</v>
      </c>
    </row>
    <row r="11" spans="2:12" ht="29.25" customHeight="1" x14ac:dyDescent="0.25">
      <c r="B11" s="37" t="s">
        <v>20</v>
      </c>
      <c r="C11" s="38"/>
      <c r="D11" s="38"/>
      <c r="E11" s="38"/>
      <c r="F11" s="38"/>
      <c r="G11" s="38"/>
      <c r="H11" s="38"/>
      <c r="I11" s="38"/>
    </row>
    <row r="12" spans="2:12" ht="89.25" customHeight="1" x14ac:dyDescent="0.25"/>
  </sheetData>
  <mergeCells count="12">
    <mergeCell ref="B3:D3"/>
    <mergeCell ref="B4:I4"/>
    <mergeCell ref="F3:G3"/>
    <mergeCell ref="E2:I2"/>
    <mergeCell ref="B2:D2"/>
    <mergeCell ref="C5:E5"/>
    <mergeCell ref="B11:I11"/>
    <mergeCell ref="B9:G9"/>
    <mergeCell ref="C6:E6"/>
    <mergeCell ref="B8:H8"/>
    <mergeCell ref="C7:E7"/>
    <mergeCell ref="B10:H10"/>
  </mergeCells>
  <phoneticPr fontId="0" type="noConversion"/>
  <printOptions horizontalCentered="1" verticalCentered="1"/>
  <pageMargins left="0.27559055118110237" right="0.19685039370078741" top="0.39370078740157483" bottom="0.39370078740157483" header="0.15748031496062992" footer="0"/>
  <pageSetup scale="73" fitToWidth="0" orientation="landscape" r:id="rId1"/>
  <headerFooter scaleWithDoc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E60BB7-1717-492A-8A3E-D45C4C2C6FA2}">
  <sheetPr>
    <pageSetUpPr fitToPage="1"/>
  </sheetPr>
  <dimension ref="A1:L12"/>
  <sheetViews>
    <sheetView tabSelected="1" topLeftCell="B1" zoomScaleNormal="100" zoomScaleSheetLayoutView="80" workbookViewId="0">
      <selection activeCell="H12" sqref="H12"/>
    </sheetView>
  </sheetViews>
  <sheetFormatPr baseColWidth="10" defaultColWidth="11.44140625" defaultRowHeight="15" x14ac:dyDescent="0.25"/>
  <cols>
    <col min="1" max="1" width="3.6640625" style="1" hidden="1" customWidth="1"/>
    <col min="2" max="2" width="5.44140625" style="1" bestFit="1" customWidth="1"/>
    <col min="3" max="3" width="9.5546875" style="1" customWidth="1"/>
    <col min="4" max="4" width="18.5546875" style="1" customWidth="1"/>
    <col min="5" max="5" width="21" style="1" customWidth="1"/>
    <col min="6" max="6" width="9.6640625" style="1" customWidth="1"/>
    <col min="7" max="7" width="12.109375" style="1" customWidth="1"/>
    <col min="8" max="8" width="19.88671875" style="1" customWidth="1"/>
    <col min="9" max="9" width="35.33203125" style="3" customWidth="1"/>
    <col min="10" max="10" width="11.44140625" style="1"/>
    <col min="11" max="11" width="22.6640625" style="1" bestFit="1" customWidth="1"/>
    <col min="12" max="16384" width="11.44140625" style="1"/>
  </cols>
  <sheetData>
    <row r="1" spans="2:12" ht="15.6" thickBot="1" x14ac:dyDescent="0.3"/>
    <row r="2" spans="2:12" ht="70.2" customHeight="1" x14ac:dyDescent="0.25">
      <c r="B2" s="58"/>
      <c r="C2" s="59"/>
      <c r="D2" s="60"/>
      <c r="E2" s="58" t="s">
        <v>24</v>
      </c>
      <c r="F2" s="59"/>
      <c r="G2" s="59"/>
      <c r="H2" s="59"/>
      <c r="I2" s="60"/>
    </row>
    <row r="3" spans="2:12" s="4" customFormat="1" ht="27.6" customHeight="1" x14ac:dyDescent="0.25">
      <c r="B3" s="48" t="s">
        <v>1</v>
      </c>
      <c r="C3" s="49"/>
      <c r="D3" s="49"/>
      <c r="E3" s="19" t="s">
        <v>2</v>
      </c>
      <c r="F3" s="49" t="s">
        <v>3</v>
      </c>
      <c r="G3" s="49"/>
      <c r="H3" s="20" t="s">
        <v>4</v>
      </c>
      <c r="I3" s="21" t="s">
        <v>5</v>
      </c>
      <c r="J3" s="1"/>
      <c r="K3" s="1"/>
      <c r="L3" s="1"/>
    </row>
    <row r="4" spans="2:12" ht="26.4" customHeight="1" x14ac:dyDescent="0.25">
      <c r="B4" s="61" t="s">
        <v>6</v>
      </c>
      <c r="C4" s="62"/>
      <c r="D4" s="62"/>
      <c r="E4" s="62"/>
      <c r="F4" s="62"/>
      <c r="G4" s="62"/>
      <c r="H4" s="62"/>
      <c r="I4" s="63"/>
    </row>
    <row r="5" spans="2:12" s="2" customFormat="1" x14ac:dyDescent="0.25">
      <c r="B5" s="23" t="s">
        <v>7</v>
      </c>
      <c r="C5" s="64" t="s">
        <v>8</v>
      </c>
      <c r="D5" s="64"/>
      <c r="E5" s="64"/>
      <c r="F5" s="24" t="s">
        <v>9</v>
      </c>
      <c r="G5" s="25" t="s">
        <v>10</v>
      </c>
      <c r="H5" s="24" t="s">
        <v>11</v>
      </c>
      <c r="I5" s="26" t="s">
        <v>12</v>
      </c>
      <c r="J5" s="1"/>
      <c r="K5" s="18"/>
      <c r="L5" s="1"/>
    </row>
    <row r="6" spans="2:12" ht="25.5" customHeight="1" x14ac:dyDescent="0.25">
      <c r="B6" s="27">
        <v>1</v>
      </c>
      <c r="C6" s="65" t="s">
        <v>21</v>
      </c>
      <c r="D6" s="66"/>
      <c r="E6" s="66"/>
      <c r="F6" s="28" t="s">
        <v>14</v>
      </c>
      <c r="G6" s="29">
        <v>26</v>
      </c>
      <c r="H6" s="30"/>
      <c r="I6" s="31">
        <f>H6*G6</f>
        <v>0</v>
      </c>
      <c r="K6" s="17"/>
    </row>
    <row r="7" spans="2:12" ht="33" customHeight="1" x14ac:dyDescent="0.25">
      <c r="B7" s="27">
        <v>2</v>
      </c>
      <c r="C7" s="65" t="s">
        <v>22</v>
      </c>
      <c r="D7" s="66"/>
      <c r="E7" s="66"/>
      <c r="F7" s="28" t="s">
        <v>14</v>
      </c>
      <c r="G7" s="29">
        <v>47</v>
      </c>
      <c r="H7" s="30"/>
      <c r="I7" s="31">
        <f>H7*G7</f>
        <v>0</v>
      </c>
      <c r="K7" s="17"/>
    </row>
    <row r="8" spans="2:12" ht="30.6" customHeight="1" x14ac:dyDescent="0.25">
      <c r="B8" s="67" t="s">
        <v>16</v>
      </c>
      <c r="C8" s="68"/>
      <c r="D8" s="68"/>
      <c r="E8" s="68"/>
      <c r="F8" s="68"/>
      <c r="G8" s="68"/>
      <c r="H8" s="68"/>
      <c r="I8" s="32">
        <f>SUM(I6:I7)</f>
        <v>0</v>
      </c>
      <c r="K8" s="18"/>
    </row>
    <row r="9" spans="2:12" x14ac:dyDescent="0.25">
      <c r="B9" s="69" t="s">
        <v>17</v>
      </c>
      <c r="C9" s="70"/>
      <c r="D9" s="70"/>
      <c r="E9" s="70"/>
      <c r="F9" s="70"/>
      <c r="G9" s="70"/>
      <c r="H9" s="33" t="s">
        <v>18</v>
      </c>
      <c r="I9" s="34">
        <f>ROUND((I8)*19/100,0)</f>
        <v>0</v>
      </c>
    </row>
    <row r="10" spans="2:12" ht="15.6" thickBot="1" x14ac:dyDescent="0.3">
      <c r="B10" s="71" t="s">
        <v>19</v>
      </c>
      <c r="C10" s="72"/>
      <c r="D10" s="72"/>
      <c r="E10" s="72"/>
      <c r="F10" s="72"/>
      <c r="G10" s="72"/>
      <c r="H10" s="73"/>
      <c r="I10" s="35">
        <f>ROUND((I8+I9),0)</f>
        <v>0</v>
      </c>
    </row>
    <row r="11" spans="2:12" x14ac:dyDescent="0.25">
      <c r="B11" s="56" t="s">
        <v>23</v>
      </c>
      <c r="C11" s="57"/>
      <c r="D11" s="57"/>
      <c r="E11" s="57"/>
      <c r="F11" s="57"/>
      <c r="G11" s="57"/>
      <c r="H11" s="57"/>
      <c r="I11" s="57"/>
    </row>
    <row r="12" spans="2:12" ht="89.25" customHeight="1" x14ac:dyDescent="0.25"/>
  </sheetData>
  <mergeCells count="12">
    <mergeCell ref="B11:I11"/>
    <mergeCell ref="B2:D2"/>
    <mergeCell ref="E2:I2"/>
    <mergeCell ref="B3:D3"/>
    <mergeCell ref="F3:G3"/>
    <mergeCell ref="B4:I4"/>
    <mergeCell ref="C5:E5"/>
    <mergeCell ref="C6:E6"/>
    <mergeCell ref="C7:E7"/>
    <mergeCell ref="B8:H8"/>
    <mergeCell ref="B9:G9"/>
    <mergeCell ref="B10:H10"/>
  </mergeCells>
  <printOptions horizontalCentered="1" verticalCentered="1"/>
  <pageMargins left="0.27559055118110237" right="0.19685039370078741" top="0.39370078740157483" bottom="0.39370078740157483" header="0.15748031496062992" footer="0"/>
  <pageSetup scale="73" fitToWidth="0" orientation="landscape" r:id="rId1"/>
  <headerFooter scaleWithDoc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9E5ADD6607B9A48907859EC0ABF1ADC" ma:contentTypeVersion="15" ma:contentTypeDescription="Crear nuevo documento." ma:contentTypeScope="" ma:versionID="2f0c990ca428115f8e713e04535d9bf9">
  <xsd:schema xmlns:xsd="http://www.w3.org/2001/XMLSchema" xmlns:xs="http://www.w3.org/2001/XMLSchema" xmlns:p="http://schemas.microsoft.com/office/2006/metadata/properties" xmlns:ns2="1e5ffdbe-46bd-49dd-a085-bb969e6f62aa" xmlns:ns3="209c970d-2088-4405-ad46-9a3b5f94183c" targetNamespace="http://schemas.microsoft.com/office/2006/metadata/properties" ma:root="true" ma:fieldsID="70e9ba1214e32ad41cfea6ddbedbb917" ns2:_="" ns3:_="">
    <xsd:import namespace="1e5ffdbe-46bd-49dd-a085-bb969e6f62aa"/>
    <xsd:import namespace="209c970d-2088-4405-ad46-9a3b5f94183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e5ffdbe-46bd-49dd-a085-bb969e6f62a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Etiquetas de imagen" ma:readOnly="false" ma:fieldId="{5cf76f15-5ced-4ddc-b409-7134ff3c332f}" ma:taxonomyMulti="true" ma:sspId="35161a66-f04d-44f9-81ec-31eb021277b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2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09c970d-2088-4405-ad46-9a3b5f94183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638db2c2-838a-4779-944f-7fc6ae02b394}" ma:internalName="TaxCatchAll" ma:showField="CatchAllData" ma:web="209c970d-2088-4405-ad46-9a3b5f94183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e5ffdbe-46bd-49dd-a085-bb969e6f62aa">
      <Terms xmlns="http://schemas.microsoft.com/office/infopath/2007/PartnerControls"/>
    </lcf76f155ced4ddcb4097134ff3c332f>
    <TaxCatchAll xmlns="209c970d-2088-4405-ad46-9a3b5f94183c" xsi:nil="true"/>
  </documentManagement>
</p:properties>
</file>

<file path=customXml/itemProps1.xml><?xml version="1.0" encoding="utf-8"?>
<ds:datastoreItem xmlns:ds="http://schemas.openxmlformats.org/officeDocument/2006/customXml" ds:itemID="{75D6BC7E-AA47-47EC-A871-37D1056E54C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e5ffdbe-46bd-49dd-a085-bb969e6f62aa"/>
    <ds:schemaRef ds:uri="209c970d-2088-4405-ad46-9a3b5f94183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DF07553-B028-402F-8452-ECF9193565D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F101068-97F3-472D-AEF7-41BE1927B299}">
  <ds:schemaRefs>
    <ds:schemaRef ds:uri="http://schemas.microsoft.com/office/2006/metadata/properties"/>
    <ds:schemaRef ds:uri="http://schemas.microsoft.com/office/infopath/2007/PartnerControls"/>
    <ds:schemaRef ds:uri="1e5ffdbe-46bd-49dd-a085-bb969e6f62aa"/>
    <ds:schemaRef ds:uri="209c970d-2088-4405-ad46-9a3b5f94183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PRESUPUESTO OFICIAL</vt:lpstr>
      <vt:lpstr>PROPUESTA ECONÓMICA</vt:lpstr>
      <vt:lpstr>'PRESUPUESTO OFICIAL'!Títulos_a_imprimir</vt:lpstr>
      <vt:lpstr>'PROPUESTA ECONÓMICA'!Títulos_a_imprimir</vt:lpstr>
    </vt:vector>
  </TitlesOfParts>
  <Manager/>
  <Company>UAEAC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Johanna Teresa Santamaria Caicedo</dc:creator>
  <cp:keywords>GDIR-3.0-12-14</cp:keywords>
  <dc:description/>
  <cp:lastModifiedBy>Natalia Salazar Osorio</cp:lastModifiedBy>
  <cp:revision/>
  <dcterms:created xsi:type="dcterms:W3CDTF">2001-11-21T18:41:57Z</dcterms:created>
  <dcterms:modified xsi:type="dcterms:W3CDTF">2023-08-28T21:59:37Z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0x010100E9E5ADD6607B9A48907859EC0ABF1ADC</vt:lpwstr>
  </property>
  <property fmtid="{D5CDD505-2E9C-101B-9397-08002B2CF9AE}" pid="3" name="MediaServiceImageTags">
    <vt:lpwstr/>
  </property>
</Properties>
</file>