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mc:AlternateContent xmlns:mc="http://schemas.openxmlformats.org/markup-compatibility/2006">
    <mc:Choice Requires="x15">
      <x15ac:absPath xmlns:x15ac="http://schemas.microsoft.com/office/spreadsheetml/2010/11/ac" url="C:\Users\SANDRA BARON\OneDrive\Documentos\1. MIOS PARTE UNO\AÑO 2023\PROYECTO DE PLIEGO\CMA-150- CAMINOS GUAVIARE AJUSTADO\"/>
    </mc:Choice>
  </mc:AlternateContent>
  <xr:revisionPtr revIDLastSave="0" documentId="13_ncr:1_{0F1471B7-839F-46D1-A940-D0C69CCDB1A4}" xr6:coauthVersionLast="47" xr6:coauthVersionMax="47" xr10:uidLastSave="{00000000-0000-0000-0000-000000000000}"/>
  <bookViews>
    <workbookView xWindow="-108" yWindow="-108" windowWidth="23256" windowHeight="12456"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5" i="1" l="1"/>
  <c r="B26" i="1" s="1"/>
  <c r="B27" i="1" s="1"/>
  <c r="B28" i="1" s="1"/>
</calcChain>
</file>

<file path=xl/sharedStrings.xml><?xml version="1.0" encoding="utf-8"?>
<sst xmlns="http://schemas.openxmlformats.org/spreadsheetml/2006/main" count="370" uniqueCount="201">
  <si>
    <t>MATRIZ DE RIESGOS</t>
  </si>
  <si>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</si>
  <si>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</si>
  <si>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</si>
  <si>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</si>
  <si>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</si>
  <si>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</si>
  <si>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</si>
  <si>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</si>
  <si>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</si>
  <si>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</si>
  <si>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</si>
  <si>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</si>
  <si>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</si>
  <si>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</si>
  <si>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</si>
  <si>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</si>
  <si>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</si>
  <si>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</si>
  <si>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</si>
  <si>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</si>
  <si>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PROPONENTE Y/O INTERVENTOR</t>
  </si>
  <si>
    <t>PROBABILIDAD</t>
  </si>
  <si>
    <t>IMPACTO</t>
  </si>
  <si>
    <t>VALORACION</t>
  </si>
  <si>
    <t>CATEGORIA</t>
  </si>
  <si>
    <t>¿CÓMO SE REALIZA  EL MONITOREO?</t>
  </si>
  <si>
    <t>PERIODICIDAD</t>
  </si>
  <si>
    <t>General</t>
  </si>
  <si>
    <t>Externo</t>
  </si>
  <si>
    <t>Selección - Ejecucion</t>
  </si>
  <si>
    <t>Riesgo Economico - Riesgo Operacional</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</si>
  <si>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</si>
  <si>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</si>
  <si>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</si>
  <si>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</si>
  <si>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</si>
  <si>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</si>
  <si>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</si>
  <si>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</si>
  <si>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</si>
  <si>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</si>
  <si>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</si>
  <si>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</si>
  <si>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Ejecucion</t>
  </si>
  <si>
    <t xml:space="preserve">Riesgo Operacional </t>
  </si>
  <si>
    <t>Riesgo Alto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</si>
  <si>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</si>
  <si>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</si>
  <si>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</si>
  <si>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</si>
  <si>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</si>
  <si>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</si>
  <si>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</si>
  <si>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</si>
  <si>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t xml:space="preserve"> Obras deficientes, ya sea en calidad, estabilidad, durabilidad  y/o funcionalidad. Demora en la ejecución de las obras Por correctivos necesarios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</si>
  <si>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</si>
  <si>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</si>
  <si>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Semanal en la etapa de Ajuste y/o Actualizacion  y/o Unificación y/o Modificación de estudios y diseños y/o elaboración de estudios complementarios</t>
  </si>
  <si>
    <t>Demora en la ejecución de las obras del proyecto.</t>
  </si>
  <si>
    <t>Riesgo Medio</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</si>
  <si>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el Contratista  y una vez terminado el plazo de estudios se cuente con el resultado de los mismos debidamente revisado y aprobado por el Interventor.</t>
  </si>
  <si>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</si>
  <si>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</si>
  <si>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</si>
  <si>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</si>
  <si>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 xml:space="preserve">Deficiencia en la ejecución del proyecto, por no contar el Contratista con el personal profesional idóneo requerido de acuerdo con lo estipulado en el Pliego de Condiciones. </t>
  </si>
  <si>
    <t>Interventor, Supervisores y/o Gestores</t>
  </si>
  <si>
    <t>Control y vigilancia permanente del Interventor a la ejecución de la obra, de manera que el Contratista cumpla, entre otros, con el personal profesional  mínimo exigido en el pliego de condiciones, tanto en idoneidad como en dedicación.</t>
  </si>
  <si>
    <t>Permanente en la ejecución de la obra.</t>
  </si>
  <si>
    <t xml:space="preserve">Interno </t>
  </si>
  <si>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</si>
  <si>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</si>
  <si>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</si>
  <si>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</si>
  <si>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</si>
  <si>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t>Impacto Negativo en el proyecto por la probable ocurrencia de accidentes de usuarios de la via y trabajadores de la obra, Inconformidad con la obra por parte de la comunidad.</t>
  </si>
  <si>
    <t>El Interventor debe exigir  el estricto cumplimiento de la normatividad vigente sobre señalización temporal de obras, y seguridad industrial, verificar permanentemente su implementación, recurrir a medidas sancionatorias contractuales de ser necesario.</t>
  </si>
  <si>
    <t>Inspecciones diarias del Interventor. Comites Técnicos, Seguimiento a informes, requerimientos escritos-Retroalimentacio en los procedimientos adelantados por los responsables del tratamiento.</t>
  </si>
  <si>
    <t>Diario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</si>
  <si>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</si>
  <si>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</si>
  <si>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</si>
  <si>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</si>
  <si>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</si>
  <si>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</si>
  <si>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</si>
  <si>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</si>
  <si>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</si>
  <si>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</si>
  <si>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</si>
  <si>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</si>
  <si>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</si>
  <si>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</si>
  <si>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t xml:space="preserve">Dificultad en la ejecución del proyecto, por medidas sancionatorias.  Impactos económicos negativos a los afectados,  </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</si>
  <si>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</si>
  <si>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</si>
  <si>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</si>
  <si>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</si>
  <si>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</si>
  <si>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t xml:space="preserve">Riesgo Medio </t>
  </si>
  <si>
    <t>Planeación, y estructuración de los proyectos,  Atención a los procesos de selección para obra e interventoría, para evitar en lo posible demoras en el proceso de adjudicación de la obra.</t>
  </si>
  <si>
    <t>Personal de la Entidad de la Planeación, Estructuración, procesos de Selección, Evaluación y Adjudicación</t>
  </si>
  <si>
    <t>Al inicio de la etapa de planeación</t>
  </si>
  <si>
    <t>A la terminación de la etapa de selección</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</si>
  <si>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</si>
  <si>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</si>
  <si>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</si>
  <si>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</si>
  <si>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t>Gestores y/o Supervisores, Interventor</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</si>
  <si>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</si>
  <si>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</si>
  <si>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</si>
  <si>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</si>
  <si>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</si>
  <si>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</si>
  <si>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</si>
  <si>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</si>
  <si>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Externo </t>
  </si>
  <si>
    <t>Riesgos de la Salud</t>
  </si>
  <si>
    <r>
      <t xml:space="preserve">Presencia de Riesgos Biológicos. </t>
    </r>
    <r>
      <rPr>
        <sz val="10"/>
        <color theme="1"/>
        <rFont val="Calibri"/>
        <family val="2"/>
        <scheme val="minor"/>
      </rPr>
      <t xml:space="preserve">Se refiere a la posibilidad que durante la ejecución del contrato, los colaboradores del Interventor, presenten sintomas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</si>
  <si>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</si>
  <si>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las Resoluciónes 0312 de 2019 y 679 de 2020, Informar de inmediato las novedades de salud.</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</si>
  <si>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</si>
  <si>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</si>
  <si>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</si>
  <si>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Interventor no disponga o suministre a sus colaboradores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</si>
  <si>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</si>
  <si>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</si>
  <si>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</si>
  <si>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</si>
  <si>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Riesgo Sociales o Politicos</t>
  </si>
  <si>
    <r>
      <rPr>
        <b/>
        <sz val="10"/>
        <rFont val="Calibri"/>
        <family val="2"/>
        <scheme val="minor"/>
      </rPr>
      <t>Orden público:</t>
    </r>
    <r>
      <rPr>
        <sz val="10"/>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</si>
  <si>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del Interventor, daños en obras del proyecto, reprogramación de cronogramas, retrazos en la ejecución de las obras.</t>
  </si>
  <si>
    <t>Gestores y/o Supervisores, Interventor-Contratista</t>
  </si>
  <si>
    <t>Al inicio de la presentación del evento</t>
  </si>
  <si>
    <t>A la terminación de la ocurrencia del evento</t>
  </si>
  <si>
    <t>Cuando se presente el evento</t>
  </si>
  <si>
    <t>Riesgos de Corrupción</t>
  </si>
  <si>
    <r>
      <t xml:space="preserve">Gestión Indebida y dolosa de los Recursos Financieros, de Insumos y Obras. </t>
    </r>
    <r>
      <rPr>
        <sz val="10"/>
        <color theme="1"/>
        <rFont val="Calibri"/>
        <family val="2"/>
        <scheme val="minor"/>
      </rPr>
      <t>Se refiere a la posibilidad de que el Contratista de las Obras, de la Interventoría y de funcionarios de Invias, promuevan y participen de acciones fraudulentas en el manejo de los recursos destinados a las obras tanto en los aspectos financieros (anticipos), facturación, calidad y cantidad de materieles e insumos, diseños y obras sin justificar.</t>
    </r>
  </si>
  <si>
    <t>Graves daños personales e Institucionales. Daño a la reputación de la entidad, pérdida de recursos y daños sociales.</t>
  </si>
  <si>
    <t>Todos los participantes de la Ejecución de los Proyectos (Contratistas, Interventores, Supervisores, Funcionarios, Proveedores y Cominidad en general) deberán actuar de manera diafana, con ética, altos valores y principios como regla de conducta imprescindible, y dar cumplimiento a la normatividad vigente enj cuanto al manejo de los recursos publicos con transparencia y honestidad. Cualquier situación irregular deberá ser comunicada al INVIAS.</t>
  </si>
  <si>
    <t>Vigilancia de cada una de las actuaciones de los participantes de las obras.</t>
  </si>
  <si>
    <t>permanente</t>
  </si>
  <si>
    <t xml:space="preserve"> </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</si>
  <si>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</si>
  <si>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</si>
  <si>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</si>
  <si>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</si>
  <si>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</si>
  <si>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</si>
  <si>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</si>
  <si>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</si>
  <si>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</si>
  <si>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</si>
  <si>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</si>
  <si>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</si>
  <si>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</si>
  <si>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</si>
  <si>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</si>
  <si>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CATEGORIA DEL RIESGO</t>
  </si>
  <si>
    <t xml:space="preserve">VALORACION </t>
  </si>
  <si>
    <t>TIPO</t>
  </si>
  <si>
    <t>CONVENCION</t>
  </si>
  <si>
    <t>INSIGNIFICANTE</t>
  </si>
  <si>
    <t>GENERAL</t>
  </si>
  <si>
    <t>G</t>
  </si>
  <si>
    <t>MENOR</t>
  </si>
  <si>
    <t>ESPECIFICO</t>
  </si>
  <si>
    <t>E</t>
  </si>
  <si>
    <t>MODERADO</t>
  </si>
  <si>
    <t xml:space="preserve">MAYOR </t>
  </si>
  <si>
    <t>CATASTROFICO</t>
  </si>
  <si>
    <t>Riesgo por la deficiente Interventoría al Ajuste y/o Actualizacion  y/o Unificación y/o Modificación de estudios y diseños y/o elaboración de estudios complementarios realizados  por la OAC, que resultaren deficientes y/o incompletos  y/o adversos para el proyecto,  y que fueron revisados y aprobados por el Interventor.  Riesgo que asume el INTERVENTOR</t>
  </si>
  <si>
    <t xml:space="preserve">la Interventoría debe efectuar seguimiento contínuo  a través de su Director y  Especialistas,  al Ajuste y/o Actualizacion  y/o Unificación y/o Modificación de estudios y diseños y/o elaboración de estudios complementarios por parte de la OAC, de manera que los  estudios revisados y aprobados por el Interventor aporten la confiabilidad y calidad requerida para ejecutar las obras. </t>
  </si>
  <si>
    <t>la Interventoría debe efectuar seguimiento contínuo  a través de su Director y  Especialistas,  al Ajuste y/o Actualizacion  y/o Unificación y/o Modificación de estudios y diseños y/o elaboración de estudios complementarios por parte de la OAC,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</si>
  <si>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t>Riesgo por la deficiente Interventoría en el control y seguimimiento a la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 la OAC que pueda ocasionar accidentes y/o perjuicios, que debió ser observada y corregida por el INTERVENTOR. Riesgo que asume el INTERVENTOR.</t>
  </si>
  <si>
    <t>Control y vigilancia por parte del Interventor a la ejecución de las obras, exigiendo el cumplimiento de obligaciones  de la OAC,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</si>
  <si>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r>
      <rPr>
        <b/>
        <sz val="10"/>
        <color theme="1"/>
        <rFont val="Calibri"/>
        <family val="2"/>
        <scheme val="minor"/>
      </rPr>
      <t>Riesgo presentado por la no oportuna suscripción del convenio solidario correspondiente a este proceso de Interventoría</t>
    </r>
    <r>
      <rPr>
        <sz val="10"/>
        <color theme="1"/>
        <rFont val="Calibri"/>
        <family val="2"/>
        <scheme val="minor"/>
      </rPr>
      <t>. Riesgo que asume el PROPONENTE Y/O INTERVENTOR, hasta seis (6) meses después de adjudicado el contrato de Interventoría, teniendo en cuenta que la suscripción de convenio   y/o proceso de selección de la OAC, es un proceso independiente, que podría presentar demoras .  Riesgo que asume INVIAS después de seis (6) meses de adjudicado el contrato de Interventoría.</t>
    </r>
  </si>
  <si>
    <t>Es responsabilidad de la OAC junto con la Interventoría, únicamente de Informar a las autoridades competentes la novedad sobre orden público en la zona de influencia de las obras y de proteger a sus colaboradores y los bienes puestos al servicio del contrato. El INVIAS de igual forma realizará la solicitud a las autoridades a fin de que se llegue a soluciones que permitan la continuidad en la ejecución del contrato. La OAC e Interventor deberán adoptar medidas de contingencia para superar los atrasos.</t>
  </si>
  <si>
    <t>A partir de la información oficial, información del Interventor, de la OAC, de las Territoriales de INVIAS, se determinan acciones a seguir, para procurar la menor afectación al proyecto.</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</si>
  <si>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 la OAC las observaciones oportunamente  y velar porque se corrija lo pertinente, de manera que los estudios revisados y aprobados por el Interventor aporten la confiabilidad y calidad requerida para ejecutar las obras.</t>
  </si>
  <si>
    <r>
      <rPr>
        <b/>
        <sz val="10"/>
        <color theme="1"/>
        <rFont val="Calibri"/>
        <family val="2"/>
        <scheme val="minor"/>
      </rPr>
      <t>Riesgo presentado por la deficiente Interventoría,  por autorizar y/o aprobar   por parte de la INTERVENTORIA,</t>
    </r>
    <r>
      <rPr>
        <sz val="10"/>
        <color theme="1"/>
        <rFont val="Calibri"/>
        <family val="2"/>
        <scheme val="minor"/>
      </rPr>
      <t xml:space="preserve"> la ejecución de obras que contravienen los cálculos y/o estudios y/o diseños aprobados; Por autorizar y/o aprobar la construcción de obras con cálculos y/o estudios y/o diseños deficientes realizados por la OAC.  Riesgo que asume el INTERVENTOR</t>
    </r>
  </si>
  <si>
    <t>Riesgo por la deficiente Interventoría,  por autorizar y/o aprobar el personal de la OAC, sin que cumpla requisitos de acuerdo con las exigencias del pliego de condiciones y la normatividad vigente. Por permitir que la OAC ejecute los trabajos sin un Ingeniero Residente y/o Director, y/o Especialistas, y/o Personal Profesional, debidamente aprobado. Riesgo que asume el INTERVENTOR</t>
  </si>
  <si>
    <r>
      <rPr>
        <b/>
        <sz val="10"/>
        <color theme="1"/>
        <rFont val="Calibri"/>
        <family val="2"/>
        <scheme val="minor"/>
      </rPr>
      <t>Riesgo por la la deficiente Interventoría, por mediciones erróneas de las cantidades de obra</t>
    </r>
    <r>
      <rPr>
        <sz val="10"/>
        <color theme="1"/>
        <rFont val="Calibri"/>
        <family val="2"/>
        <scheme val="minor"/>
      </rPr>
      <t xml:space="preserve"> ejecutadas por la OAC y medidas por el INTERVENTOR. Riesgo que asume el INTERVENTOR </t>
    </r>
  </si>
  <si>
    <t>El Interventor debe exigir a la OAC los frentes obligatorios de obra y efectuar el seguimiento de manera que se cumpla la ejecución de las obras previstas en dichos frentes.  Seguimiento de esta obligación del Interventor  por parte de los Supervisores y/o Gestores</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</si>
  <si>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a la OAC y/o siniestros por calidad del servicio de interventoría.  Riesgo que asume el  INTERVENTOR.</t>
    </r>
  </si>
  <si>
    <r>
      <rPr>
        <b/>
        <sz val="10"/>
        <color theme="1"/>
        <rFont val="Calibri"/>
        <family val="2"/>
        <scheme val="minor"/>
      </rPr>
      <t>Riesgo presentado por la terminación anticipada de la Interventoría, por estar  ligada   contractualmente al desarrollo del convenio solidario,</t>
    </r>
    <r>
      <rPr>
        <sz val="10"/>
        <color theme="1"/>
        <rFont val="Calibri"/>
        <family val="2"/>
        <scheme val="minor"/>
      </rPr>
      <t xml:space="preserve"> de tal manera que si éste llegare a terminarse por cualquiera de las causales previstas en el convenio o por la Ley, el contrato de interventoría producto del presente concurso  de méritos, será liquidado por terminación de su objeto, sin lugar a indemnización.  Riesgo que asume el INTERVENTOR.</t>
    </r>
  </si>
  <si>
    <t>Compromiso del Interventor en lo pertinente a sus obligaciones contractuales, en lograr el cumplimiento de la ejecución del convenio solidario, de manera que dentro de lo contractual se puedan solucionar oportunamente los problemas que se presenten en la ejecución del proyecto que puedan afectarlo de manera grave,  con el riesgo de una terminación anticipada del mismo.</t>
  </si>
  <si>
    <r>
      <rPr>
        <b/>
        <sz val="10"/>
        <color theme="1"/>
        <rFont val="Calibri"/>
        <family val="2"/>
        <scheme val="minor"/>
      </rPr>
      <t xml:space="preserve">Riesgo presentado por la deficiente Interventoría, que conlleve a generar problemas  a causa del no inicio de las obras y/o parálisis de la mismas por demoras ocasionadas por la  revisión y aprobación por parte del INTERVENTOR, </t>
    </r>
    <r>
      <rPr>
        <sz val="10"/>
        <color theme="1"/>
        <rFont val="Calibri"/>
        <family val="2"/>
        <scheme val="minor"/>
      </rPr>
      <t>de los cálculos estructurales y/o estudios y/o diseños definitivos para la obra del convenio solidario, elaborados por la OAC. Riesgo que asume el  INTERVENTOR.</t>
    </r>
  </si>
  <si>
    <t>Semanal en la etapa de Ajuste y/o Actualizacion  y/o Unificación y/o Modificación de estudios y diseños y/o elaboración de estudios complementarios y durante la ejecución de las obras del convenio.</t>
  </si>
  <si>
    <t xml:space="preserve">El Interventor debe exigir  el estricto cumplimiento de las requisitos para el personal profesional de la obra establecido  en convenio o documentos integrales del mismo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</si>
  <si>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 xml:space="preserve">El Interventor debe ser estricto con la Programación de obras de acuerdo con el valor del convenio solidario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</si>
  <si>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r>
      <t>Proceso precontractual con las normas aplicables vigentes.   Revisión de  los cambios sustanciales de normas que se produzcan</t>
    </r>
    <r>
      <rPr>
        <sz val="10"/>
        <rFont val="Calibri"/>
        <family val="2"/>
        <scheme val="minor"/>
      </rPr>
      <t xml:space="preserve"> posterior a la suscripción de convenio,</t>
    </r>
    <r>
      <rPr>
        <sz val="10"/>
        <color theme="1"/>
        <rFont val="Calibri"/>
        <family val="2"/>
        <scheme val="minor"/>
      </rPr>
      <t xml:space="preserve"> que afecten el normal desarrollo de las obras,  con el fin de estudiar los ajustes pertinentes a que hubiere lugar.</t>
    </r>
  </si>
  <si>
    <t>Fase precontractual,   y cuando se expida la nueva  nomatividad que pueda afectar el convenio u obras.</t>
  </si>
  <si>
    <t xml:space="preserve">OAC, interventor, Supervisor Invias </t>
  </si>
  <si>
    <t>OAC, interventor, Supervisores y/o Gestores y/o Funcionarios  INVIAS</t>
  </si>
  <si>
    <t>Desplazamiento en la ejecución del proyecto o no ejecución del proyecto en caso de no suscribir convenio solidario con la OAC.</t>
  </si>
  <si>
    <t>Revisión del proyecto objeto de la selección. Atención y seguimiento  a los procesos de convenio solidario y concurso de méritos para interventoría.</t>
  </si>
  <si>
    <t>"INTERVENTORÍA TECNICA, ADMINISTRATIVA, AMBIENTAL Y FINANCIERA PARA LOS CONVENIOS SOLIDARIOS SUSCRITOS ENTRE EL INVIAS Y LOS ORGANISMOS DE ACCIÓN COMUNAL PARA EL MEJORAMIENTO Y/O MANTENIMIENTO DE VIAS TERCIARIAS DEL DEPARTAMENTO DE GUAVIARE EN EL MARCO DEL PROGRAMA CAMINOS COMUNITARIOS DE LA PAZ TOTAL" – LOTE 1 AL 2</t>
  </si>
  <si>
    <t>CMA-DEO-SVR-150-2023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</si>
</sst>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
      <patternFill patternType="solid">
        <fgColor rgb="FFFFFF00"/>
        <bgColor indexed="64"/>
      </patternFill>
    </fill>
  </fills>
  <borders count="2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s>
  <cellStyleXfs count="4">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cellStyleXfs>
  <cellXfs count="89">
    <xf numFmtId="0" fontId="0" fillId="0" borderId="0" xfId="0"/>
    <xf numFmtId="0" fontId="0" fillId="2" borderId="0" xfId="0" applyFill="1"/>
    <xf numFmtId="0" fontId="5" fillId="0" borderId="0" xfId="0" applyFont="1" applyAlignment="1">
      <alignment wrapText="1"/>
    </xf>
    <xf numFmtId="9" fontId="4" fillId="0" borderId="0" xfId="1" applyFont="1" applyFill="1" applyBorder="1" applyAlignment="1">
      <alignment horizontal="center" vertical="center" wrapText="1"/>
    </xf>
    <xf numFmtId="0" fontId="4" fillId="0" borderId="0" xfId="0" applyFont="1" applyAlignment="1">
      <alignment horizontal="left" vertical="center" wrapText="1"/>
    </xf>
    <xf numFmtId="0" fontId="4" fillId="0" borderId="5" xfId="0" applyFont="1" applyBorder="1" applyAlignment="1">
      <alignment horizontal="center" vertical="center" wrapText="1"/>
    </xf>
    <xf numFmtId="0" fontId="6" fillId="3" borderId="5"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4" fillId="0" borderId="0" xfId="0" applyFont="1" applyAlignment="1">
      <alignment horizontal="center" vertical="center" wrapText="1"/>
    </xf>
    <xf numFmtId="9" fontId="8" fillId="0" borderId="10" xfId="3" applyFont="1" applyFill="1" applyBorder="1" applyAlignment="1">
      <alignment horizontal="center" vertical="center" wrapText="1"/>
    </xf>
    <xf numFmtId="0" fontId="8" fillId="0" borderId="10" xfId="2" applyFont="1" applyBorder="1" applyAlignment="1">
      <alignment horizontal="center" vertical="center" textRotation="90" wrapText="1"/>
    </xf>
    <xf numFmtId="9" fontId="8" fillId="0" borderId="17" xfId="3" applyFont="1" applyFill="1" applyBorder="1" applyAlignment="1">
      <alignment horizontal="center" vertical="center" wrapText="1"/>
    </xf>
    <xf numFmtId="9" fontId="8" fillId="0" borderId="18" xfId="3"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textRotation="90"/>
    </xf>
    <xf numFmtId="0" fontId="9" fillId="0" borderId="5" xfId="0" applyFont="1" applyBorder="1" applyAlignment="1">
      <alignment horizontal="center" vertical="center" wrapText="1"/>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3"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5" xfId="0" applyFont="1" applyBorder="1" applyAlignment="1">
      <alignment horizontal="center" vertical="center"/>
    </xf>
    <xf numFmtId="0" fontId="15" fillId="0" borderId="5" xfId="0" applyFont="1" applyBorder="1" applyAlignment="1">
      <alignment horizontal="center" vertical="center" wrapText="1"/>
    </xf>
    <xf numFmtId="0" fontId="9" fillId="0" borderId="5" xfId="0" applyFont="1" applyBorder="1" applyAlignment="1">
      <alignment horizontal="center" vertical="center" textRotation="90" wrapText="1"/>
    </xf>
    <xf numFmtId="0" fontId="4" fillId="0" borderId="11" xfId="0" applyFont="1" applyBorder="1" applyAlignment="1">
      <alignment horizontal="center" vertical="center" wrapText="1"/>
    </xf>
    <xf numFmtId="0" fontId="9" fillId="0" borderId="1" xfId="0" applyFont="1" applyBorder="1" applyAlignment="1">
      <alignment horizontal="center" vertical="center"/>
    </xf>
    <xf numFmtId="0" fontId="9" fillId="0" borderId="2" xfId="0" applyFont="1" applyBorder="1" applyAlignment="1">
      <alignment horizontal="center" vertical="center" textRotation="90"/>
    </xf>
    <xf numFmtId="0" fontId="10" fillId="0" borderId="2" xfId="0" applyFont="1" applyBorder="1" applyAlignment="1">
      <alignment horizontal="center" vertical="center" textRotation="90"/>
    </xf>
    <xf numFmtId="0" fontId="9" fillId="0" borderId="2" xfId="0" applyFont="1" applyBorder="1" applyAlignment="1">
      <alignment horizontal="center" vertical="center" textRotation="90" wrapText="1"/>
    </xf>
    <xf numFmtId="0" fontId="11" fillId="0" borderId="2"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xf>
    <xf numFmtId="0" fontId="13"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0" fillId="0" borderId="5" xfId="0" applyFont="1" applyBorder="1" applyAlignment="1">
      <alignment horizontal="center" vertical="center" textRotation="90" wrapText="1"/>
    </xf>
    <xf numFmtId="0" fontId="14"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9" fillId="0" borderId="10" xfId="0" applyFont="1" applyBorder="1" applyAlignment="1">
      <alignment horizontal="center" vertical="center" textRotation="90"/>
    </xf>
    <xf numFmtId="0" fontId="13" fillId="0" borderId="10"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0" xfId="0" applyFont="1" applyBorder="1" applyAlignment="1">
      <alignment horizontal="center" vertical="center"/>
    </xf>
    <xf numFmtId="0" fontId="10" fillId="0" borderId="10"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9" xfId="0" applyFont="1" applyBorder="1" applyAlignment="1">
      <alignment horizontal="center" vertical="center"/>
    </xf>
    <xf numFmtId="0" fontId="9" fillId="5" borderId="5" xfId="0" applyFont="1" applyFill="1" applyBorder="1" applyAlignment="1">
      <alignment horizontal="center" vertical="center" wrapText="1"/>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textRotation="90"/>
    </xf>
    <xf numFmtId="0" fontId="9" fillId="5" borderId="5" xfId="0" applyFont="1" applyFill="1" applyBorder="1" applyAlignment="1">
      <alignment horizontal="center" vertical="center"/>
    </xf>
    <xf numFmtId="0" fontId="10" fillId="5" borderId="5" xfId="0" applyFont="1" applyFill="1" applyBorder="1" applyAlignment="1">
      <alignment horizontal="center" vertical="center"/>
    </xf>
    <xf numFmtId="0" fontId="15" fillId="5" borderId="5" xfId="0" applyFont="1" applyFill="1" applyBorder="1" applyAlignment="1">
      <alignment horizontal="center" vertical="center" wrapText="1"/>
    </xf>
    <xf numFmtId="0" fontId="9" fillId="5" borderId="6" xfId="0" applyFont="1" applyFill="1" applyBorder="1" applyAlignment="1">
      <alignment horizontal="center" vertical="center" wrapText="1"/>
    </xf>
    <xf numFmtId="9" fontId="8" fillId="0" borderId="20" xfId="3" applyFont="1" applyFill="1" applyBorder="1" applyAlignment="1">
      <alignment horizontal="center" vertical="center" wrapText="1"/>
    </xf>
    <xf numFmtId="9" fontId="8" fillId="0" borderId="26" xfId="3" applyFont="1" applyFill="1" applyBorder="1" applyAlignment="1">
      <alignment horizontal="center" vertical="center" wrapText="1"/>
    </xf>
    <xf numFmtId="9" fontId="8" fillId="0" borderId="23" xfId="3" applyFont="1" applyFill="1" applyBorder="1" applyAlignment="1">
      <alignment horizontal="center" vertical="center" wrapText="1"/>
    </xf>
    <xf numFmtId="9" fontId="8" fillId="0" borderId="27" xfId="3" applyFont="1" applyFill="1" applyBorder="1" applyAlignment="1">
      <alignment horizontal="center" vertical="center" wrapText="1"/>
    </xf>
    <xf numFmtId="9" fontId="8" fillId="0" borderId="15" xfId="3" applyFont="1" applyFill="1" applyBorder="1" applyAlignment="1">
      <alignment horizontal="center" vertical="center" wrapText="1"/>
    </xf>
    <xf numFmtId="9" fontId="8" fillId="0" borderId="16" xfId="3" applyFont="1" applyFill="1" applyBorder="1" applyAlignment="1">
      <alignment horizontal="center" vertical="center" wrapText="1"/>
    </xf>
    <xf numFmtId="9" fontId="8" fillId="0" borderId="17" xfId="3" applyFont="1" applyFill="1" applyBorder="1" applyAlignment="1">
      <alignment horizontal="center"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8" fillId="0" borderId="1" xfId="2" applyFont="1" applyBorder="1" applyAlignment="1">
      <alignment horizontal="center" vertical="center" textRotation="90" wrapText="1"/>
    </xf>
    <xf numFmtId="0" fontId="8" fillId="0" borderId="4" xfId="2" applyFont="1" applyBorder="1" applyAlignment="1">
      <alignment horizontal="center" vertical="center" textRotation="90" wrapText="1"/>
    </xf>
    <xf numFmtId="0" fontId="8" fillId="0" borderId="9" xfId="2" applyFont="1" applyBorder="1" applyAlignment="1">
      <alignment horizontal="center" vertical="center" textRotation="90" wrapText="1"/>
    </xf>
    <xf numFmtId="0" fontId="8" fillId="0" borderId="2" xfId="2" applyFont="1" applyBorder="1" applyAlignment="1">
      <alignment horizontal="center" vertical="center" textRotation="90" wrapText="1"/>
    </xf>
    <xf numFmtId="0" fontId="8" fillId="0" borderId="5" xfId="2" applyFont="1" applyBorder="1" applyAlignment="1">
      <alignment horizontal="center" vertical="center" textRotation="90" wrapText="1"/>
    </xf>
    <xf numFmtId="0" fontId="8" fillId="0" borderId="10" xfId="2" applyFont="1" applyBorder="1" applyAlignment="1">
      <alignment horizontal="center" vertical="center" textRotation="90" wrapText="1"/>
    </xf>
    <xf numFmtId="0" fontId="8" fillId="0" borderId="15" xfId="2" applyFont="1" applyBorder="1" applyAlignment="1">
      <alignment horizontal="center" vertical="center" wrapText="1"/>
    </xf>
    <xf numFmtId="0" fontId="8" fillId="0" borderId="16" xfId="2" applyFont="1" applyBorder="1" applyAlignment="1">
      <alignment horizontal="center" vertical="center" wrapText="1"/>
    </xf>
    <xf numFmtId="0" fontId="8" fillId="0" borderId="17" xfId="2" applyFont="1" applyBorder="1" applyAlignment="1">
      <alignment horizontal="center" vertical="center" wrapText="1"/>
    </xf>
    <xf numFmtId="0" fontId="2" fillId="2" borderId="12" xfId="0" applyFont="1" applyFill="1" applyBorder="1" applyAlignment="1">
      <alignment horizontal="center" wrapText="1"/>
    </xf>
    <xf numFmtId="0" fontId="2" fillId="2" borderId="13" xfId="0" applyFont="1" applyFill="1" applyBorder="1" applyAlignment="1">
      <alignment horizontal="center" wrapText="1"/>
    </xf>
    <xf numFmtId="0" fontId="2" fillId="2" borderId="14" xfId="0" applyFont="1" applyFill="1" applyBorder="1" applyAlignment="1">
      <alignment horizontal="center" wrapText="1"/>
    </xf>
    <xf numFmtId="0" fontId="2" fillId="5" borderId="1" xfId="0" applyFont="1" applyFill="1" applyBorder="1" applyAlignment="1">
      <alignment horizontal="center"/>
    </xf>
    <xf numFmtId="0" fontId="2" fillId="5" borderId="2" xfId="0" applyFont="1" applyFill="1" applyBorder="1" applyAlignment="1">
      <alignment horizontal="center"/>
    </xf>
    <xf numFmtId="0" fontId="2" fillId="5" borderId="3" xfId="0" applyFont="1" applyFill="1" applyBorder="1" applyAlignment="1">
      <alignment horizontal="center"/>
    </xf>
    <xf numFmtId="9" fontId="8" fillId="0" borderId="21" xfId="3" applyFont="1" applyFill="1" applyBorder="1" applyAlignment="1">
      <alignment horizontal="center" vertical="center" wrapText="1"/>
    </xf>
    <xf numFmtId="9" fontId="8" fillId="0" borderId="22" xfId="3" applyFont="1" applyFill="1" applyBorder="1" applyAlignment="1">
      <alignment horizontal="center" vertical="center" wrapText="1"/>
    </xf>
    <xf numFmtId="9" fontId="8" fillId="0" borderId="24" xfId="3" applyFont="1" applyFill="1" applyBorder="1" applyAlignment="1">
      <alignment horizontal="center" vertical="center" wrapText="1"/>
    </xf>
    <xf numFmtId="9" fontId="8" fillId="0" borderId="25" xfId="3" applyFont="1" applyFill="1" applyBorder="1" applyAlignment="1">
      <alignment horizontal="center" vertical="center" wrapText="1"/>
    </xf>
    <xf numFmtId="0" fontId="4" fillId="0" borderId="11" xfId="0" applyFont="1"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cellXfs>
  <cellStyles count="4">
    <cellStyle name="Normal" xfId="0" builtinId="0"/>
    <cellStyle name="Normal 2" xfId="2" xr:uid="{00000000-0005-0000-0000-000001000000}"/>
    <cellStyle name="Porcentaje" xfId="1" builtinId="5"/>
    <cellStyle name="Porcentual 2" xfId="3"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Y46"/>
  <sheetViews>
    <sheetView tabSelected="1" zoomScale="55" zoomScaleNormal="55" workbookViewId="0">
      <selection activeCell="B4" sqref="B4:Y4"/>
    </sheetView>
  </sheetViews>
  <sheetFormatPr baseColWidth="10" defaultColWidth="11.44140625" defaultRowHeight="14.4" x14ac:dyDescent="0.3"/>
  <cols>
    <col min="1" max="1" width="3.109375" customWidth="1"/>
    <col min="2" max="2" width="5.5546875" bestFit="1" customWidth="1"/>
    <col min="3" max="3" width="5.5546875" customWidth="1"/>
    <col min="4" max="4" width="6.5546875" customWidth="1"/>
    <col min="5" max="5" width="8.109375" bestFit="1" customWidth="1"/>
    <col min="6" max="6" width="7.5546875" customWidth="1"/>
    <col min="7" max="7" width="47" customWidth="1"/>
    <col min="8" max="8" width="22" customWidth="1"/>
    <col min="9" max="9" width="9.88671875" customWidth="1"/>
    <col min="10" max="11" width="7.88671875" customWidth="1"/>
    <col min="12" max="12" width="11.44140625" customWidth="1"/>
    <col min="13" max="13" width="7.5546875" customWidth="1"/>
    <col min="14" max="14" width="15.44140625" customWidth="1"/>
    <col min="15" max="15" width="53.44140625" customWidth="1"/>
    <col min="16" max="16" width="6.88671875" customWidth="1"/>
    <col min="17" max="17" width="7.109375" customWidth="1"/>
    <col min="18" max="18" width="8.44140625" customWidth="1"/>
    <col min="19" max="19" width="11.44140625" customWidth="1"/>
    <col min="20" max="20" width="13.88671875" customWidth="1"/>
    <col min="21" max="21" width="15.88671875" customWidth="1"/>
    <col min="22" max="22" width="15.44140625" customWidth="1"/>
    <col min="23" max="23" width="15.5546875" customWidth="1"/>
    <col min="24" max="24" width="30.5546875" customWidth="1"/>
    <col min="25" max="25" width="15" customWidth="1"/>
  </cols>
  <sheetData>
    <row r="2" spans="2:25" ht="15" thickBot="1" x14ac:dyDescent="0.35"/>
    <row r="3" spans="2:25" s="1" customFormat="1" ht="25.8" thickBot="1" x14ac:dyDescent="0.5">
      <c r="B3" s="59" t="s">
        <v>0</v>
      </c>
      <c r="C3" s="60"/>
      <c r="D3" s="60"/>
      <c r="E3" s="60"/>
      <c r="F3" s="60"/>
      <c r="G3" s="60"/>
      <c r="H3" s="60"/>
      <c r="I3" s="60"/>
      <c r="J3" s="60"/>
      <c r="K3" s="60"/>
      <c r="L3" s="60"/>
      <c r="M3" s="60"/>
      <c r="N3" s="60"/>
      <c r="O3" s="60"/>
      <c r="P3" s="60"/>
      <c r="Q3" s="60"/>
      <c r="R3" s="60"/>
      <c r="S3" s="60"/>
      <c r="T3" s="60"/>
      <c r="U3" s="60"/>
      <c r="V3" s="60"/>
      <c r="W3" s="60"/>
      <c r="X3" s="60"/>
      <c r="Y3" s="61"/>
    </row>
    <row r="4" spans="2:25" s="1" customFormat="1" ht="25.2" x14ac:dyDescent="0.45">
      <c r="B4" s="77" t="s">
        <v>200</v>
      </c>
      <c r="C4" s="78"/>
      <c r="D4" s="78"/>
      <c r="E4" s="78"/>
      <c r="F4" s="78"/>
      <c r="G4" s="78"/>
      <c r="H4" s="78"/>
      <c r="I4" s="78"/>
      <c r="J4" s="78"/>
      <c r="K4" s="78"/>
      <c r="L4" s="78"/>
      <c r="M4" s="78"/>
      <c r="N4" s="78"/>
      <c r="O4" s="78"/>
      <c r="P4" s="78"/>
      <c r="Q4" s="78"/>
      <c r="R4" s="78"/>
      <c r="S4" s="78"/>
      <c r="T4" s="78"/>
      <c r="U4" s="78"/>
      <c r="V4" s="78"/>
      <c r="W4" s="78"/>
      <c r="X4" s="78"/>
      <c r="Y4" s="79"/>
    </row>
    <row r="5" spans="2:25" s="1" customFormat="1" ht="73.5" customHeight="1" x14ac:dyDescent="0.45">
      <c r="B5" s="74" t="s">
        <v>199</v>
      </c>
      <c r="C5" s="75"/>
      <c r="D5" s="75"/>
      <c r="E5" s="75"/>
      <c r="F5" s="75"/>
      <c r="G5" s="75"/>
      <c r="H5" s="75"/>
      <c r="I5" s="75"/>
      <c r="J5" s="75"/>
      <c r="K5" s="75"/>
      <c r="L5" s="75"/>
      <c r="M5" s="75"/>
      <c r="N5" s="75"/>
      <c r="O5" s="75"/>
      <c r="P5" s="75"/>
      <c r="Q5" s="75"/>
      <c r="R5" s="75"/>
      <c r="S5" s="75"/>
      <c r="T5" s="75"/>
      <c r="U5" s="75"/>
      <c r="V5" s="75"/>
      <c r="W5" s="75"/>
      <c r="X5" s="75"/>
      <c r="Y5" s="76"/>
    </row>
    <row r="6" spans="2:25" s="1" customFormat="1" ht="51" customHeight="1" thickBot="1" x14ac:dyDescent="0.35">
      <c r="B6" s="62"/>
      <c r="C6" s="63"/>
      <c r="D6" s="63"/>
      <c r="E6" s="63"/>
      <c r="F6" s="63"/>
      <c r="G6" s="63"/>
      <c r="H6" s="63"/>
      <c r="I6" s="63"/>
      <c r="J6" s="63"/>
      <c r="K6" s="63"/>
      <c r="L6" s="63"/>
      <c r="M6" s="63"/>
      <c r="N6" s="63"/>
      <c r="O6" s="63"/>
      <c r="P6" s="63"/>
      <c r="Q6" s="63"/>
      <c r="R6" s="63"/>
      <c r="S6" s="63"/>
      <c r="T6" s="63"/>
      <c r="U6" s="63"/>
      <c r="V6" s="63"/>
      <c r="W6" s="63"/>
      <c r="X6" s="63"/>
      <c r="Y6" s="64"/>
    </row>
    <row r="7" spans="2:25" s="1" customFormat="1" ht="15" customHeight="1" x14ac:dyDescent="0.3">
      <c r="B7" s="65" t="s">
        <v>1</v>
      </c>
      <c r="C7" s="68" t="s">
        <v>2</v>
      </c>
      <c r="D7" s="68" t="s">
        <v>3</v>
      </c>
      <c r="E7" s="68" t="s">
        <v>4</v>
      </c>
      <c r="F7" s="68" t="s">
        <v>5</v>
      </c>
      <c r="G7" s="71" t="s">
        <v>6</v>
      </c>
      <c r="H7" s="71" t="s">
        <v>7</v>
      </c>
      <c r="I7" s="68" t="s">
        <v>8</v>
      </c>
      <c r="J7" s="68" t="s">
        <v>9</v>
      </c>
      <c r="K7" s="68" t="s">
        <v>10</v>
      </c>
      <c r="L7" s="68" t="s">
        <v>11</v>
      </c>
      <c r="M7" s="52" t="s">
        <v>12</v>
      </c>
      <c r="N7" s="81"/>
      <c r="O7" s="56" t="s">
        <v>13</v>
      </c>
      <c r="P7" s="52" t="s">
        <v>14</v>
      </c>
      <c r="Q7" s="80"/>
      <c r="R7" s="80"/>
      <c r="S7" s="81"/>
      <c r="T7" s="56" t="s">
        <v>15</v>
      </c>
      <c r="U7" s="56" t="s">
        <v>16</v>
      </c>
      <c r="V7" s="56" t="s">
        <v>17</v>
      </c>
      <c r="W7" s="56" t="s">
        <v>18</v>
      </c>
      <c r="X7" s="52" t="s">
        <v>19</v>
      </c>
      <c r="Y7" s="53"/>
    </row>
    <row r="8" spans="2:25" s="1" customFormat="1" ht="15" customHeight="1" x14ac:dyDescent="0.3">
      <c r="B8" s="66"/>
      <c r="C8" s="69"/>
      <c r="D8" s="69"/>
      <c r="E8" s="69"/>
      <c r="F8" s="69"/>
      <c r="G8" s="72"/>
      <c r="H8" s="72"/>
      <c r="I8" s="69"/>
      <c r="J8" s="69"/>
      <c r="K8" s="69"/>
      <c r="L8" s="69"/>
      <c r="M8" s="54"/>
      <c r="N8" s="83"/>
      <c r="O8" s="57"/>
      <c r="P8" s="54"/>
      <c r="Q8" s="82"/>
      <c r="R8" s="82"/>
      <c r="S8" s="83"/>
      <c r="T8" s="57"/>
      <c r="U8" s="57"/>
      <c r="V8" s="57"/>
      <c r="W8" s="57"/>
      <c r="X8" s="54"/>
      <c r="Y8" s="55"/>
    </row>
    <row r="9" spans="2:25" s="1" customFormat="1" ht="90.75" customHeight="1" thickBot="1" x14ac:dyDescent="0.35">
      <c r="B9" s="67"/>
      <c r="C9" s="70"/>
      <c r="D9" s="70"/>
      <c r="E9" s="70"/>
      <c r="F9" s="70"/>
      <c r="G9" s="73"/>
      <c r="H9" s="73"/>
      <c r="I9" s="70"/>
      <c r="J9" s="70"/>
      <c r="K9" s="70"/>
      <c r="L9" s="70"/>
      <c r="M9" s="10" t="s">
        <v>20</v>
      </c>
      <c r="N9" s="10" t="s">
        <v>21</v>
      </c>
      <c r="O9" s="58"/>
      <c r="P9" s="11" t="s">
        <v>22</v>
      </c>
      <c r="Q9" s="11" t="s">
        <v>23</v>
      </c>
      <c r="R9" s="11" t="s">
        <v>24</v>
      </c>
      <c r="S9" s="11" t="s">
        <v>25</v>
      </c>
      <c r="T9" s="58"/>
      <c r="U9" s="58"/>
      <c r="V9" s="58"/>
      <c r="W9" s="58"/>
      <c r="X9" s="12" t="s">
        <v>26</v>
      </c>
      <c r="Y9" s="13" t="s">
        <v>27</v>
      </c>
    </row>
    <row r="10" spans="2:25" ht="96.6" x14ac:dyDescent="0.3">
      <c r="B10" s="25">
        <v>1</v>
      </c>
      <c r="C10" s="26" t="s">
        <v>28</v>
      </c>
      <c r="D10" s="26" t="s">
        <v>29</v>
      </c>
      <c r="E10" s="27" t="s">
        <v>30</v>
      </c>
      <c r="F10" s="28" t="s">
        <v>31</v>
      </c>
      <c r="G10" s="29" t="s">
        <v>32</v>
      </c>
      <c r="H10" s="30" t="s">
        <v>33</v>
      </c>
      <c r="I10" s="31">
        <v>2</v>
      </c>
      <c r="J10" s="32">
        <v>2</v>
      </c>
      <c r="K10" s="32">
        <v>4</v>
      </c>
      <c r="L10" s="30" t="s">
        <v>34</v>
      </c>
      <c r="M10" s="30"/>
      <c r="N10" s="33" t="s">
        <v>35</v>
      </c>
      <c r="O10" s="30" t="s">
        <v>36</v>
      </c>
      <c r="P10" s="30">
        <v>2</v>
      </c>
      <c r="Q10" s="30">
        <v>2</v>
      </c>
      <c r="R10" s="30">
        <v>4</v>
      </c>
      <c r="S10" s="30" t="s">
        <v>34</v>
      </c>
      <c r="T10" s="30" t="s">
        <v>37</v>
      </c>
      <c r="U10" s="30" t="s">
        <v>38</v>
      </c>
      <c r="V10" s="30" t="s">
        <v>39</v>
      </c>
      <c r="W10" s="30" t="s">
        <v>40</v>
      </c>
      <c r="X10" s="30" t="s">
        <v>41</v>
      </c>
      <c r="Y10" s="34" t="s">
        <v>42</v>
      </c>
    </row>
    <row r="11" spans="2:25" ht="110.4" x14ac:dyDescent="0.3">
      <c r="B11" s="14">
        <v>2</v>
      </c>
      <c r="C11" s="15" t="s">
        <v>28</v>
      </c>
      <c r="D11" s="15" t="s">
        <v>43</v>
      </c>
      <c r="E11" s="15" t="s">
        <v>44</v>
      </c>
      <c r="F11" s="15" t="s">
        <v>45</v>
      </c>
      <c r="G11" s="16" t="s">
        <v>187</v>
      </c>
      <c r="H11" s="16" t="s">
        <v>33</v>
      </c>
      <c r="I11" s="17">
        <v>2</v>
      </c>
      <c r="J11" s="17">
        <v>5</v>
      </c>
      <c r="K11" s="17">
        <v>7</v>
      </c>
      <c r="L11" s="18" t="s">
        <v>46</v>
      </c>
      <c r="M11" s="19"/>
      <c r="N11" s="19" t="s">
        <v>35</v>
      </c>
      <c r="O11" s="16" t="s">
        <v>188</v>
      </c>
      <c r="P11" s="16">
        <v>1</v>
      </c>
      <c r="Q11" s="16">
        <v>4</v>
      </c>
      <c r="R11" s="16">
        <v>5</v>
      </c>
      <c r="S11" s="16" t="s">
        <v>47</v>
      </c>
      <c r="T11" s="16" t="s">
        <v>48</v>
      </c>
      <c r="U11" s="16" t="s">
        <v>49</v>
      </c>
      <c r="V11" s="16" t="s">
        <v>39</v>
      </c>
      <c r="W11" s="16" t="s">
        <v>40</v>
      </c>
      <c r="X11" s="16" t="s">
        <v>50</v>
      </c>
      <c r="Y11" s="20" t="s">
        <v>51</v>
      </c>
    </row>
    <row r="12" spans="2:25" ht="165.6" x14ac:dyDescent="0.3">
      <c r="B12" s="14">
        <v>3</v>
      </c>
      <c r="C12" s="15" t="s">
        <v>52</v>
      </c>
      <c r="D12" s="15" t="s">
        <v>43</v>
      </c>
      <c r="E12" s="15" t="s">
        <v>53</v>
      </c>
      <c r="F12" s="15" t="s">
        <v>54</v>
      </c>
      <c r="G12" s="18" t="s">
        <v>173</v>
      </c>
      <c r="H12" s="16" t="s">
        <v>55</v>
      </c>
      <c r="I12" s="21">
        <v>2</v>
      </c>
      <c r="J12" s="21">
        <v>4</v>
      </c>
      <c r="K12" s="21">
        <v>6</v>
      </c>
      <c r="L12" s="18" t="s">
        <v>46</v>
      </c>
      <c r="M12" s="22"/>
      <c r="N12" s="22" t="s">
        <v>35</v>
      </c>
      <c r="O12" s="18" t="s">
        <v>181</v>
      </c>
      <c r="P12" s="16">
        <v>1</v>
      </c>
      <c r="Q12" s="16">
        <v>1</v>
      </c>
      <c r="R12" s="16">
        <v>2</v>
      </c>
      <c r="S12" s="16" t="s">
        <v>34</v>
      </c>
      <c r="T12" s="16" t="s">
        <v>48</v>
      </c>
      <c r="U12" s="16" t="s">
        <v>49</v>
      </c>
      <c r="V12" s="18" t="s">
        <v>56</v>
      </c>
      <c r="W12" s="18" t="s">
        <v>57</v>
      </c>
      <c r="X12" s="18" t="s">
        <v>174</v>
      </c>
      <c r="Y12" s="20" t="s">
        <v>58</v>
      </c>
    </row>
    <row r="13" spans="2:25" ht="234.6" x14ac:dyDescent="0.3">
      <c r="B13" s="14">
        <v>4</v>
      </c>
      <c r="C13" s="15" t="s">
        <v>52</v>
      </c>
      <c r="D13" s="15" t="s">
        <v>43</v>
      </c>
      <c r="E13" s="15" t="s">
        <v>53</v>
      </c>
      <c r="F13" s="15" t="s">
        <v>54</v>
      </c>
      <c r="G13" s="16" t="s">
        <v>189</v>
      </c>
      <c r="H13" s="16" t="s">
        <v>59</v>
      </c>
      <c r="I13" s="21">
        <v>2</v>
      </c>
      <c r="J13" s="21">
        <v>3</v>
      </c>
      <c r="K13" s="21">
        <v>5</v>
      </c>
      <c r="L13" s="16" t="s">
        <v>60</v>
      </c>
      <c r="M13" s="22"/>
      <c r="N13" s="22" t="s">
        <v>35</v>
      </c>
      <c r="O13" s="16" t="s">
        <v>61</v>
      </c>
      <c r="P13" s="16">
        <v>1</v>
      </c>
      <c r="Q13" s="16">
        <v>1</v>
      </c>
      <c r="R13" s="16">
        <v>2</v>
      </c>
      <c r="S13" s="16" t="s">
        <v>34</v>
      </c>
      <c r="T13" s="16" t="s">
        <v>37</v>
      </c>
      <c r="U13" s="16" t="s">
        <v>49</v>
      </c>
      <c r="V13" s="18" t="s">
        <v>56</v>
      </c>
      <c r="W13" s="18" t="s">
        <v>57</v>
      </c>
      <c r="X13" s="18" t="s">
        <v>175</v>
      </c>
      <c r="Y13" s="20" t="s">
        <v>58</v>
      </c>
    </row>
    <row r="14" spans="2:25" ht="220.8" x14ac:dyDescent="0.3">
      <c r="B14" s="14">
        <v>5</v>
      </c>
      <c r="C14" s="15" t="s">
        <v>52</v>
      </c>
      <c r="D14" s="15" t="s">
        <v>43</v>
      </c>
      <c r="E14" s="15" t="s">
        <v>53</v>
      </c>
      <c r="F14" s="15" t="s">
        <v>54</v>
      </c>
      <c r="G14" s="16" t="s">
        <v>182</v>
      </c>
      <c r="H14" s="16" t="s">
        <v>55</v>
      </c>
      <c r="I14" s="21">
        <v>2</v>
      </c>
      <c r="J14" s="21">
        <v>4</v>
      </c>
      <c r="K14" s="21">
        <v>6</v>
      </c>
      <c r="L14" s="18" t="s">
        <v>46</v>
      </c>
      <c r="M14" s="22"/>
      <c r="N14" s="22" t="s">
        <v>35</v>
      </c>
      <c r="O14" s="18" t="s">
        <v>62</v>
      </c>
      <c r="P14" s="16">
        <v>1</v>
      </c>
      <c r="Q14" s="16">
        <v>1</v>
      </c>
      <c r="R14" s="16">
        <v>2</v>
      </c>
      <c r="S14" s="16" t="s">
        <v>34</v>
      </c>
      <c r="T14" s="16" t="s">
        <v>48</v>
      </c>
      <c r="U14" s="16" t="s">
        <v>49</v>
      </c>
      <c r="V14" s="18" t="s">
        <v>63</v>
      </c>
      <c r="W14" s="18" t="s">
        <v>64</v>
      </c>
      <c r="X14" s="18" t="s">
        <v>65</v>
      </c>
      <c r="Y14" s="20" t="s">
        <v>190</v>
      </c>
    </row>
    <row r="15" spans="2:25" ht="110.4" x14ac:dyDescent="0.3">
      <c r="B15" s="14">
        <v>6</v>
      </c>
      <c r="C15" s="15" t="s">
        <v>52</v>
      </c>
      <c r="D15" s="15" t="s">
        <v>43</v>
      </c>
      <c r="E15" s="15" t="s">
        <v>53</v>
      </c>
      <c r="F15" s="15" t="s">
        <v>54</v>
      </c>
      <c r="G15" s="16" t="s">
        <v>183</v>
      </c>
      <c r="H15" s="16" t="s">
        <v>66</v>
      </c>
      <c r="I15" s="21">
        <v>2</v>
      </c>
      <c r="J15" s="21">
        <v>5</v>
      </c>
      <c r="K15" s="21">
        <v>7</v>
      </c>
      <c r="L15" s="16" t="s">
        <v>46</v>
      </c>
      <c r="M15" s="19"/>
      <c r="N15" s="19" t="s">
        <v>35</v>
      </c>
      <c r="O15" s="16" t="s">
        <v>191</v>
      </c>
      <c r="P15" s="16">
        <v>1</v>
      </c>
      <c r="Q15" s="16">
        <v>2</v>
      </c>
      <c r="R15" s="16">
        <v>3</v>
      </c>
      <c r="S15" s="16" t="s">
        <v>34</v>
      </c>
      <c r="T15" s="16" t="s">
        <v>48</v>
      </c>
      <c r="U15" s="16" t="s">
        <v>67</v>
      </c>
      <c r="V15" s="16" t="s">
        <v>39</v>
      </c>
      <c r="W15" s="16" t="s">
        <v>40</v>
      </c>
      <c r="X15" s="16" t="s">
        <v>68</v>
      </c>
      <c r="Y15" s="20" t="s">
        <v>69</v>
      </c>
    </row>
    <row r="16" spans="2:25" ht="77.25" customHeight="1" x14ac:dyDescent="0.3">
      <c r="B16" s="14">
        <v>7</v>
      </c>
      <c r="C16" s="15" t="s">
        <v>52</v>
      </c>
      <c r="D16" s="15" t="s">
        <v>70</v>
      </c>
      <c r="E16" s="15" t="s">
        <v>44</v>
      </c>
      <c r="F16" s="15" t="s">
        <v>54</v>
      </c>
      <c r="G16" s="16" t="s">
        <v>184</v>
      </c>
      <c r="H16" s="16" t="s">
        <v>71</v>
      </c>
      <c r="I16" s="21">
        <v>3</v>
      </c>
      <c r="J16" s="21">
        <v>2</v>
      </c>
      <c r="K16" s="21">
        <v>5</v>
      </c>
      <c r="L16" s="16" t="s">
        <v>60</v>
      </c>
      <c r="M16" s="19"/>
      <c r="N16" s="19" t="s">
        <v>35</v>
      </c>
      <c r="O16" s="16" t="s">
        <v>72</v>
      </c>
      <c r="P16" s="16">
        <v>1</v>
      </c>
      <c r="Q16" s="16">
        <v>1</v>
      </c>
      <c r="R16" s="16">
        <v>2</v>
      </c>
      <c r="S16" s="16" t="s">
        <v>34</v>
      </c>
      <c r="T16" s="16" t="s">
        <v>73</v>
      </c>
      <c r="U16" s="16" t="s">
        <v>49</v>
      </c>
      <c r="V16" s="16" t="s">
        <v>39</v>
      </c>
      <c r="W16" s="16" t="s">
        <v>40</v>
      </c>
      <c r="X16" s="16" t="s">
        <v>74</v>
      </c>
      <c r="Y16" s="20" t="s">
        <v>75</v>
      </c>
    </row>
    <row r="17" spans="2:25" ht="173.4" customHeight="1" x14ac:dyDescent="0.3">
      <c r="B17" s="14">
        <v>8</v>
      </c>
      <c r="C17" s="15" t="s">
        <v>28</v>
      </c>
      <c r="D17" s="15" t="s">
        <v>43</v>
      </c>
      <c r="E17" s="15" t="s">
        <v>44</v>
      </c>
      <c r="F17" s="15" t="s">
        <v>54</v>
      </c>
      <c r="G17" s="16" t="s">
        <v>176</v>
      </c>
      <c r="H17" s="16" t="s">
        <v>76</v>
      </c>
      <c r="I17" s="21">
        <v>3</v>
      </c>
      <c r="J17" s="21">
        <v>2</v>
      </c>
      <c r="K17" s="21">
        <v>5</v>
      </c>
      <c r="L17" s="16" t="s">
        <v>60</v>
      </c>
      <c r="M17" s="16"/>
      <c r="N17" s="19" t="s">
        <v>35</v>
      </c>
      <c r="O17" s="16" t="s">
        <v>77</v>
      </c>
      <c r="P17" s="16">
        <v>2</v>
      </c>
      <c r="Q17" s="16">
        <v>2</v>
      </c>
      <c r="R17" s="16">
        <v>4</v>
      </c>
      <c r="S17" s="16" t="s">
        <v>34</v>
      </c>
      <c r="T17" s="16" t="s">
        <v>37</v>
      </c>
      <c r="U17" s="16" t="s">
        <v>49</v>
      </c>
      <c r="V17" s="16" t="s">
        <v>39</v>
      </c>
      <c r="W17" s="16" t="s">
        <v>40</v>
      </c>
      <c r="X17" s="16" t="s">
        <v>78</v>
      </c>
      <c r="Y17" s="20" t="s">
        <v>79</v>
      </c>
    </row>
    <row r="18" spans="2:25" ht="129" customHeight="1" x14ac:dyDescent="0.3">
      <c r="B18" s="14">
        <v>9</v>
      </c>
      <c r="C18" s="15" t="s">
        <v>52</v>
      </c>
      <c r="D18" s="15" t="s">
        <v>43</v>
      </c>
      <c r="E18" s="15" t="s">
        <v>44</v>
      </c>
      <c r="F18" s="15" t="s">
        <v>54</v>
      </c>
      <c r="G18" s="16" t="s">
        <v>80</v>
      </c>
      <c r="H18" s="16" t="s">
        <v>81</v>
      </c>
      <c r="I18" s="21">
        <v>3</v>
      </c>
      <c r="J18" s="21">
        <v>4</v>
      </c>
      <c r="K18" s="21">
        <v>7</v>
      </c>
      <c r="L18" s="16" t="s">
        <v>46</v>
      </c>
      <c r="M18" s="16"/>
      <c r="N18" s="19" t="s">
        <v>35</v>
      </c>
      <c r="O18" s="16" t="s">
        <v>192</v>
      </c>
      <c r="P18" s="16">
        <v>1</v>
      </c>
      <c r="Q18" s="16">
        <v>2</v>
      </c>
      <c r="R18" s="16">
        <v>3</v>
      </c>
      <c r="S18" s="16" t="s">
        <v>34</v>
      </c>
      <c r="T18" s="16" t="s">
        <v>48</v>
      </c>
      <c r="U18" s="16" t="s">
        <v>49</v>
      </c>
      <c r="V18" s="16" t="s">
        <v>39</v>
      </c>
      <c r="W18" s="16" t="s">
        <v>40</v>
      </c>
      <c r="X18" s="16" t="s">
        <v>82</v>
      </c>
      <c r="Y18" s="20" t="s">
        <v>83</v>
      </c>
    </row>
    <row r="19" spans="2:25" ht="84.6" x14ac:dyDescent="0.3">
      <c r="B19" s="14">
        <v>10</v>
      </c>
      <c r="C19" s="15" t="s">
        <v>52</v>
      </c>
      <c r="D19" s="15" t="s">
        <v>43</v>
      </c>
      <c r="E19" s="15" t="s">
        <v>44</v>
      </c>
      <c r="F19" s="15" t="s">
        <v>54</v>
      </c>
      <c r="G19" s="16" t="s">
        <v>84</v>
      </c>
      <c r="H19" s="16" t="s">
        <v>85</v>
      </c>
      <c r="I19" s="21">
        <v>3</v>
      </c>
      <c r="J19" s="21">
        <v>5</v>
      </c>
      <c r="K19" s="21">
        <v>8</v>
      </c>
      <c r="L19" s="16" t="s">
        <v>46</v>
      </c>
      <c r="M19" s="16"/>
      <c r="N19" s="19" t="s">
        <v>35</v>
      </c>
      <c r="O19" s="18" t="s">
        <v>185</v>
      </c>
      <c r="P19" s="16">
        <v>2</v>
      </c>
      <c r="Q19" s="16">
        <v>2</v>
      </c>
      <c r="R19" s="16">
        <v>4</v>
      </c>
      <c r="S19" s="16" t="s">
        <v>34</v>
      </c>
      <c r="T19" s="16" t="s">
        <v>48</v>
      </c>
      <c r="U19" s="16" t="s">
        <v>67</v>
      </c>
      <c r="V19" s="16" t="s">
        <v>39</v>
      </c>
      <c r="W19" s="16" t="s">
        <v>40</v>
      </c>
      <c r="X19" s="16" t="s">
        <v>86</v>
      </c>
      <c r="Y19" s="20" t="s">
        <v>87</v>
      </c>
    </row>
    <row r="20" spans="2:25" ht="84.6" x14ac:dyDescent="0.3">
      <c r="B20" s="14">
        <v>11</v>
      </c>
      <c r="C20" s="15" t="s">
        <v>52</v>
      </c>
      <c r="D20" s="15" t="s">
        <v>43</v>
      </c>
      <c r="E20" s="15" t="s">
        <v>44</v>
      </c>
      <c r="F20" s="15" t="s">
        <v>54</v>
      </c>
      <c r="G20" s="16" t="s">
        <v>88</v>
      </c>
      <c r="H20" s="16" t="s">
        <v>89</v>
      </c>
      <c r="I20" s="21">
        <v>2</v>
      </c>
      <c r="J20" s="21">
        <v>4</v>
      </c>
      <c r="K20" s="21">
        <v>6</v>
      </c>
      <c r="L20" s="16" t="s">
        <v>46</v>
      </c>
      <c r="M20" s="19"/>
      <c r="N20" s="19" t="s">
        <v>35</v>
      </c>
      <c r="O20" s="16" t="s">
        <v>90</v>
      </c>
      <c r="P20" s="16">
        <v>2</v>
      </c>
      <c r="Q20" s="16">
        <v>2</v>
      </c>
      <c r="R20" s="16">
        <v>4</v>
      </c>
      <c r="S20" s="16" t="s">
        <v>34</v>
      </c>
      <c r="T20" s="16" t="s">
        <v>48</v>
      </c>
      <c r="U20" s="16" t="s">
        <v>49</v>
      </c>
      <c r="V20" s="16" t="s">
        <v>39</v>
      </c>
      <c r="W20" s="16" t="s">
        <v>40</v>
      </c>
      <c r="X20" s="16" t="s">
        <v>91</v>
      </c>
      <c r="Y20" s="20" t="s">
        <v>69</v>
      </c>
    </row>
    <row r="21" spans="2:25" ht="139.19999999999999" x14ac:dyDescent="0.3">
      <c r="B21" s="46">
        <v>12</v>
      </c>
      <c r="C21" s="47" t="s">
        <v>92</v>
      </c>
      <c r="D21" s="47" t="s">
        <v>43</v>
      </c>
      <c r="E21" s="47" t="s">
        <v>53</v>
      </c>
      <c r="F21" s="47" t="s">
        <v>93</v>
      </c>
      <c r="G21" s="45" t="s">
        <v>186</v>
      </c>
      <c r="H21" s="45" t="s">
        <v>94</v>
      </c>
      <c r="I21" s="48">
        <v>3</v>
      </c>
      <c r="J21" s="49">
        <v>2</v>
      </c>
      <c r="K21" s="48">
        <v>5</v>
      </c>
      <c r="L21" s="45" t="s">
        <v>60</v>
      </c>
      <c r="M21" s="50"/>
      <c r="N21" s="50" t="s">
        <v>35</v>
      </c>
      <c r="O21" s="45" t="s">
        <v>177</v>
      </c>
      <c r="P21" s="45">
        <v>2</v>
      </c>
      <c r="Q21" s="45">
        <v>2</v>
      </c>
      <c r="R21" s="45">
        <v>4</v>
      </c>
      <c r="S21" s="45" t="s">
        <v>34</v>
      </c>
      <c r="T21" s="45" t="s">
        <v>95</v>
      </c>
      <c r="U21" s="45" t="s">
        <v>49</v>
      </c>
      <c r="V21" s="45" t="s">
        <v>39</v>
      </c>
      <c r="W21" s="45" t="s">
        <v>40</v>
      </c>
      <c r="X21" s="45" t="s">
        <v>96</v>
      </c>
      <c r="Y21" s="51" t="s">
        <v>97</v>
      </c>
    </row>
    <row r="22" spans="2:25" ht="124.2" x14ac:dyDescent="0.3">
      <c r="B22" s="14">
        <v>13</v>
      </c>
      <c r="C22" s="15" t="s">
        <v>92</v>
      </c>
      <c r="D22" s="15" t="s">
        <v>43</v>
      </c>
      <c r="E22" s="15" t="s">
        <v>98</v>
      </c>
      <c r="F22" s="15" t="s">
        <v>99</v>
      </c>
      <c r="G22" s="16" t="s">
        <v>178</v>
      </c>
      <c r="H22" s="16" t="s">
        <v>197</v>
      </c>
      <c r="I22" s="17">
        <v>1</v>
      </c>
      <c r="J22" s="21">
        <v>4</v>
      </c>
      <c r="K22" s="21">
        <v>5</v>
      </c>
      <c r="L22" s="16" t="s">
        <v>100</v>
      </c>
      <c r="M22" s="22" t="s">
        <v>35</v>
      </c>
      <c r="N22" s="22" t="s">
        <v>35</v>
      </c>
      <c r="O22" s="16" t="s">
        <v>101</v>
      </c>
      <c r="P22" s="18">
        <v>1</v>
      </c>
      <c r="Q22" s="16">
        <v>3</v>
      </c>
      <c r="R22" s="16">
        <v>4</v>
      </c>
      <c r="S22" s="18" t="s">
        <v>34</v>
      </c>
      <c r="T22" s="16" t="s">
        <v>48</v>
      </c>
      <c r="U22" s="16" t="s">
        <v>102</v>
      </c>
      <c r="V22" s="16" t="s">
        <v>103</v>
      </c>
      <c r="W22" s="16" t="s">
        <v>104</v>
      </c>
      <c r="X22" s="16" t="s">
        <v>198</v>
      </c>
      <c r="Y22" s="20" t="s">
        <v>105</v>
      </c>
    </row>
    <row r="23" spans="2:25" ht="96.6" x14ac:dyDescent="0.3">
      <c r="B23" s="14">
        <v>14</v>
      </c>
      <c r="C23" s="15" t="s">
        <v>28</v>
      </c>
      <c r="D23" s="15" t="s">
        <v>29</v>
      </c>
      <c r="E23" s="15" t="s">
        <v>53</v>
      </c>
      <c r="F23" s="15" t="s">
        <v>106</v>
      </c>
      <c r="G23" s="16" t="s">
        <v>107</v>
      </c>
      <c r="H23" s="16" t="s">
        <v>108</v>
      </c>
      <c r="I23" s="21">
        <v>2</v>
      </c>
      <c r="J23" s="21">
        <v>3</v>
      </c>
      <c r="K23" s="21">
        <v>5</v>
      </c>
      <c r="L23" s="16" t="s">
        <v>60</v>
      </c>
      <c r="M23" s="22" t="s">
        <v>35</v>
      </c>
      <c r="N23" s="22"/>
      <c r="O23" s="16" t="s">
        <v>193</v>
      </c>
      <c r="P23" s="16">
        <v>1</v>
      </c>
      <c r="Q23" s="16">
        <v>2</v>
      </c>
      <c r="R23" s="16">
        <v>3</v>
      </c>
      <c r="S23" s="16" t="s">
        <v>34</v>
      </c>
      <c r="T23" s="16" t="s">
        <v>37</v>
      </c>
      <c r="U23" s="16" t="s">
        <v>109</v>
      </c>
      <c r="V23" s="16" t="s">
        <v>194</v>
      </c>
      <c r="W23" s="16" t="s">
        <v>40</v>
      </c>
      <c r="X23" s="16" t="s">
        <v>110</v>
      </c>
      <c r="Y23" s="20" t="s">
        <v>42</v>
      </c>
    </row>
    <row r="24" spans="2:25" ht="110.4" x14ac:dyDescent="0.3">
      <c r="B24" s="14">
        <v>15</v>
      </c>
      <c r="C24" s="15" t="s">
        <v>52</v>
      </c>
      <c r="D24" s="15" t="s">
        <v>43</v>
      </c>
      <c r="E24" s="15" t="s">
        <v>44</v>
      </c>
      <c r="F24" s="23" t="s">
        <v>111</v>
      </c>
      <c r="G24" s="16" t="s">
        <v>112</v>
      </c>
      <c r="H24" s="16" t="s">
        <v>113</v>
      </c>
      <c r="I24" s="21">
        <v>2</v>
      </c>
      <c r="J24" s="17">
        <v>2</v>
      </c>
      <c r="K24" s="21">
        <v>4</v>
      </c>
      <c r="L24" s="16" t="s">
        <v>34</v>
      </c>
      <c r="M24" s="22"/>
      <c r="N24" s="22" t="s">
        <v>35</v>
      </c>
      <c r="O24" s="16" t="s">
        <v>114</v>
      </c>
      <c r="P24" s="16">
        <v>1</v>
      </c>
      <c r="Q24" s="16">
        <v>1</v>
      </c>
      <c r="R24" s="16">
        <v>2</v>
      </c>
      <c r="S24" s="16" t="s">
        <v>34</v>
      </c>
      <c r="T24" s="16" t="s">
        <v>37</v>
      </c>
      <c r="U24" s="16" t="s">
        <v>115</v>
      </c>
      <c r="V24" s="16" t="s">
        <v>39</v>
      </c>
      <c r="W24" s="16" t="s">
        <v>40</v>
      </c>
      <c r="X24" s="16" t="s">
        <v>116</v>
      </c>
      <c r="Y24" s="20" t="s">
        <v>117</v>
      </c>
    </row>
    <row r="25" spans="2:25" ht="96.6" x14ac:dyDescent="0.3">
      <c r="B25" s="14">
        <f>+B24+1</f>
        <v>16</v>
      </c>
      <c r="C25" s="15" t="s">
        <v>28</v>
      </c>
      <c r="D25" s="15" t="s">
        <v>118</v>
      </c>
      <c r="E25" s="15" t="s">
        <v>53</v>
      </c>
      <c r="F25" s="15" t="s">
        <v>119</v>
      </c>
      <c r="G25" s="19" t="s">
        <v>120</v>
      </c>
      <c r="H25" s="16" t="s">
        <v>121</v>
      </c>
      <c r="I25" s="21">
        <v>3</v>
      </c>
      <c r="J25" s="21">
        <v>4</v>
      </c>
      <c r="K25" s="21">
        <v>7</v>
      </c>
      <c r="L25" s="16" t="s">
        <v>46</v>
      </c>
      <c r="M25" s="22"/>
      <c r="N25" s="22" t="s">
        <v>35</v>
      </c>
      <c r="O25" s="16" t="s">
        <v>122</v>
      </c>
      <c r="P25" s="16">
        <v>2</v>
      </c>
      <c r="Q25" s="16">
        <v>3</v>
      </c>
      <c r="R25" s="16">
        <v>5</v>
      </c>
      <c r="S25" s="16" t="s">
        <v>60</v>
      </c>
      <c r="T25" s="16" t="s">
        <v>48</v>
      </c>
      <c r="U25" s="16" t="s">
        <v>195</v>
      </c>
      <c r="V25" s="16" t="s">
        <v>39</v>
      </c>
      <c r="W25" s="16" t="s">
        <v>123</v>
      </c>
      <c r="X25" s="16" t="s">
        <v>124</v>
      </c>
      <c r="Y25" s="20" t="s">
        <v>125</v>
      </c>
    </row>
    <row r="26" spans="2:25" ht="173.25" customHeight="1" x14ac:dyDescent="0.3">
      <c r="B26" s="14">
        <f>+B25+1</f>
        <v>17</v>
      </c>
      <c r="C26" s="15" t="s">
        <v>28</v>
      </c>
      <c r="D26" s="15" t="s">
        <v>29</v>
      </c>
      <c r="E26" s="15" t="s">
        <v>44</v>
      </c>
      <c r="F26" s="15" t="s">
        <v>119</v>
      </c>
      <c r="G26" s="19" t="s">
        <v>126</v>
      </c>
      <c r="H26" s="16" t="s">
        <v>127</v>
      </c>
      <c r="I26" s="21">
        <v>3</v>
      </c>
      <c r="J26" s="21">
        <v>4</v>
      </c>
      <c r="K26" s="21">
        <v>7</v>
      </c>
      <c r="L26" s="16" t="s">
        <v>46</v>
      </c>
      <c r="M26" s="22"/>
      <c r="N26" s="22" t="s">
        <v>35</v>
      </c>
      <c r="O26" s="16" t="s">
        <v>128</v>
      </c>
      <c r="P26" s="16">
        <v>2</v>
      </c>
      <c r="Q26" s="16">
        <v>3</v>
      </c>
      <c r="R26" s="16">
        <v>5</v>
      </c>
      <c r="S26" s="16" t="s">
        <v>60</v>
      </c>
      <c r="T26" s="16" t="s">
        <v>48</v>
      </c>
      <c r="U26" s="16" t="s">
        <v>195</v>
      </c>
      <c r="V26" s="16" t="s">
        <v>129</v>
      </c>
      <c r="W26" s="16" t="s">
        <v>123</v>
      </c>
      <c r="X26" s="16" t="s">
        <v>130</v>
      </c>
      <c r="Y26" s="20" t="s">
        <v>79</v>
      </c>
    </row>
    <row r="27" spans="2:25" ht="173.25" customHeight="1" x14ac:dyDescent="0.3">
      <c r="B27" s="14">
        <f>+B26+1</f>
        <v>18</v>
      </c>
      <c r="C27" s="15" t="s">
        <v>28</v>
      </c>
      <c r="D27" s="15" t="s">
        <v>29</v>
      </c>
      <c r="E27" s="15" t="s">
        <v>44</v>
      </c>
      <c r="F27" s="35" t="s">
        <v>131</v>
      </c>
      <c r="G27" s="18" t="s">
        <v>132</v>
      </c>
      <c r="H27" s="18" t="s">
        <v>133</v>
      </c>
      <c r="I27" s="17">
        <v>4</v>
      </c>
      <c r="J27" s="17">
        <v>3</v>
      </c>
      <c r="K27" s="17">
        <v>7</v>
      </c>
      <c r="L27" s="18" t="s">
        <v>46</v>
      </c>
      <c r="M27" s="36" t="s">
        <v>35</v>
      </c>
      <c r="N27" s="36" t="s">
        <v>35</v>
      </c>
      <c r="O27" s="18" t="s">
        <v>179</v>
      </c>
      <c r="P27" s="18">
        <v>3</v>
      </c>
      <c r="Q27" s="18">
        <v>2</v>
      </c>
      <c r="R27" s="18">
        <v>5</v>
      </c>
      <c r="S27" s="18" t="s">
        <v>60</v>
      </c>
      <c r="T27" s="18" t="s">
        <v>48</v>
      </c>
      <c r="U27" s="18" t="s">
        <v>134</v>
      </c>
      <c r="V27" s="18" t="s">
        <v>135</v>
      </c>
      <c r="W27" s="18" t="s">
        <v>136</v>
      </c>
      <c r="X27" s="18" t="s">
        <v>180</v>
      </c>
      <c r="Y27" s="37" t="s">
        <v>137</v>
      </c>
    </row>
    <row r="28" spans="2:25" ht="141.75" customHeight="1" thickBot="1" x14ac:dyDescent="0.35">
      <c r="B28" s="44">
        <f>+B27+1</f>
        <v>19</v>
      </c>
      <c r="C28" s="38" t="s">
        <v>28</v>
      </c>
      <c r="D28" s="38" t="s">
        <v>29</v>
      </c>
      <c r="E28" s="38" t="s">
        <v>44</v>
      </c>
      <c r="F28" s="38" t="s">
        <v>138</v>
      </c>
      <c r="G28" s="39" t="s">
        <v>139</v>
      </c>
      <c r="H28" s="40" t="s">
        <v>140</v>
      </c>
      <c r="I28" s="41">
        <v>1</v>
      </c>
      <c r="J28" s="41">
        <v>3</v>
      </c>
      <c r="K28" s="41">
        <v>4</v>
      </c>
      <c r="L28" s="40" t="s">
        <v>34</v>
      </c>
      <c r="M28" s="39" t="s">
        <v>35</v>
      </c>
      <c r="N28" s="39" t="s">
        <v>35</v>
      </c>
      <c r="O28" s="42" t="s">
        <v>141</v>
      </c>
      <c r="P28" s="40">
        <v>1</v>
      </c>
      <c r="Q28" s="40">
        <v>1</v>
      </c>
      <c r="R28" s="40">
        <v>2</v>
      </c>
      <c r="S28" s="40" t="s">
        <v>34</v>
      </c>
      <c r="T28" s="40" t="s">
        <v>48</v>
      </c>
      <c r="U28" s="40" t="s">
        <v>196</v>
      </c>
      <c r="V28" s="40" t="s">
        <v>129</v>
      </c>
      <c r="W28" s="40" t="s">
        <v>123</v>
      </c>
      <c r="X28" s="40" t="s">
        <v>142</v>
      </c>
      <c r="Y28" s="43" t="s">
        <v>143</v>
      </c>
    </row>
    <row r="29" spans="2:25" ht="31.2" x14ac:dyDescent="0.3">
      <c r="D29" t="s">
        <v>144</v>
      </c>
      <c r="H29" s="24" t="s">
        <v>25</v>
      </c>
      <c r="I29" s="84" t="s">
        <v>24</v>
      </c>
      <c r="J29" s="84"/>
      <c r="T29" s="9"/>
      <c r="U29" s="9"/>
      <c r="V29" s="2"/>
      <c r="W29" s="24" t="s">
        <v>145</v>
      </c>
      <c r="X29" s="24" t="s">
        <v>25</v>
      </c>
    </row>
    <row r="30" spans="2:25" ht="15.6" x14ac:dyDescent="0.3">
      <c r="H30" s="2"/>
      <c r="I30" s="2"/>
      <c r="T30" s="2"/>
      <c r="U30" s="2"/>
      <c r="V30" s="2"/>
      <c r="W30" s="3"/>
      <c r="X30" s="4"/>
    </row>
    <row r="31" spans="2:25" ht="16.8" x14ac:dyDescent="0.3">
      <c r="H31" s="5" t="s">
        <v>146</v>
      </c>
      <c r="I31" s="85">
        <v>1</v>
      </c>
      <c r="J31" s="85"/>
      <c r="T31" s="9"/>
      <c r="U31" s="9"/>
      <c r="V31" s="2"/>
      <c r="W31" s="5" t="s">
        <v>147</v>
      </c>
      <c r="X31" s="6" t="s">
        <v>148</v>
      </c>
    </row>
    <row r="32" spans="2:25" ht="16.8" x14ac:dyDescent="0.3">
      <c r="H32" s="5" t="s">
        <v>149</v>
      </c>
      <c r="I32" s="85">
        <v>2</v>
      </c>
      <c r="J32" s="85"/>
      <c r="T32" s="9"/>
      <c r="U32" s="9"/>
      <c r="V32" s="2"/>
      <c r="W32" s="5" t="s">
        <v>150</v>
      </c>
      <c r="X32" s="7" t="s">
        <v>151</v>
      </c>
    </row>
    <row r="33" spans="8:24" ht="16.8" x14ac:dyDescent="0.3">
      <c r="H33" s="5" t="s">
        <v>152</v>
      </c>
      <c r="I33" s="85">
        <v>3</v>
      </c>
      <c r="J33" s="85"/>
      <c r="T33" s="9"/>
      <c r="U33" s="9"/>
      <c r="V33" s="2"/>
      <c r="W33" s="5">
        <v>5</v>
      </c>
      <c r="X33" s="6" t="s">
        <v>153</v>
      </c>
    </row>
    <row r="34" spans="8:24" ht="16.8" x14ac:dyDescent="0.3">
      <c r="H34" s="5" t="s">
        <v>154</v>
      </c>
      <c r="I34" s="85">
        <v>4</v>
      </c>
      <c r="J34" s="85"/>
      <c r="T34" s="9"/>
      <c r="U34" s="9"/>
      <c r="V34" s="2"/>
      <c r="W34" s="5" t="s">
        <v>155</v>
      </c>
      <c r="X34" s="6" t="s">
        <v>156</v>
      </c>
    </row>
    <row r="35" spans="8:24" ht="16.8" x14ac:dyDescent="0.3">
      <c r="H35" s="5" t="s">
        <v>157</v>
      </c>
      <c r="I35" s="85">
        <v>5</v>
      </c>
      <c r="J35" s="85"/>
      <c r="T35" s="9"/>
      <c r="U35" s="9"/>
      <c r="V35" s="2"/>
      <c r="W35" s="5">
        <v>1</v>
      </c>
      <c r="X35" s="8" t="s">
        <v>158</v>
      </c>
    </row>
    <row r="36" spans="8:24" ht="15.6" x14ac:dyDescent="0.3">
      <c r="H36" s="9"/>
      <c r="I36" s="9"/>
      <c r="T36" s="9"/>
      <c r="U36" s="9"/>
      <c r="V36" s="2"/>
      <c r="W36" s="9"/>
      <c r="X36" s="9"/>
    </row>
    <row r="37" spans="8:24" ht="15.6" x14ac:dyDescent="0.3">
      <c r="H37" s="9"/>
      <c r="I37" s="9"/>
      <c r="T37" s="9"/>
      <c r="U37" s="9"/>
      <c r="V37" s="3"/>
      <c r="W37" s="4"/>
      <c r="X37" s="4"/>
    </row>
    <row r="38" spans="8:24" ht="17.25" customHeight="1" x14ac:dyDescent="0.3">
      <c r="H38" s="85" t="s">
        <v>159</v>
      </c>
      <c r="I38" s="85"/>
      <c r="J38" s="85"/>
      <c r="T38" s="86"/>
      <c r="U38" s="86"/>
      <c r="V38" s="3"/>
      <c r="W38" s="87" t="s">
        <v>160</v>
      </c>
      <c r="X38" s="88"/>
    </row>
    <row r="39" spans="8:24" ht="15.6" x14ac:dyDescent="0.3">
      <c r="H39" s="2"/>
      <c r="I39" s="2"/>
      <c r="T39" s="2"/>
      <c r="U39" s="2"/>
      <c r="V39" s="3"/>
      <c r="W39" s="4"/>
      <c r="X39" s="4"/>
    </row>
    <row r="40" spans="8:24" ht="15.6" x14ac:dyDescent="0.3">
      <c r="H40" s="5" t="s">
        <v>25</v>
      </c>
      <c r="I40" s="85" t="s">
        <v>161</v>
      </c>
      <c r="J40" s="85"/>
      <c r="T40" s="9"/>
      <c r="U40" s="9"/>
      <c r="V40" s="3"/>
      <c r="W40" s="5" t="s">
        <v>162</v>
      </c>
      <c r="X40" s="5" t="s">
        <v>163</v>
      </c>
    </row>
    <row r="41" spans="8:24" ht="15.6" x14ac:dyDescent="0.3">
      <c r="H41" s="2"/>
      <c r="I41" s="2"/>
      <c r="T41" s="2"/>
      <c r="U41" s="2"/>
      <c r="V41" s="3"/>
      <c r="W41" s="4"/>
      <c r="X41" s="4"/>
    </row>
    <row r="42" spans="8:24" ht="15.6" x14ac:dyDescent="0.3">
      <c r="H42" s="5" t="s">
        <v>164</v>
      </c>
      <c r="I42" s="85">
        <v>1</v>
      </c>
      <c r="J42" s="85"/>
      <c r="T42" s="9"/>
      <c r="U42" s="9"/>
      <c r="V42" s="3"/>
      <c r="W42" s="5" t="s">
        <v>165</v>
      </c>
      <c r="X42" s="5" t="s">
        <v>166</v>
      </c>
    </row>
    <row r="43" spans="8:24" ht="15.6" x14ac:dyDescent="0.3">
      <c r="H43" s="5" t="s">
        <v>167</v>
      </c>
      <c r="I43" s="85">
        <v>2</v>
      </c>
      <c r="J43" s="85"/>
      <c r="T43" s="9"/>
      <c r="U43" s="9"/>
      <c r="V43" s="3"/>
      <c r="W43" s="5" t="s">
        <v>168</v>
      </c>
      <c r="X43" s="5" t="s">
        <v>169</v>
      </c>
    </row>
    <row r="44" spans="8:24" ht="15.6" x14ac:dyDescent="0.3">
      <c r="H44" s="5" t="s">
        <v>170</v>
      </c>
      <c r="I44" s="85">
        <v>3</v>
      </c>
      <c r="J44" s="85"/>
      <c r="T44" s="9"/>
      <c r="U44" s="9"/>
      <c r="V44" s="3"/>
      <c r="W44" s="4"/>
      <c r="X44" s="4"/>
    </row>
    <row r="45" spans="8:24" ht="15.6" x14ac:dyDescent="0.3">
      <c r="H45" s="5" t="s">
        <v>171</v>
      </c>
      <c r="I45" s="85">
        <v>4</v>
      </c>
      <c r="J45" s="85"/>
      <c r="T45" s="9"/>
      <c r="U45" s="9"/>
      <c r="V45" s="3"/>
      <c r="W45" s="4"/>
      <c r="X45" s="4"/>
    </row>
    <row r="46" spans="8:24" ht="15.6" x14ac:dyDescent="0.3">
      <c r="H46" s="5" t="s">
        <v>172</v>
      </c>
      <c r="I46" s="85">
        <v>5</v>
      </c>
      <c r="J46" s="85"/>
      <c r="T46" s="9"/>
      <c r="U46" s="9"/>
      <c r="V46" s="3"/>
      <c r="W46" s="4"/>
      <c r="X46" s="4"/>
    </row>
  </sheetData>
  <mergeCells count="38">
    <mergeCell ref="I35:J35"/>
    <mergeCell ref="H38:J38"/>
    <mergeCell ref="T38:U38"/>
    <mergeCell ref="W38:X38"/>
    <mergeCell ref="I46:J46"/>
    <mergeCell ref="I40:J40"/>
    <mergeCell ref="I42:J42"/>
    <mergeCell ref="I43:J43"/>
    <mergeCell ref="I44:J44"/>
    <mergeCell ref="I45:J45"/>
    <mergeCell ref="I29:J29"/>
    <mergeCell ref="I31:J31"/>
    <mergeCell ref="I32:J32"/>
    <mergeCell ref="I33:J33"/>
    <mergeCell ref="I34:J34"/>
    <mergeCell ref="U7:U9"/>
    <mergeCell ref="J7:J9"/>
    <mergeCell ref="K7:K9"/>
    <mergeCell ref="L7:L9"/>
    <mergeCell ref="O7:O9"/>
    <mergeCell ref="P7:S8"/>
    <mergeCell ref="M7:N8"/>
    <mergeCell ref="X7:Y8"/>
    <mergeCell ref="V7:V9"/>
    <mergeCell ref="W7:W9"/>
    <mergeCell ref="B3:Y3"/>
    <mergeCell ref="B6:Y6"/>
    <mergeCell ref="B7:B9"/>
    <mergeCell ref="C7:C9"/>
    <mergeCell ref="D7:D9"/>
    <mergeCell ref="E7:E9"/>
    <mergeCell ref="F7:F9"/>
    <mergeCell ref="G7:G9"/>
    <mergeCell ref="H7:H9"/>
    <mergeCell ref="I7:I9"/>
    <mergeCell ref="B5:Y5"/>
    <mergeCell ref="B4:Y4"/>
    <mergeCell ref="T7:T9"/>
  </mergeCells>
  <conditionalFormatting sqref="X31:X35">
    <cfRule type="containsText" dxfId="7" priority="1" stopIfTrue="1" operator="containsText" text="RIESGO BAJO">
      <formula>NOT(ISERROR(SEARCH("RIESGO BAJO",X31)))</formula>
    </cfRule>
    <cfRule type="containsText" dxfId="6" priority="2" stopIfTrue="1" operator="containsText" text="RIESGO MEDIO">
      <formula>NOT(ISERROR(SEARCH("RIESGO MEDIO",X31)))</formula>
    </cfRule>
    <cfRule type="containsText" dxfId="5" priority="3" stopIfTrue="1" operator="containsText" text="RIESGO ALTO">
      <formula>NOT(ISERROR(SEARCH("RIESGO ALTO",X31)))</formula>
    </cfRule>
    <cfRule type="containsText" dxfId="4" priority="4" stopIfTrue="1" operator="containsText" text="RIESGO EXTREMO">
      <formula>NOT(ISERROR(SEARCH("RIESGO EXTREMO",X31)))</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A5751B28DAC55A43836BC0463D3CB6AC" ma:contentTypeVersion="4" ma:contentTypeDescription="Crear nuevo documento." ma:contentTypeScope="" ma:versionID="5e5776e83f97efe4abaa8807cd4abef3">
  <xsd:schema xmlns:xsd="http://www.w3.org/2001/XMLSchema" xmlns:xs="http://www.w3.org/2001/XMLSchema" xmlns:p="http://schemas.microsoft.com/office/2006/metadata/properties" xmlns:ns2="903a737a-87ce-4d5c-b83c-efcbead9ee29" xmlns:ns3="85436e3d-f535-4473-bc68-ad30c26ed9e3" targetNamespace="http://schemas.microsoft.com/office/2006/metadata/properties" ma:root="true" ma:fieldsID="8e672f8d6060fb74e7cddf37a54522dd" ns2:_="" ns3:_="">
    <xsd:import namespace="903a737a-87ce-4d5c-b83c-efcbead9ee29"/>
    <xsd:import namespace="85436e3d-f535-4473-bc68-ad30c26ed9e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3a737a-87ce-4d5c-b83c-efcbead9ee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36e3d-f535-4473-bc68-ad30c26ed9e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5605703-A1C5-47A2-99DA-3B730AC0135D}">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693F1FBD-5208-4AB7-A7B4-B9B71F14F329}">
  <ds:schemaRefs>
    <ds:schemaRef ds:uri="http://schemas.microsoft.com/sharepoint/v3/contenttype/forms"/>
  </ds:schemaRefs>
</ds:datastoreItem>
</file>

<file path=customXml/itemProps3.xml><?xml version="1.0" encoding="utf-8"?>
<ds:datastoreItem xmlns:ds="http://schemas.openxmlformats.org/officeDocument/2006/customXml" ds:itemID="{73C6DD6D-EFAB-41C8-9CEB-5352F77BCB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3a737a-87ce-4d5c-b83c-efcbead9ee29"/>
    <ds:schemaRef ds:uri="85436e3d-f535-4473-bc68-ad30c26ed9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Orjuela Mendez</dc:creator>
  <cp:keywords/>
  <dc:description/>
  <cp:lastModifiedBy>Sandra Liliana Baron Becerra</cp:lastModifiedBy>
  <cp:revision/>
  <dcterms:created xsi:type="dcterms:W3CDTF">2016-02-02T22:04:12Z</dcterms:created>
  <dcterms:modified xsi:type="dcterms:W3CDTF">2023-10-25T22:49:35Z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0x010100A5751B28DAC55A43836BC0463D3CB6AC</vt:lpwstr>
  </property>
</Properties>
</file>