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enis Mejia Pomares\Downloads\TITULADA\"/>
    </mc:Choice>
  </mc:AlternateContent>
  <xr:revisionPtr revIDLastSave="0" documentId="13_ncr:1_{6CF90E32-F593-4B93-B607-091C814158F9}" xr6:coauthVersionLast="47" xr6:coauthVersionMax="47" xr10:uidLastSave="{00000000-0000-0000-0000-000000000000}"/>
  <bookViews>
    <workbookView xWindow="-120" yWindow="-120" windowWidth="20730" windowHeight="11040" xr2:uid="{051EBE06-B852-43A9-9FB8-D469D05C609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9" i="1" l="1"/>
  <c r="G39" i="1"/>
  <c r="H28" i="1"/>
  <c r="G28" i="1"/>
  <c r="H15" i="1"/>
  <c r="G15" i="1"/>
  <c r="H14" i="1"/>
  <c r="G14" i="1"/>
  <c r="G17" i="1" l="1"/>
  <c r="H17" i="1"/>
</calcChain>
</file>

<file path=xl/sharedStrings.xml><?xml version="1.0" encoding="utf-8"?>
<sst xmlns="http://schemas.openxmlformats.org/spreadsheetml/2006/main" count="146" uniqueCount="55">
  <si>
    <t>GESTION DE LA FORMACION PROFESIONAL INTEGRAL</t>
  </si>
  <si>
    <t xml:space="preserve">ANEXO 1 </t>
  </si>
  <si>
    <t>VERIFICACION IDONEIDAD Y EXPERIENCIA  INSTRUCTORES PROGRAMA TITULADA Y COMPLEMENTARIA</t>
  </si>
  <si>
    <t>MIEMBRO DE COMITÉ DE VERIFICACIÓN POR BANCO DE INSTRUCTORES:</t>
  </si>
  <si>
    <t>PERIODO:</t>
  </si>
  <si>
    <t>VIGENCIA 2023</t>
  </si>
  <si>
    <t>FORMACIÓN ACADEMICA</t>
  </si>
  <si>
    <t>ENTIDAD</t>
  </si>
  <si>
    <t>Fecha de Ingreso</t>
  </si>
  <si>
    <t>Fecha de Retiro</t>
  </si>
  <si>
    <t>Meses</t>
  </si>
  <si>
    <t>Días</t>
  </si>
  <si>
    <t>SI</t>
  </si>
  <si>
    <t>NO</t>
  </si>
  <si>
    <t xml:space="preserve">CUMPLE </t>
  </si>
  <si>
    <t>NO CUMPLE</t>
  </si>
  <si>
    <t>(DD/MM/AAAA)</t>
  </si>
  <si>
    <t>X</t>
  </si>
  <si>
    <t>SENA - CAAG</t>
  </si>
  <si>
    <t>INGENIERO DE SISTEMAS</t>
  </si>
  <si>
    <t>CUMPLE</t>
  </si>
  <si>
    <t>TOTAL EXPERIENCIA RELACIONADA</t>
  </si>
  <si>
    <t>ANGELO ALESSANDRO ARAGON ABELLO</t>
  </si>
  <si>
    <t>INGENIERO INDUSTRIAL</t>
  </si>
  <si>
    <t>ESCUELA DE IDIOMAS CAMBRIDGE</t>
  </si>
  <si>
    <t>TELEPERFORMANCE</t>
  </si>
  <si>
    <t>WILSON BLANCO ORTIZ</t>
  </si>
  <si>
    <t>PARQUES NACIONALES NATURALES DE COLOMBIA</t>
  </si>
  <si>
    <t>GILBERTO GONZALEZ FABRA</t>
  </si>
  <si>
    <t>COOTEME</t>
  </si>
  <si>
    <t xml:space="preserve"> 15/02/2016</t>
  </si>
  <si>
    <t>FINANZAS Y COMERCIO EXTERIOR CON ENFASIS EN LOGISTICA Y COMERCIO EXTERIOR</t>
  </si>
  <si>
    <t>BIG TECNOLOGIES SAS</t>
  </si>
  <si>
    <t xml:space="preserve"> 17/09/2018</t>
  </si>
  <si>
    <t xml:space="preserve"> 14/12/2018</t>
  </si>
  <si>
    <t xml:space="preserve"> 13/11/2019</t>
  </si>
  <si>
    <r>
      <rPr>
        <b/>
        <sz val="10"/>
        <rFont val="Calibri"/>
        <family val="1"/>
      </rPr>
      <t>FORMACIÓN ACADEMICA</t>
    </r>
  </si>
  <si>
    <r>
      <rPr>
        <b/>
        <sz val="10"/>
        <rFont val="Calibri"/>
        <family val="1"/>
      </rPr>
      <t>ENTIDAD</t>
    </r>
  </si>
  <si>
    <r>
      <rPr>
        <b/>
        <sz val="10"/>
        <rFont val="Calibri"/>
        <family val="1"/>
      </rPr>
      <t>Fecha de Ingreso</t>
    </r>
  </si>
  <si>
    <r>
      <rPr>
        <b/>
        <sz val="10"/>
        <rFont val="Calibri"/>
        <family val="1"/>
      </rPr>
      <t>Fecha de Retiro</t>
    </r>
  </si>
  <si>
    <r>
      <rPr>
        <b/>
        <sz val="10"/>
        <rFont val="Calibri"/>
        <family val="1"/>
      </rPr>
      <t>Meses</t>
    </r>
  </si>
  <si>
    <r>
      <rPr>
        <b/>
        <sz val="10"/>
        <rFont val="Calibri"/>
        <family val="1"/>
      </rPr>
      <t>Días</t>
    </r>
  </si>
  <si>
    <r>
      <rPr>
        <b/>
        <sz val="10"/>
        <rFont val="Calibri"/>
        <family val="1"/>
      </rPr>
      <t>SI</t>
    </r>
  </si>
  <si>
    <r>
      <rPr>
        <b/>
        <sz val="10"/>
        <rFont val="Calibri"/>
        <family val="1"/>
      </rPr>
      <t>NO</t>
    </r>
  </si>
  <si>
    <r>
      <rPr>
        <b/>
        <sz val="10"/>
        <rFont val="Calibri"/>
        <family val="1"/>
      </rPr>
      <t>CUMPLE</t>
    </r>
  </si>
  <si>
    <r>
      <rPr>
        <b/>
        <sz val="10"/>
        <rFont val="Calibri"/>
        <family val="1"/>
      </rPr>
      <t>NO CUMPLE</t>
    </r>
  </si>
  <si>
    <r>
      <rPr>
        <b/>
        <sz val="10"/>
        <rFont val="Calibri"/>
        <family val="1"/>
      </rPr>
      <t>(DD/MM/AAAA)</t>
    </r>
  </si>
  <si>
    <r>
      <rPr>
        <b/>
        <sz val="10"/>
        <rFont val="Calibri"/>
        <family val="1"/>
      </rPr>
      <t>X</t>
    </r>
  </si>
  <si>
    <r>
      <rPr>
        <sz val="10"/>
        <rFont val="Calibri"/>
        <family val="1"/>
      </rPr>
      <t>X</t>
    </r>
  </si>
  <si>
    <r>
      <rPr>
        <b/>
        <sz val="10"/>
        <rFont val="Calibri"/>
        <family val="1"/>
      </rPr>
      <t>TOTAL EXPERIENCIA RELACIONADA</t>
    </r>
  </si>
  <si>
    <t>ANDRES OBED VILLARREAL CASELLES</t>
  </si>
  <si>
    <r>
      <rPr>
        <sz val="10"/>
        <rFont val="Calibri"/>
        <family val="1"/>
      </rPr>
      <t>SENA - CAAG</t>
    </r>
  </si>
  <si>
    <r>
      <rPr>
        <b/>
        <sz val="10"/>
        <rFont val="Calibri"/>
        <family val="1"/>
      </rPr>
      <t>CONTADOR PUBLICO</t>
    </r>
  </si>
  <si>
    <r>
      <rPr>
        <sz val="10"/>
        <rFont val="Calibri"/>
        <family val="1"/>
      </rPr>
      <t>COLEGIO ESPIRITU SANTO</t>
    </r>
  </si>
  <si>
    <r>
      <rPr>
        <sz val="10"/>
        <rFont val="Calibri"/>
        <family val="1"/>
      </rPr>
      <t>ALMACEN YOLIMA SPORT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</si>
</sst>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;[Red]0"/>
    <numFmt numFmtId="166" formatCode="dd/mm/yyyy;@"/>
    <numFmt numFmtId="167" formatCode="mm/dd/yyyy;@"/>
  </numFmts>
  <fonts count="1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Times New Roman"/>
      <family val="1"/>
    </font>
    <font>
      <b/>
      <sz val="10"/>
      <name val="Calibri"/>
      <family val="1"/>
    </font>
    <font>
      <b/>
      <sz val="10"/>
      <name val="Calibri"/>
      <family val="2"/>
    </font>
    <font>
      <sz val="10"/>
      <name val="Calibri"/>
      <family val="1"/>
    </font>
    <font>
      <sz val="10"/>
      <name val="Calibri"/>
      <family val="2"/>
    </font>
    <font>
      <sz val="10"/>
      <name val="Times New Roman"/>
      <family val="1"/>
    </font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rgb="FFD0CECE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0" fontId="10" fillId="0" borderId="0"/>
    <xf numFmtId="0" fontId="11" fillId="0" borderId="0"/>
  </cellStyleXfs>
  <cellXfs count="3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top" wrapText="1"/>
    </xf>
    <xf numFmtId="0" fontId="6" fillId="0" borderId="1" xfId="1" applyFont="1" applyBorder="1" applyAlignment="1">
      <alignment horizontal="right" vertical="top" wrapText="1" indent="1"/>
    </xf>
    <xf numFmtId="0" fontId="8" fillId="0" borderId="1" xfId="1" applyFont="1" applyBorder="1" applyAlignment="1">
      <alignment horizontal="center" vertical="top" wrapText="1"/>
    </xf>
    <xf numFmtId="0" fontId="8" fillId="0" borderId="1" xfId="1" applyFont="1" applyBorder="1" applyAlignment="1">
      <alignment horizontal="left" vertical="top" wrapText="1"/>
    </xf>
    <xf numFmtId="167" fontId="8" fillId="0" borderId="1" xfId="1" applyNumberFormat="1" applyFont="1" applyBorder="1" applyAlignment="1">
      <alignment horizontal="center" vertical="top" shrinkToFit="1"/>
    </xf>
    <xf numFmtId="1" fontId="8" fillId="0" borderId="1" xfId="1" applyNumberFormat="1" applyFont="1" applyBorder="1" applyAlignment="1">
      <alignment horizontal="right" vertical="top" indent="2" shrinkToFit="1"/>
    </xf>
    <xf numFmtId="1" fontId="8" fillId="0" borderId="1" xfId="1" applyNumberFormat="1" applyFont="1" applyBorder="1" applyAlignment="1">
      <alignment horizontal="center" vertical="top" shrinkToFit="1"/>
    </xf>
    <xf numFmtId="0" fontId="9" fillId="0" borderId="1" xfId="1" applyFont="1" applyBorder="1" applyAlignment="1">
      <alignment horizontal="left" wrapText="1"/>
    </xf>
    <xf numFmtId="166" fontId="8" fillId="0" borderId="1" xfId="1" applyNumberFormat="1" applyFont="1" applyBorder="1" applyAlignment="1">
      <alignment horizontal="center" vertical="top" shrinkToFit="1"/>
    </xf>
    <xf numFmtId="1" fontId="8" fillId="0" borderId="1" xfId="1" applyNumberFormat="1" applyFont="1" applyBorder="1" applyAlignment="1">
      <alignment horizontal="right" vertical="top" indent="3" shrinkToFit="1"/>
    </xf>
    <xf numFmtId="1" fontId="6" fillId="0" borderId="1" xfId="1" applyNumberFormat="1" applyFont="1" applyBorder="1" applyAlignment="1">
      <alignment horizontal="right" vertical="top" indent="2" shrinkToFit="1"/>
    </xf>
    <xf numFmtId="0" fontId="2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6" fillId="0" borderId="1" xfId="1" applyFont="1" applyBorder="1" applyAlignment="1">
      <alignment horizontal="center" vertical="top" wrapText="1"/>
    </xf>
    <xf numFmtId="0" fontId="6" fillId="5" borderId="1" xfId="1" applyFont="1" applyFill="1" applyBorder="1" applyAlignment="1">
      <alignment horizontal="left" vertical="top" wrapText="1" indent="5"/>
    </xf>
    <xf numFmtId="0" fontId="6" fillId="0" borderId="1" xfId="1" applyFont="1" applyBorder="1" applyAlignment="1">
      <alignment horizontal="left" vertical="top" wrapText="1" indent="1"/>
    </xf>
    <xf numFmtId="0" fontId="6" fillId="0" borderId="1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left" vertical="top" wrapText="1"/>
    </xf>
    <xf numFmtId="0" fontId="6" fillId="0" borderId="1" xfId="1" applyFont="1" applyBorder="1" applyAlignment="1">
      <alignment horizontal="left" vertical="center" wrapText="1" indent="2"/>
    </xf>
  </cellXfs>
  <cellStyles count="4">
    <cellStyle name="Normal" xfId="0" builtinId="0"/>
    <cellStyle name="Normal 2" xfId="3" xr:uid="{FCB56846-019D-49FB-B805-AB4E69860070}"/>
    <cellStyle name="Normal 3" xfId="1" xr:uid="{E14023CA-1C00-4399-B9C9-2E1712894F21}"/>
    <cellStyle name="Normal 4" xfId="2" xr:uid="{13EECCCD-4A2F-4582-9863-C28A0D6BB8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1571625</xdr:colOff>
      <xdr:row>0</xdr:row>
      <xdr:rowOff>66675</xdr:rowOff>
    </xdr:from>
    <xdr:to>
      <xdr:col>3</xdr:col>
      <xdr:colOff>2164080</xdr:colOff>
      <xdr:row>0</xdr:row>
      <xdr:rowOff>628015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057C9550-E560-4E9E-AD27-C53A4C9F964A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3857625" y="66675"/>
          <a:ext cx="592455" cy="561340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8E559-6B20-46E1-AFCC-19CFE1D61100}">
  <dimension ref="A1:J50"/>
  <sheetViews>
    <sheetView tabSelected="1" topLeftCell="A26" zoomScale="70" zoomScaleNormal="70" workbookViewId="0">
      <selection activeCell="C55" sqref="C55"/>
    </sheetView>
  </sheetViews>
  <sheetFormatPr baseColWidth="10" defaultRowHeight="15" x14ac:dyDescent="0.25"/>
  <cols>
    <col min="1" max="1" width="35.28515625" customWidth="1"/>
    <col min="4" max="4" width="33.42578125" customWidth="1"/>
    <col min="10" max="10" width="19.85546875" customWidth="1"/>
  </cols>
  <sheetData>
    <row r="1" spans="1:10" ht="57.75" customHeight="1" x14ac:dyDescent="0.25">
      <c r="A1" s="24"/>
      <c r="B1" s="24"/>
      <c r="C1" s="24"/>
      <c r="D1" s="24"/>
      <c r="E1" s="24"/>
      <c r="F1" s="24"/>
      <c r="G1" s="24"/>
      <c r="H1" s="24"/>
      <c r="I1" s="24"/>
      <c r="J1" s="24"/>
    </row>
    <row r="2" spans="1:10" x14ac:dyDescent="0.25">
      <c r="A2" s="25" t="s">
        <v>0</v>
      </c>
      <c r="B2" s="25"/>
      <c r="C2" s="25"/>
      <c r="D2" s="25"/>
      <c r="E2" s="25"/>
      <c r="F2" s="25"/>
      <c r="G2" s="25"/>
      <c r="H2" s="25"/>
      <c r="I2" s="25"/>
      <c r="J2" s="25"/>
    </row>
    <row r="3" spans="1:10" x14ac:dyDescent="0.25">
      <c r="A3" s="25" t="s">
        <v>1</v>
      </c>
      <c r="B3" s="25"/>
      <c r="C3" s="25"/>
      <c r="D3" s="25"/>
      <c r="E3" s="25"/>
      <c r="F3" s="25"/>
      <c r="G3" s="25"/>
      <c r="H3" s="25"/>
      <c r="I3" s="25"/>
      <c r="J3" s="25"/>
    </row>
    <row r="4" spans="1:10" x14ac:dyDescent="0.25">
      <c r="A4" s="25" t="s">
        <v>2</v>
      </c>
      <c r="B4" s="25"/>
      <c r="C4" s="25"/>
      <c r="D4" s="25"/>
      <c r="E4" s="25"/>
      <c r="F4" s="25"/>
      <c r="G4" s="25"/>
      <c r="H4" s="25"/>
      <c r="I4" s="25"/>
      <c r="J4" s="25"/>
    </row>
    <row r="5" spans="1:10" x14ac:dyDescent="0.25">
      <c r="A5" s="26" t="s">
        <v>3</v>
      </c>
      <c r="B5" s="26"/>
      <c r="C5" s="26"/>
      <c r="D5" s="26"/>
      <c r="E5" s="26"/>
      <c r="F5" s="26" t="s">
        <v>4</v>
      </c>
      <c r="G5" s="26"/>
      <c r="H5" s="26" t="s">
        <v>5</v>
      </c>
      <c r="I5" s="26"/>
      <c r="J5" s="26"/>
    </row>
    <row r="6" spans="1:10" x14ac:dyDescent="0.25">
      <c r="A6" s="26"/>
      <c r="B6" s="26"/>
      <c r="C6" s="26"/>
      <c r="D6" s="26"/>
      <c r="E6" s="26"/>
      <c r="F6" s="26"/>
      <c r="G6" s="26"/>
      <c r="H6" s="26"/>
      <c r="I6" s="26"/>
      <c r="J6" s="26"/>
    </row>
    <row r="7" spans="1:10" ht="25.5" x14ac:dyDescent="0.25">
      <c r="A7" s="19" t="s">
        <v>22</v>
      </c>
      <c r="B7" s="21" t="s">
        <v>6</v>
      </c>
      <c r="C7" s="21"/>
      <c r="D7" s="22" t="s">
        <v>7</v>
      </c>
      <c r="E7" s="2" t="s">
        <v>8</v>
      </c>
      <c r="F7" s="2" t="s">
        <v>9</v>
      </c>
      <c r="G7" s="22" t="s">
        <v>10</v>
      </c>
      <c r="H7" s="22" t="s">
        <v>11</v>
      </c>
      <c r="I7" s="22" t="s">
        <v>12</v>
      </c>
      <c r="J7" s="22" t="s">
        <v>13</v>
      </c>
    </row>
    <row r="8" spans="1:10" ht="25.5" x14ac:dyDescent="0.25">
      <c r="A8" s="19"/>
      <c r="B8" s="2" t="s">
        <v>14</v>
      </c>
      <c r="C8" s="2" t="s">
        <v>15</v>
      </c>
      <c r="D8" s="22"/>
      <c r="E8" s="2" t="s">
        <v>16</v>
      </c>
      <c r="F8" s="2" t="s">
        <v>16</v>
      </c>
      <c r="G8" s="22"/>
      <c r="H8" s="22"/>
      <c r="I8" s="22"/>
      <c r="J8" s="22"/>
    </row>
    <row r="9" spans="1:10" ht="25.5" x14ac:dyDescent="0.25">
      <c r="A9" s="19"/>
      <c r="B9" s="2" t="s">
        <v>17</v>
      </c>
      <c r="C9" s="24"/>
      <c r="D9" s="22" t="s">
        <v>7</v>
      </c>
      <c r="E9" s="2" t="s">
        <v>8</v>
      </c>
      <c r="F9" s="2" t="s">
        <v>9</v>
      </c>
      <c r="G9" s="22" t="s">
        <v>10</v>
      </c>
      <c r="H9" s="22" t="s">
        <v>11</v>
      </c>
      <c r="I9" s="22" t="s">
        <v>12</v>
      </c>
      <c r="J9" s="22" t="s">
        <v>13</v>
      </c>
    </row>
    <row r="10" spans="1:10" ht="25.5" x14ac:dyDescent="0.25">
      <c r="A10" s="19"/>
      <c r="B10" s="22" t="s">
        <v>23</v>
      </c>
      <c r="C10" s="24"/>
      <c r="D10" s="22"/>
      <c r="E10" s="2" t="s">
        <v>16</v>
      </c>
      <c r="F10" s="2" t="s">
        <v>16</v>
      </c>
      <c r="G10" s="22"/>
      <c r="H10" s="22"/>
      <c r="I10" s="22"/>
      <c r="J10" s="22"/>
    </row>
    <row r="11" spans="1:10" x14ac:dyDescent="0.25">
      <c r="A11" s="19"/>
      <c r="B11" s="22"/>
      <c r="C11" s="24"/>
      <c r="D11" s="4" t="s">
        <v>24</v>
      </c>
      <c r="E11" s="5">
        <v>42389</v>
      </c>
      <c r="F11" s="5">
        <v>42753</v>
      </c>
      <c r="G11" s="3">
        <v>12</v>
      </c>
      <c r="H11" s="3"/>
      <c r="I11" s="3" t="s">
        <v>17</v>
      </c>
      <c r="J11" s="4"/>
    </row>
    <row r="12" spans="1:10" x14ac:dyDescent="0.25">
      <c r="A12" s="19"/>
      <c r="B12" s="22"/>
      <c r="C12" s="24"/>
      <c r="D12" s="4" t="s">
        <v>24</v>
      </c>
      <c r="E12" s="5">
        <v>42758</v>
      </c>
      <c r="F12" s="5">
        <v>43463</v>
      </c>
      <c r="G12" s="3">
        <v>23</v>
      </c>
      <c r="H12" s="3">
        <v>8</v>
      </c>
      <c r="I12" s="3" t="s">
        <v>17</v>
      </c>
      <c r="J12" s="4"/>
    </row>
    <row r="13" spans="1:10" x14ac:dyDescent="0.25">
      <c r="A13" s="19"/>
      <c r="B13" s="22"/>
      <c r="C13" s="24"/>
      <c r="D13" s="4" t="s">
        <v>24</v>
      </c>
      <c r="E13" s="5">
        <v>44068</v>
      </c>
      <c r="F13" s="5">
        <v>44469</v>
      </c>
      <c r="G13" s="3">
        <v>13</v>
      </c>
      <c r="H13" s="3">
        <v>7</v>
      </c>
      <c r="I13" s="3" t="s">
        <v>17</v>
      </c>
      <c r="J13" s="4"/>
    </row>
    <row r="14" spans="1:10" x14ac:dyDescent="0.25">
      <c r="A14" s="19"/>
      <c r="B14" s="22"/>
      <c r="C14" s="24"/>
      <c r="D14" s="4" t="s">
        <v>25</v>
      </c>
      <c r="E14" s="5">
        <v>44051</v>
      </c>
      <c r="F14" s="5">
        <v>44529</v>
      </c>
      <c r="G14" s="6">
        <f>DATEDIF(E14,F14,"YM")</f>
        <v>3</v>
      </c>
      <c r="H14" s="6">
        <f>DATEDIF(E14,F14,"MD")</f>
        <v>21</v>
      </c>
      <c r="I14" s="1" t="s">
        <v>17</v>
      </c>
      <c r="J14" s="4"/>
    </row>
    <row r="15" spans="1:10" x14ac:dyDescent="0.25">
      <c r="A15" s="19"/>
      <c r="B15" s="22"/>
      <c r="C15" s="24"/>
      <c r="D15" s="4" t="s">
        <v>18</v>
      </c>
      <c r="E15" s="5">
        <v>44600</v>
      </c>
      <c r="F15" s="5">
        <v>44911</v>
      </c>
      <c r="G15" s="6">
        <f>DATEDIF(E15,F15,"YM")</f>
        <v>10</v>
      </c>
      <c r="H15" s="6">
        <f>DATEDIF(E15,F15,"MD")</f>
        <v>8</v>
      </c>
      <c r="I15" s="1" t="s">
        <v>17</v>
      </c>
      <c r="J15" s="4"/>
    </row>
    <row r="16" spans="1:10" x14ac:dyDescent="0.25">
      <c r="A16" s="19"/>
      <c r="B16" s="22"/>
      <c r="C16" s="24"/>
      <c r="D16" s="4"/>
      <c r="E16" s="1"/>
      <c r="F16" s="1"/>
      <c r="G16" s="3"/>
      <c r="H16" s="3"/>
      <c r="I16" s="2" t="s">
        <v>20</v>
      </c>
      <c r="J16" s="2" t="s">
        <v>15</v>
      </c>
    </row>
    <row r="17" spans="1:10" x14ac:dyDescent="0.25">
      <c r="A17" s="19"/>
      <c r="B17" s="22"/>
      <c r="C17" s="24"/>
      <c r="D17" s="22" t="s">
        <v>21</v>
      </c>
      <c r="E17" s="22"/>
      <c r="F17" s="22"/>
      <c r="G17" s="3">
        <f>+SUM(G11:G16)</f>
        <v>61</v>
      </c>
      <c r="H17" s="3">
        <f>+SUM(H11:H16)</f>
        <v>44</v>
      </c>
      <c r="I17" s="3" t="s">
        <v>17</v>
      </c>
      <c r="J17" s="4"/>
    </row>
    <row r="18" spans="1:10" ht="25.5" x14ac:dyDescent="0.25">
      <c r="A18" s="19" t="s">
        <v>26</v>
      </c>
      <c r="B18" s="20" t="s">
        <v>6</v>
      </c>
      <c r="C18" s="20"/>
      <c r="D18" s="22" t="s">
        <v>7</v>
      </c>
      <c r="E18" s="2" t="s">
        <v>8</v>
      </c>
      <c r="F18" s="2" t="s">
        <v>9</v>
      </c>
      <c r="G18" s="22" t="s">
        <v>10</v>
      </c>
      <c r="H18" s="22" t="s">
        <v>11</v>
      </c>
      <c r="I18" s="22" t="s">
        <v>12</v>
      </c>
      <c r="J18" s="22" t="s">
        <v>13</v>
      </c>
    </row>
    <row r="19" spans="1:10" ht="25.5" x14ac:dyDescent="0.25">
      <c r="A19" s="19"/>
      <c r="B19" s="7" t="s">
        <v>14</v>
      </c>
      <c r="C19" s="7" t="s">
        <v>15</v>
      </c>
      <c r="D19" s="22"/>
      <c r="E19" s="2" t="s">
        <v>16</v>
      </c>
      <c r="F19" s="2" t="s">
        <v>16</v>
      </c>
      <c r="G19" s="22"/>
      <c r="H19" s="22"/>
      <c r="I19" s="22"/>
      <c r="J19" s="22"/>
    </row>
    <row r="20" spans="1:10" x14ac:dyDescent="0.25">
      <c r="A20" s="19"/>
      <c r="B20" s="7" t="s">
        <v>17</v>
      </c>
      <c r="C20" s="23"/>
      <c r="D20" s="4" t="s">
        <v>18</v>
      </c>
      <c r="E20" s="5">
        <v>42052</v>
      </c>
      <c r="F20" s="5">
        <v>42183</v>
      </c>
      <c r="G20" s="3">
        <v>4</v>
      </c>
      <c r="H20" s="3">
        <v>10</v>
      </c>
      <c r="I20" s="3" t="s">
        <v>17</v>
      </c>
      <c r="J20" s="2"/>
    </row>
    <row r="21" spans="1:10" x14ac:dyDescent="0.25">
      <c r="A21" s="19"/>
      <c r="B21" s="22" t="s">
        <v>19</v>
      </c>
      <c r="C21" s="23"/>
      <c r="D21" s="4" t="s">
        <v>18</v>
      </c>
      <c r="E21" s="5">
        <v>41663</v>
      </c>
      <c r="F21" s="5">
        <v>41873</v>
      </c>
      <c r="G21" s="3">
        <v>7</v>
      </c>
      <c r="H21" s="3"/>
      <c r="I21" s="3" t="s">
        <v>17</v>
      </c>
      <c r="J21" s="2"/>
    </row>
    <row r="22" spans="1:10" x14ac:dyDescent="0.25">
      <c r="A22" s="19"/>
      <c r="B22" s="22"/>
      <c r="C22" s="23"/>
      <c r="D22" s="4" t="s">
        <v>18</v>
      </c>
      <c r="E22" s="5">
        <v>41305</v>
      </c>
      <c r="F22" s="5">
        <v>41546</v>
      </c>
      <c r="G22" s="3">
        <v>8</v>
      </c>
      <c r="H22" s="3"/>
      <c r="I22" s="3" t="s">
        <v>17</v>
      </c>
      <c r="J22" s="2"/>
    </row>
    <row r="23" spans="1:10" x14ac:dyDescent="0.25">
      <c r="A23" s="19"/>
      <c r="B23" s="22"/>
      <c r="C23" s="23"/>
      <c r="D23" s="4" t="s">
        <v>18</v>
      </c>
      <c r="E23" s="5">
        <v>41103</v>
      </c>
      <c r="F23" s="5">
        <v>41254</v>
      </c>
      <c r="G23" s="3">
        <v>5</v>
      </c>
      <c r="H23" s="3"/>
      <c r="I23" s="3" t="s">
        <v>17</v>
      </c>
      <c r="J23" s="2"/>
    </row>
    <row r="24" spans="1:10" x14ac:dyDescent="0.25">
      <c r="A24" s="19"/>
      <c r="B24" s="22"/>
      <c r="C24" s="23"/>
      <c r="D24" s="4" t="s">
        <v>18</v>
      </c>
      <c r="E24" s="5">
        <v>40934</v>
      </c>
      <c r="F24" s="5">
        <v>41084</v>
      </c>
      <c r="G24" s="3">
        <v>5</v>
      </c>
      <c r="H24" s="3"/>
      <c r="I24" s="3" t="s">
        <v>17</v>
      </c>
      <c r="J24" s="2"/>
    </row>
    <row r="25" spans="1:10" ht="25.5" x14ac:dyDescent="0.25">
      <c r="A25" s="19"/>
      <c r="B25" s="22"/>
      <c r="C25" s="23"/>
      <c r="D25" s="4" t="s">
        <v>27</v>
      </c>
      <c r="E25" s="5">
        <v>40185</v>
      </c>
      <c r="F25" s="5">
        <v>41248</v>
      </c>
      <c r="G25" s="3">
        <v>11</v>
      </c>
      <c r="H25" s="3"/>
      <c r="I25" s="3" t="s">
        <v>17</v>
      </c>
      <c r="J25" s="2"/>
    </row>
    <row r="26" spans="1:10" ht="25.5" x14ac:dyDescent="0.25">
      <c r="A26" s="19"/>
      <c r="B26" s="22"/>
      <c r="C26" s="23"/>
      <c r="D26" s="4" t="s">
        <v>27</v>
      </c>
      <c r="E26" s="5">
        <v>40575</v>
      </c>
      <c r="F26" s="5">
        <v>40908</v>
      </c>
      <c r="G26" s="3">
        <v>11</v>
      </c>
      <c r="H26" s="3"/>
      <c r="I26" s="3"/>
      <c r="J26" s="2"/>
    </row>
    <row r="27" spans="1:10" x14ac:dyDescent="0.25">
      <c r="A27" s="19"/>
      <c r="B27" s="22"/>
      <c r="C27" s="23"/>
      <c r="D27" s="4"/>
      <c r="E27" s="3"/>
      <c r="F27" s="3"/>
      <c r="G27" s="3"/>
      <c r="H27" s="3"/>
      <c r="I27" s="2" t="s">
        <v>20</v>
      </c>
      <c r="J27" s="2" t="s">
        <v>15</v>
      </c>
    </row>
    <row r="28" spans="1:10" x14ac:dyDescent="0.25">
      <c r="A28" s="19"/>
      <c r="B28" s="22"/>
      <c r="C28" s="23"/>
      <c r="D28" s="22" t="s">
        <v>21</v>
      </c>
      <c r="E28" s="22"/>
      <c r="F28" s="22"/>
      <c r="G28" s="2">
        <f>+SUM(G20:G27)</f>
        <v>51</v>
      </c>
      <c r="H28" s="2">
        <f>SUM(H20:H25)</f>
        <v>10</v>
      </c>
      <c r="I28" s="2" t="s">
        <v>17</v>
      </c>
      <c r="J28" s="2"/>
    </row>
    <row r="29" spans="1:10" ht="25.5" x14ac:dyDescent="0.25">
      <c r="A29" s="19" t="s">
        <v>28</v>
      </c>
      <c r="B29" s="20" t="s">
        <v>6</v>
      </c>
      <c r="C29" s="20"/>
      <c r="D29" s="22" t="s">
        <v>7</v>
      </c>
      <c r="E29" s="2" t="s">
        <v>8</v>
      </c>
      <c r="F29" s="2" t="s">
        <v>9</v>
      </c>
      <c r="G29" s="22" t="s">
        <v>10</v>
      </c>
      <c r="H29" s="22" t="s">
        <v>11</v>
      </c>
      <c r="I29" s="22" t="s">
        <v>12</v>
      </c>
      <c r="J29" s="22" t="s">
        <v>13</v>
      </c>
    </row>
    <row r="30" spans="1:10" ht="25.5" x14ac:dyDescent="0.25">
      <c r="A30" s="19"/>
      <c r="B30" s="7" t="s">
        <v>14</v>
      </c>
      <c r="C30" s="7" t="s">
        <v>15</v>
      </c>
      <c r="D30" s="22"/>
      <c r="E30" s="2" t="s">
        <v>16</v>
      </c>
      <c r="F30" s="2" t="s">
        <v>16</v>
      </c>
      <c r="G30" s="22"/>
      <c r="H30" s="22"/>
      <c r="I30" s="22"/>
      <c r="J30" s="22"/>
    </row>
    <row r="31" spans="1:10" x14ac:dyDescent="0.25">
      <c r="A31" s="19"/>
      <c r="B31" s="7" t="s">
        <v>17</v>
      </c>
      <c r="C31" s="23"/>
      <c r="D31" s="4" t="s">
        <v>29</v>
      </c>
      <c r="E31" s="5" t="s">
        <v>30</v>
      </c>
      <c r="F31" s="5">
        <v>43054</v>
      </c>
      <c r="G31" s="3">
        <v>21</v>
      </c>
      <c r="H31" s="3"/>
      <c r="I31" s="3" t="s">
        <v>17</v>
      </c>
      <c r="J31" s="2"/>
    </row>
    <row r="32" spans="1:10" x14ac:dyDescent="0.25">
      <c r="A32" s="19"/>
      <c r="B32" s="22" t="s">
        <v>31</v>
      </c>
      <c r="C32" s="23"/>
      <c r="D32" s="4" t="s">
        <v>32</v>
      </c>
      <c r="E32" s="5">
        <v>42781</v>
      </c>
      <c r="F32" s="5">
        <v>43054</v>
      </c>
      <c r="G32" s="3">
        <v>10</v>
      </c>
      <c r="H32" s="3"/>
      <c r="I32" s="3" t="s">
        <v>17</v>
      </c>
      <c r="J32" s="2"/>
    </row>
    <row r="33" spans="1:10" x14ac:dyDescent="0.25">
      <c r="A33" s="19"/>
      <c r="B33" s="22"/>
      <c r="C33" s="23"/>
      <c r="D33" s="4" t="s">
        <v>18</v>
      </c>
      <c r="E33" s="5" t="s">
        <v>33</v>
      </c>
      <c r="F33" s="5" t="s">
        <v>34</v>
      </c>
      <c r="G33" s="3">
        <v>2</v>
      </c>
      <c r="H33" s="3">
        <v>28</v>
      </c>
      <c r="I33" s="3" t="s">
        <v>17</v>
      </c>
      <c r="J33" s="2"/>
    </row>
    <row r="34" spans="1:10" x14ac:dyDescent="0.25">
      <c r="A34" s="19"/>
      <c r="B34" s="22"/>
      <c r="C34" s="23"/>
      <c r="D34" s="4" t="s">
        <v>18</v>
      </c>
      <c r="E34" s="5">
        <v>43510</v>
      </c>
      <c r="F34" s="5" t="s">
        <v>35</v>
      </c>
      <c r="G34" s="3">
        <v>8</v>
      </c>
      <c r="H34" s="3">
        <v>29</v>
      </c>
      <c r="I34" s="3" t="s">
        <v>17</v>
      </c>
      <c r="J34" s="2"/>
    </row>
    <row r="35" spans="1:10" x14ac:dyDescent="0.25">
      <c r="A35" s="19"/>
      <c r="B35" s="22"/>
      <c r="C35" s="23"/>
      <c r="D35" s="4" t="s">
        <v>18</v>
      </c>
      <c r="E35" s="5">
        <v>43872</v>
      </c>
      <c r="F35" s="5">
        <v>44099</v>
      </c>
      <c r="G35" s="3">
        <v>7</v>
      </c>
      <c r="H35" s="3">
        <v>14</v>
      </c>
      <c r="I35" s="3" t="s">
        <v>17</v>
      </c>
      <c r="J35" s="2"/>
    </row>
    <row r="36" spans="1:10" x14ac:dyDescent="0.25">
      <c r="A36" s="19"/>
      <c r="B36" s="22"/>
      <c r="C36" s="23"/>
      <c r="D36" s="4" t="s">
        <v>18</v>
      </c>
      <c r="E36" s="5">
        <v>44106</v>
      </c>
      <c r="F36" s="5">
        <v>44195</v>
      </c>
      <c r="G36" s="3">
        <v>2</v>
      </c>
      <c r="H36" s="3">
        <v>28</v>
      </c>
      <c r="I36" s="3" t="s">
        <v>17</v>
      </c>
      <c r="J36" s="2"/>
    </row>
    <row r="37" spans="1:10" x14ac:dyDescent="0.25">
      <c r="A37" s="19"/>
      <c r="B37" s="22"/>
      <c r="C37" s="23"/>
      <c r="D37" s="4" t="s">
        <v>18</v>
      </c>
      <c r="E37" s="5">
        <v>44230</v>
      </c>
      <c r="F37" s="5">
        <v>44547</v>
      </c>
      <c r="G37" s="3">
        <v>11</v>
      </c>
      <c r="H37" s="3">
        <v>14</v>
      </c>
      <c r="I37" s="3" t="s">
        <v>17</v>
      </c>
      <c r="J37" s="2"/>
    </row>
    <row r="38" spans="1:10" x14ac:dyDescent="0.25">
      <c r="A38" s="19"/>
      <c r="B38" s="22"/>
      <c r="C38" s="23"/>
      <c r="D38" s="4"/>
      <c r="E38" s="1"/>
      <c r="F38" s="1"/>
      <c r="G38" s="3"/>
      <c r="H38" s="3"/>
      <c r="I38" s="2" t="s">
        <v>20</v>
      </c>
      <c r="J38" s="2" t="s">
        <v>15</v>
      </c>
    </row>
    <row r="39" spans="1:10" x14ac:dyDescent="0.25">
      <c r="A39" s="19"/>
      <c r="B39" s="22"/>
      <c r="C39" s="23"/>
      <c r="D39" s="22" t="s">
        <v>21</v>
      </c>
      <c r="E39" s="22"/>
      <c r="F39" s="22"/>
      <c r="G39" s="2">
        <f>+SUM(G31:G38)</f>
        <v>61</v>
      </c>
      <c r="H39" s="2">
        <f>SUM(H31:H37)</f>
        <v>113</v>
      </c>
      <c r="I39" s="2" t="s">
        <v>17</v>
      </c>
      <c r="J39" s="2"/>
    </row>
    <row r="40" spans="1:10" ht="25.5" x14ac:dyDescent="0.25">
      <c r="A40" s="30" t="s">
        <v>50</v>
      </c>
      <c r="B40" s="28" t="s">
        <v>36</v>
      </c>
      <c r="C40" s="28"/>
      <c r="D40" s="27" t="s">
        <v>37</v>
      </c>
      <c r="E40" s="8" t="s">
        <v>38</v>
      </c>
      <c r="F40" s="8" t="s">
        <v>39</v>
      </c>
      <c r="G40" s="29" t="s">
        <v>40</v>
      </c>
      <c r="H40" s="29" t="s">
        <v>41</v>
      </c>
      <c r="I40" s="27" t="s">
        <v>42</v>
      </c>
      <c r="J40" s="27" t="s">
        <v>43</v>
      </c>
    </row>
    <row r="41" spans="1:10" ht="25.5" x14ac:dyDescent="0.25">
      <c r="A41" s="30"/>
      <c r="B41" s="8" t="s">
        <v>44</v>
      </c>
      <c r="C41" s="9" t="s">
        <v>45</v>
      </c>
      <c r="D41" s="27"/>
      <c r="E41" s="8" t="s">
        <v>46</v>
      </c>
      <c r="F41" s="8" t="s">
        <v>46</v>
      </c>
      <c r="G41" s="29"/>
      <c r="H41" s="29"/>
      <c r="I41" s="27"/>
      <c r="J41" s="27"/>
    </row>
    <row r="42" spans="1:10" x14ac:dyDescent="0.25">
      <c r="A42" s="30"/>
      <c r="B42" s="10" t="s">
        <v>48</v>
      </c>
      <c r="C42" s="31"/>
      <c r="D42" s="11" t="s">
        <v>51</v>
      </c>
      <c r="E42" s="12">
        <v>44257</v>
      </c>
      <c r="F42" s="12">
        <v>44542</v>
      </c>
      <c r="G42" s="13">
        <v>10</v>
      </c>
      <c r="H42" s="14">
        <v>9</v>
      </c>
      <c r="I42" s="10" t="s">
        <v>48</v>
      </c>
      <c r="J42" s="15"/>
    </row>
    <row r="43" spans="1:10" x14ac:dyDescent="0.25">
      <c r="A43" s="30"/>
      <c r="B43" s="32" t="s">
        <v>52</v>
      </c>
      <c r="C43" s="31"/>
      <c r="D43" s="11" t="s">
        <v>51</v>
      </c>
      <c r="E43" s="12">
        <v>43871</v>
      </c>
      <c r="F43" s="16">
        <v>44195</v>
      </c>
      <c r="G43" s="17">
        <v>2</v>
      </c>
      <c r="H43" s="13">
        <v>28</v>
      </c>
      <c r="I43" s="10" t="s">
        <v>48</v>
      </c>
      <c r="J43" s="15"/>
    </row>
    <row r="44" spans="1:10" x14ac:dyDescent="0.25">
      <c r="A44" s="30"/>
      <c r="B44" s="32"/>
      <c r="C44" s="31"/>
      <c r="D44" s="11" t="s">
        <v>51</v>
      </c>
      <c r="E44" s="12">
        <v>44106</v>
      </c>
      <c r="F44" s="12">
        <v>44113</v>
      </c>
      <c r="G44" s="17">
        <v>7</v>
      </c>
      <c r="H44" s="15"/>
      <c r="I44" s="10" t="s">
        <v>48</v>
      </c>
      <c r="J44" s="15"/>
    </row>
    <row r="45" spans="1:10" x14ac:dyDescent="0.25">
      <c r="A45" s="30"/>
      <c r="B45" s="32"/>
      <c r="C45" s="31"/>
      <c r="D45" s="11" t="s">
        <v>51</v>
      </c>
      <c r="E45" s="12">
        <v>43771</v>
      </c>
      <c r="F45" s="16">
        <v>43812</v>
      </c>
      <c r="G45" s="13">
        <v>10</v>
      </c>
      <c r="H45" s="14">
        <v>2</v>
      </c>
      <c r="I45" s="10" t="s">
        <v>48</v>
      </c>
      <c r="J45" s="15"/>
    </row>
    <row r="46" spans="1:10" x14ac:dyDescent="0.25">
      <c r="A46" s="30"/>
      <c r="B46" s="32"/>
      <c r="C46" s="31"/>
      <c r="D46" s="11" t="s">
        <v>51</v>
      </c>
      <c r="E46" s="12">
        <v>42888</v>
      </c>
      <c r="F46" s="12">
        <v>42928</v>
      </c>
      <c r="G46" s="13">
        <v>10</v>
      </c>
      <c r="H46" s="14">
        <v>1</v>
      </c>
      <c r="I46" s="10" t="s">
        <v>48</v>
      </c>
      <c r="J46" s="15"/>
    </row>
    <row r="47" spans="1:10" x14ac:dyDescent="0.25">
      <c r="A47" s="30"/>
      <c r="B47" s="32"/>
      <c r="C47" s="31"/>
      <c r="D47" s="11" t="s">
        <v>53</v>
      </c>
      <c r="E47" s="12">
        <v>39846</v>
      </c>
      <c r="F47" s="12">
        <v>42412</v>
      </c>
      <c r="G47" s="13">
        <v>94</v>
      </c>
      <c r="H47" s="15"/>
      <c r="I47" s="10" t="s">
        <v>48</v>
      </c>
      <c r="J47" s="15"/>
    </row>
    <row r="48" spans="1:10" x14ac:dyDescent="0.25">
      <c r="A48" s="30"/>
      <c r="B48" s="32"/>
      <c r="C48" s="31"/>
      <c r="D48" s="11" t="s">
        <v>54</v>
      </c>
      <c r="E48" s="12">
        <v>37682</v>
      </c>
      <c r="F48" s="16">
        <v>39780</v>
      </c>
      <c r="G48" s="13">
        <v>69</v>
      </c>
      <c r="H48" s="15"/>
      <c r="I48" s="10" t="s">
        <v>48</v>
      </c>
      <c r="J48" s="15"/>
    </row>
    <row r="49" spans="1:10" x14ac:dyDescent="0.25">
      <c r="A49" s="30"/>
      <c r="B49" s="32"/>
      <c r="C49" s="31"/>
      <c r="D49" s="15"/>
      <c r="E49" s="15"/>
      <c r="F49" s="15"/>
      <c r="G49" s="15"/>
      <c r="H49" s="15"/>
      <c r="I49" s="8" t="s">
        <v>44</v>
      </c>
      <c r="J49" s="9" t="s">
        <v>45</v>
      </c>
    </row>
    <row r="50" spans="1:10" x14ac:dyDescent="0.25">
      <c r="A50" s="30"/>
      <c r="B50" s="32"/>
      <c r="C50" s="31"/>
      <c r="D50" s="27" t="s">
        <v>49</v>
      </c>
      <c r="E50" s="27"/>
      <c r="F50" s="27"/>
      <c r="G50" s="18">
        <v>202</v>
      </c>
      <c r="H50" s="18">
        <v>40</v>
      </c>
      <c r="I50" s="8" t="s">
        <v>47</v>
      </c>
      <c r="J50" s="15"/>
    </row>
  </sheetData>
  <mergeCells count="53">
    <mergeCell ref="A40:A50"/>
    <mergeCell ref="B40:C40"/>
    <mergeCell ref="D40:D41"/>
    <mergeCell ref="G40:G41"/>
    <mergeCell ref="H40:H41"/>
    <mergeCell ref="I40:I41"/>
    <mergeCell ref="J40:J41"/>
    <mergeCell ref="C42:C50"/>
    <mergeCell ref="B43:B50"/>
    <mergeCell ref="D50:F50"/>
    <mergeCell ref="A29:A39"/>
    <mergeCell ref="B29:C29"/>
    <mergeCell ref="D29:D30"/>
    <mergeCell ref="G29:G30"/>
    <mergeCell ref="H29:H30"/>
    <mergeCell ref="I29:I30"/>
    <mergeCell ref="J29:J30"/>
    <mergeCell ref="C31:C39"/>
    <mergeCell ref="B32:B39"/>
    <mergeCell ref="D39:F39"/>
    <mergeCell ref="H18:H19"/>
    <mergeCell ref="I18:I19"/>
    <mergeCell ref="J18:J19"/>
    <mergeCell ref="C20:C28"/>
    <mergeCell ref="B21:B28"/>
    <mergeCell ref="D28:F28"/>
    <mergeCell ref="B10:B17"/>
    <mergeCell ref="D17:F17"/>
    <mergeCell ref="A18:A28"/>
    <mergeCell ref="B18:C18"/>
    <mergeCell ref="D18:D19"/>
    <mergeCell ref="G18:G19"/>
    <mergeCell ref="A7:A17"/>
    <mergeCell ref="J7:J8"/>
    <mergeCell ref="C9:C17"/>
    <mergeCell ref="D9:D10"/>
    <mergeCell ref="G9:G10"/>
    <mergeCell ref="H9:H10"/>
    <mergeCell ref="I9:I10"/>
    <mergeCell ref="J9:J10"/>
    <mergeCell ref="B7:C7"/>
    <mergeCell ref="D7:D8"/>
    <mergeCell ref="G7:G8"/>
    <mergeCell ref="H7:H8"/>
    <mergeCell ref="I7:I8"/>
    <mergeCell ref="A1:J1"/>
    <mergeCell ref="A2:J2"/>
    <mergeCell ref="A3:J3"/>
    <mergeCell ref="A4:J4"/>
    <mergeCell ref="A5:E5"/>
    <mergeCell ref="F5:G5"/>
    <mergeCell ref="H5:J5"/>
    <mergeCell ref="A6:J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Este Producto es propiedad del SENA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Yenis Mejia Pomares</dc:creator>
  <cp:lastModifiedBy>Yenis Mejia Pomares</cp:lastModifiedBy>
  <dcterms:created xsi:type="dcterms:W3CDTF">2023-10-09T02:17:54Z</dcterms:created>
  <dcterms:modified xsi:type="dcterms:W3CDTF">2023-10-26T04:03:02Z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2023-10-09T02:20:59Z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458d807e-e424-4e37-a1ee-02915ffd0f22</vt:lpwstr>
  </property>
  <property fmtid="{D5CDD505-2E9C-101B-9397-08002B2CF9AE}" pid="8" name="MSIP_Label_1299739c-ad3d-4908-806e-4d91151a6e13_ContentBits">
    <vt:lpwstr>0</vt:lpwstr>
  </property>
</Properties>
</file>