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oyano\Desktop\"/>
    </mc:Choice>
  </mc:AlternateContent>
  <xr:revisionPtr revIDLastSave="0" documentId="8_{0A284644-8FA3-4C69-9DBE-D8E4E401CEA1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MATRIZ" sheetId="2" r:id="rId1"/>
    <sheet name="Data" sheetId="3" state="hidden" r:id="rId2"/>
    <sheet name="Generalidades" sheetId="4" state="hidden" r:id="rId3"/>
  </sheets>
  <definedNames>
    <definedName name="_xlnm.Print_Area" localSheetId="0">MATRIZ!$A$4:$W$8</definedName>
    <definedName name="_xlnm.Print_Titles" localSheetId="0">MATRIZ!$1:$3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" i="2" l="1"/>
  <c r="Q6" i="2"/>
  <c r="Q7" i="2"/>
  <c r="Q8" i="2"/>
  <c r="P5" i="2" l="1"/>
  <c r="P8" i="2" l="1"/>
  <c r="P7" i="2"/>
  <c r="P6" i="2"/>
  <c r="P4" i="2"/>
  <c r="J8" i="2"/>
  <c r="J7" i="2"/>
  <c r="J6" i="2"/>
  <c r="J5" i="2"/>
  <c r="J4" i="2"/>
  <c r="Q4" i="2" l="1"/>
  <c r="K4" i="2"/>
  <c r="K6" i="2"/>
  <c r="K5" i="2"/>
  <c r="K8" i="2"/>
  <c r="K7" i="2"/>
</calcChain>
</file>

<file path=xl/sharedStrings.xml><?xml version="1.0" encoding="utf-8"?>
<sst xmlns="http://schemas.openxmlformats.org/spreadsheetml/2006/main" count="148" uniqueCount="86">
  <si>
    <t>Impacto Después del Tratamiento</t>
  </si>
  <si>
    <t>Monitoreo y revisión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</si>
  <si>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</si>
  <si>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</si>
  <si>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</si>
  <si>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</si>
  <si>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</si>
  <si>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</si>
  <si>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</si>
  <si>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</si>
  <si>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</si>
  <si>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</si>
  <si>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Tratamiento/Control a ser implementado</t>
  </si>
  <si>
    <t>¿Afecta la ejecución del contrato?</t>
  </si>
  <si>
    <t>Responsable por Implementar el tratamiento</t>
  </si>
  <si>
    <t>Fecha estimada en que se completa el tratamiento</t>
  </si>
  <si>
    <t>Como se realiza el monitoreo?</t>
  </si>
  <si>
    <t>Periodicidad?</t>
  </si>
  <si>
    <t>General</t>
  </si>
  <si>
    <t>Selección</t>
  </si>
  <si>
    <t>Riesgo Extremo</t>
  </si>
  <si>
    <t>Riesgo Alto</t>
  </si>
  <si>
    <t>Riesgo Medio</t>
  </si>
  <si>
    <t>Especifico</t>
  </si>
  <si>
    <t>Riesgo Bajo</t>
  </si>
  <si>
    <t>N</t>
  </si>
  <si>
    <t>Interno</t>
  </si>
  <si>
    <t>Ejecución</t>
  </si>
  <si>
    <t>Si</t>
  </si>
  <si>
    <t>Externo</t>
  </si>
  <si>
    <t>Naturaleza</t>
  </si>
  <si>
    <t>Planeación</t>
  </si>
  <si>
    <t>Contratación</t>
  </si>
  <si>
    <t>Sociales o Políticos</t>
  </si>
  <si>
    <t>Operacionales</t>
  </si>
  <si>
    <t>Financieros</t>
  </si>
  <si>
    <t>Regulatorios</t>
  </si>
  <si>
    <t>Ambientales</t>
  </si>
  <si>
    <t>Tecnológicos</t>
  </si>
  <si>
    <t>Clase:</t>
  </si>
  <si>
    <t>Específico: es un Riesgo propio del Proceso de Contratación objeto de análisis.</t>
  </si>
  <si>
    <t xml:space="preserve">General: es un Riesgo de todos los Procesos de Contratación adelantados por la Entidad Estatal, por lo cual está presente en toda su actividad contractual. </t>
  </si>
  <si>
    <t>Externo: Es  un  Riesgo  del  sector  del  objeto  del  Proceso  de  Contratación,  o  asociado  a  asuntos no referidos a la Entidad Estatal (desastres económicos, existencia de monopolios, circunstancias electorales)</t>
  </si>
  <si>
    <t>http://www.colombiacompra.gov.co/sites/default/files/manuales/cce_manual_riesgo_web.pdf</t>
  </si>
  <si>
    <t>Económicos</t>
  </si>
  <si>
    <t>Valorización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</si>
  <si>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</si>
  <si>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</si>
  <si>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</si>
  <si>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</si>
  <si>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</si>
  <si>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</si>
  <si>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</si>
  <si>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</si>
  <si>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</si>
  <si>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</si>
  <si>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Afecta proceso</t>
  </si>
  <si>
    <t>No</t>
  </si>
  <si>
    <t>¿A quién se le asigna?</t>
  </si>
  <si>
    <t>Fecha estimada en que se inicia el tratamiento</t>
  </si>
  <si>
    <t xml:space="preserve">ANEXO No. 4 - MATRIZ DE RIESGOS </t>
  </si>
  <si>
    <t>No presentar oportunamente las garantias requeridas al inicio del contrato o que su presentación sea tardía</t>
  </si>
  <si>
    <t>No cumplimiento de los plazos establecidos para el perfeccionamiento del contrato y en consecuencia se prersentaria una mora para el inicio de ejecución del mismo.</t>
  </si>
  <si>
    <t>Contratista</t>
  </si>
  <si>
    <t>Con la legalización</t>
  </si>
  <si>
    <t>Riesgo por uso o información errada.</t>
  </si>
  <si>
    <t>No cumplimiento del objeto contractual</t>
  </si>
  <si>
    <t>No desarrollo del objeto contractual y de las obligaciones del contrato</t>
  </si>
  <si>
    <t>Riesgo por incumplimiento</t>
  </si>
  <si>
    <t>Que los entregables no cumplan con la calidad requerida y los tiempos de entrega.</t>
  </si>
  <si>
    <t>Se afectaría la ejecución del Contrato</t>
  </si>
  <si>
    <t>Riesgo por accidentes de trabajo y enfermeades profesionales</t>
  </si>
  <si>
    <t xml:space="preserve">En la ejecución del contrato </t>
  </si>
  <si>
    <t>Durante la ejecución del contrato</t>
  </si>
  <si>
    <t>ContratistaInformar al contratista, una vez adjudicado el proceso, especificando los plazos perentorios para la suscripción y presentación de las garantías.</t>
  </si>
  <si>
    <t>Entidad Estatal</t>
  </si>
  <si>
    <t>cuando se legalización el Contrato</t>
  </si>
  <si>
    <t>Seguimiento a las fechas establecidas como perentorias para la realización de los trámites de legalización.</t>
  </si>
  <si>
    <t>Durante la legalización del contrato</t>
  </si>
  <si>
    <t>Comunicación permanente del Contratista con el Supervisor del Contrato; verificación de los entregables.</t>
  </si>
  <si>
    <t>Finalizando el contrato</t>
  </si>
  <si>
    <t>La revisión de los entregables dentro del plazo del Contrato</t>
  </si>
  <si>
    <t>Poliza de cumplimiento</t>
  </si>
  <si>
    <t>Mediante el acta de aprobación de poliza de cumplimient</t>
  </si>
  <si>
    <t>Verificación por parte del Supervisor del Contrato de los aportes a la seguridad social y ARL por parte del contratista</t>
  </si>
  <si>
    <t>Mediante el docuento soporte de recibido a satisfacción del Supervisor del Contrato, donde se informa de la verificacion de lso pagos correspodneitens.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</si>
</sst>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24"/>
      <color theme="1"/>
      <name val="Arial"/>
      <family val="2"/>
    </font>
    <font>
      <sz val="24"/>
      <color theme="1"/>
      <name val="Courier New"/>
      <family val="3"/>
    </font>
    <font>
      <b/>
      <sz val="9"/>
      <color theme="1"/>
      <name val="Arial"/>
      <family val="2"/>
    </font>
    <font>
      <sz val="9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Protection="1">
      <protection locked="0"/>
    </xf>
    <xf numFmtId="0" fontId="2" fillId="2" borderId="2" xfId="0" applyFont="1" applyFill="1" applyBorder="1" applyAlignment="1" applyProtection="1">
      <alignment horizontal="justify" vertical="center" textRotation="90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9" fillId="0" borderId="0" xfId="0" applyFont="1"/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textRotation="90"/>
      <protection locked="0"/>
    </xf>
    <xf numFmtId="0" fontId="1" fillId="0" borderId="2" xfId="0" applyFont="1" applyBorder="1" applyAlignment="1" applyProtection="1">
      <alignment horizontal="justify" vertical="center" wrapText="1"/>
      <protection locked="0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 textRotation="90" wrapText="1"/>
    </xf>
    <xf numFmtId="0" fontId="1" fillId="0" borderId="2" xfId="0" applyFont="1" applyBorder="1" applyAlignment="1" applyProtection="1">
      <alignment horizontal="center" vertical="center" textRotation="90" wrapText="1"/>
      <protection locked="0"/>
    </xf>
    <xf numFmtId="0" fontId="1" fillId="0" borderId="2" xfId="0" applyFont="1" applyBorder="1" applyAlignment="1" applyProtection="1">
      <alignment vertical="center" textRotation="90"/>
    </xf>
    <xf numFmtId="0" fontId="1" fillId="0" borderId="2" xfId="0" applyFont="1" applyBorder="1" applyAlignment="1" applyProtection="1">
      <alignment horizontal="center" vertical="center" textRotation="90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textRotation="90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0" borderId="5" xfId="0" applyFont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 vertical="center" textRotation="90" wrapText="1"/>
      <protection locked="0"/>
    </xf>
    <xf numFmtId="0" fontId="0" fillId="0" borderId="0" xfId="0" applyAlignment="1">
      <alignment horizont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13</xdr:row>
      <xdr:rowOff>0</xdr:rowOff>
    </xdr:from>
    <xdr:to>
      <xdr:col>5</xdr:col>
      <xdr:colOff>1633537</xdr:colOff>
      <xdr:row>25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F96E7D-6B14-4B09-9BAA-4D9F4D7C2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125" y="10636250"/>
          <a:ext cx="237172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1516062</xdr:colOff>
      <xdr:row>14</xdr:row>
      <xdr:rowOff>71437</xdr:rowOff>
    </xdr:from>
    <xdr:to>
      <xdr:col>21</xdr:col>
      <xdr:colOff>752475</xdr:colOff>
      <xdr:row>38</xdr:row>
      <xdr:rowOff>147637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E28484-3108-4322-9940-660994823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6375" y="10858500"/>
          <a:ext cx="8277225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8"/>
  <sheetViews>
    <sheetView tabSelected="1" zoomScale="120" zoomScaleNormal="120" workbookViewId="0">
      <pane xSplit="1" ySplit="3" topLeftCell="G4" activePane="bottomRight" state="frozen"/>
      <selection pane="topRight" activeCell="B1" sqref="B1"/>
      <selection pane="bottomLeft" activeCell="A3" sqref="A3"/>
      <selection pane="bottomRight" sqref="A1:W1"/>
    </sheetView>
  </sheetViews>
  <sheetFormatPr baseColWidth="10" defaultRowHeight="12" x14ac:dyDescent="0.2"/>
  <cols>
    <col min="1" max="5" width="3.7109375" style="9" bestFit="1" customWidth="1"/>
    <col min="6" max="6" width="29" style="9" customWidth="1"/>
    <col min="7" max="7" width="14.85546875" style="9" customWidth="1"/>
    <col min="8" max="11" width="3" style="9" bestFit="1" customWidth="1"/>
    <col min="12" max="12" width="5.42578125" style="9" bestFit="1" customWidth="1"/>
    <col min="13" max="13" width="17.7109375" style="9" customWidth="1"/>
    <col min="14" max="16" width="3" style="9" bestFit="1" customWidth="1"/>
    <col min="17" max="17" width="3.5703125" style="9" customWidth="1"/>
    <col min="18" max="18" width="9.140625" style="9" bestFit="1" customWidth="1"/>
    <col min="19" max="19" width="12" style="9" customWidth="1"/>
    <col min="20" max="21" width="11.42578125" style="9"/>
    <col min="22" max="22" width="14.85546875" style="9" customWidth="1"/>
    <col min="23" max="23" width="15.85546875" style="9" customWidth="1"/>
    <col min="24" max="16384" width="11.42578125" style="9"/>
  </cols>
  <sheetData>
    <row r="1" spans="1:25" ht="18.75" x14ac:dyDescent="0.3">
      <c r="A1" s="29" t="s">
        <v>60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</row>
    <row r="2" spans="1:25" ht="61.5" customHeight="1" x14ac:dyDescent="0.2">
      <c r="A2" s="28" t="s">
        <v>25</v>
      </c>
      <c r="B2" s="28" t="s">
        <v>2</v>
      </c>
      <c r="C2" s="28" t="s">
        <v>3</v>
      </c>
      <c r="D2" s="28" t="s">
        <v>4</v>
      </c>
      <c r="E2" s="28" t="s">
        <v>5</v>
      </c>
      <c r="F2" s="27" t="s">
        <v>6</v>
      </c>
      <c r="G2" s="26" t="s">
        <v>7</v>
      </c>
      <c r="H2" s="32" t="s">
        <v>8</v>
      </c>
      <c r="I2" s="32" t="s">
        <v>9</v>
      </c>
      <c r="J2" s="32" t="s">
        <v>10</v>
      </c>
      <c r="K2" s="32" t="s">
        <v>11</v>
      </c>
      <c r="L2" s="32" t="s">
        <v>58</v>
      </c>
      <c r="M2" s="26" t="s">
        <v>12</v>
      </c>
      <c r="N2" s="26" t="s">
        <v>0</v>
      </c>
      <c r="O2" s="26"/>
      <c r="P2" s="26"/>
      <c r="Q2" s="26"/>
      <c r="R2" s="26" t="s">
        <v>13</v>
      </c>
      <c r="S2" s="26" t="s">
        <v>14</v>
      </c>
      <c r="T2" s="26" t="s">
        <v>59</v>
      </c>
      <c r="U2" s="26" t="s">
        <v>15</v>
      </c>
      <c r="V2" s="26" t="s">
        <v>1</v>
      </c>
      <c r="W2" s="26"/>
    </row>
    <row r="3" spans="1:25" ht="63.75" customHeight="1" x14ac:dyDescent="0.2">
      <c r="A3" s="28"/>
      <c r="B3" s="28"/>
      <c r="C3" s="28"/>
      <c r="D3" s="28"/>
      <c r="E3" s="28"/>
      <c r="F3" s="27"/>
      <c r="G3" s="26"/>
      <c r="H3" s="32"/>
      <c r="I3" s="32"/>
      <c r="J3" s="32"/>
      <c r="K3" s="32"/>
      <c r="L3" s="32"/>
      <c r="M3" s="26"/>
      <c r="N3" s="10" t="s">
        <v>8</v>
      </c>
      <c r="O3" s="10" t="s">
        <v>9</v>
      </c>
      <c r="P3" s="10" t="s">
        <v>10</v>
      </c>
      <c r="Q3" s="10" t="s">
        <v>11</v>
      </c>
      <c r="R3" s="26"/>
      <c r="S3" s="26"/>
      <c r="T3" s="26"/>
      <c r="U3" s="26"/>
      <c r="V3" s="11" t="s">
        <v>16</v>
      </c>
      <c r="W3" s="11" t="s">
        <v>17</v>
      </c>
    </row>
    <row r="4" spans="1:25" ht="144" x14ac:dyDescent="0.2">
      <c r="A4" s="12">
        <v>1</v>
      </c>
      <c r="B4" s="15" t="s">
        <v>18</v>
      </c>
      <c r="C4" s="15" t="s">
        <v>29</v>
      </c>
      <c r="D4" s="15" t="s">
        <v>31</v>
      </c>
      <c r="E4" s="15" t="s">
        <v>44</v>
      </c>
      <c r="F4" s="22" t="s">
        <v>61</v>
      </c>
      <c r="G4" s="22" t="s">
        <v>62</v>
      </c>
      <c r="H4" s="12">
        <v>2</v>
      </c>
      <c r="I4" s="12">
        <v>3</v>
      </c>
      <c r="J4" s="17">
        <f>SUM(H4:I4)</f>
        <v>5</v>
      </c>
      <c r="K4" s="18" t="str">
        <f t="shared" ref="K4:K8" si="0">IF(OR(J4=2,J4=3,J4=4),"Riesgo Bajo",IF(J4=5,"Riesgo Medio",IF(OR(J4=6,J4=7),"Riesgo Alto",IF(OR(J4=8,J4=9,J4=10),"Riesgo Extremo",""))))</f>
        <v>Riesgo Medio</v>
      </c>
      <c r="L4" s="19" t="s">
        <v>63</v>
      </c>
      <c r="M4" s="22" t="s">
        <v>74</v>
      </c>
      <c r="N4" s="12">
        <v>1</v>
      </c>
      <c r="O4" s="12">
        <v>1</v>
      </c>
      <c r="P4" s="17">
        <f>SUM(N4:O4)</f>
        <v>2</v>
      </c>
      <c r="Q4" s="20" t="str">
        <f t="shared" ref="Q4:Q8" si="1">IF(OR(P4=2,P4=3,P4=4),"Riesgo Bajo",IF(P4=5,"Riesgo Medio",IF(OR(P4=6,P4=7),"Riesgo Alto",IF(OR(P4=8,P4=9,P4=10),"Riesgo Extremo",""))))</f>
        <v>Riesgo Bajo</v>
      </c>
      <c r="R4" s="12" t="s">
        <v>28</v>
      </c>
      <c r="S4" s="21" t="s">
        <v>75</v>
      </c>
      <c r="T4" s="21" t="s">
        <v>76</v>
      </c>
      <c r="U4" s="22" t="s">
        <v>64</v>
      </c>
      <c r="V4" s="22" t="s">
        <v>77</v>
      </c>
      <c r="W4" s="22" t="s">
        <v>78</v>
      </c>
    </row>
    <row r="5" spans="1:25" ht="72" x14ac:dyDescent="0.25">
      <c r="A5" s="12">
        <v>2</v>
      </c>
      <c r="B5" s="15" t="s">
        <v>18</v>
      </c>
      <c r="C5" s="15" t="s">
        <v>29</v>
      </c>
      <c r="D5" s="15" t="s">
        <v>32</v>
      </c>
      <c r="E5" s="15" t="s">
        <v>34</v>
      </c>
      <c r="F5" s="16" t="s">
        <v>65</v>
      </c>
      <c r="G5" s="14" t="s">
        <v>66</v>
      </c>
      <c r="H5" s="12">
        <v>2</v>
      </c>
      <c r="I5" s="12">
        <v>3</v>
      </c>
      <c r="J5" s="17">
        <f t="shared" ref="J5:J8" si="2">SUM(H5:I5)</f>
        <v>5</v>
      </c>
      <c r="K5" s="18" t="str">
        <f t="shared" si="0"/>
        <v>Riesgo Medio</v>
      </c>
      <c r="L5" s="19" t="s">
        <v>63</v>
      </c>
      <c r="M5" s="22" t="s">
        <v>79</v>
      </c>
      <c r="N5" s="12">
        <v>1</v>
      </c>
      <c r="O5" s="12">
        <v>2</v>
      </c>
      <c r="P5" s="17">
        <f>SUM(N5:O5)</f>
        <v>3</v>
      </c>
      <c r="Q5" s="20" t="str">
        <f t="shared" si="1"/>
        <v>Riesgo Bajo</v>
      </c>
      <c r="R5" s="12" t="s">
        <v>28</v>
      </c>
      <c r="S5" s="23" t="s">
        <v>75</v>
      </c>
      <c r="T5" s="21" t="s">
        <v>72</v>
      </c>
      <c r="U5" s="24" t="s">
        <v>80</v>
      </c>
      <c r="V5" s="22" t="s">
        <v>81</v>
      </c>
      <c r="W5" s="24" t="s">
        <v>73</v>
      </c>
      <c r="Y5" s="13"/>
    </row>
    <row r="6" spans="1:25" ht="82.5" x14ac:dyDescent="0.2">
      <c r="A6" s="12">
        <v>3</v>
      </c>
      <c r="B6" s="15" t="s">
        <v>18</v>
      </c>
      <c r="C6" s="15" t="s">
        <v>29</v>
      </c>
      <c r="D6" s="15" t="s">
        <v>27</v>
      </c>
      <c r="E6" s="15" t="s">
        <v>34</v>
      </c>
      <c r="F6" s="24" t="s">
        <v>68</v>
      </c>
      <c r="G6" s="24" t="s">
        <v>67</v>
      </c>
      <c r="H6" s="12">
        <v>2</v>
      </c>
      <c r="I6" s="12">
        <v>3</v>
      </c>
      <c r="J6" s="17">
        <f t="shared" si="2"/>
        <v>5</v>
      </c>
      <c r="K6" s="18" t="str">
        <f t="shared" si="0"/>
        <v>Riesgo Medio</v>
      </c>
      <c r="L6" s="19" t="s">
        <v>63</v>
      </c>
      <c r="M6" s="22" t="s">
        <v>79</v>
      </c>
      <c r="N6" s="12">
        <v>1</v>
      </c>
      <c r="O6" s="12">
        <v>2</v>
      </c>
      <c r="P6" s="17">
        <f t="shared" ref="P6:P8" si="3">SUM(N6:O6)</f>
        <v>3</v>
      </c>
      <c r="Q6" s="20" t="str">
        <f t="shared" si="1"/>
        <v>Riesgo Bajo</v>
      </c>
      <c r="R6" s="12" t="s">
        <v>28</v>
      </c>
      <c r="S6" s="23" t="s">
        <v>75</v>
      </c>
      <c r="T6" s="21" t="s">
        <v>72</v>
      </c>
      <c r="U6" s="24" t="s">
        <v>80</v>
      </c>
      <c r="V6" s="22" t="s">
        <v>81</v>
      </c>
      <c r="W6" s="24" t="s">
        <v>73</v>
      </c>
    </row>
    <row r="7" spans="1:25" ht="84.75" x14ac:dyDescent="0.2">
      <c r="A7" s="12">
        <v>4</v>
      </c>
      <c r="B7" s="15" t="s">
        <v>18</v>
      </c>
      <c r="C7" s="15" t="s">
        <v>29</v>
      </c>
      <c r="D7" s="15" t="s">
        <v>27</v>
      </c>
      <c r="E7" s="15" t="s">
        <v>33</v>
      </c>
      <c r="F7" s="25" t="s">
        <v>69</v>
      </c>
      <c r="G7" s="22" t="s">
        <v>70</v>
      </c>
      <c r="H7" s="12">
        <v>2</v>
      </c>
      <c r="I7" s="12">
        <v>3</v>
      </c>
      <c r="J7" s="17">
        <f t="shared" si="2"/>
        <v>5</v>
      </c>
      <c r="K7" s="18" t="str">
        <f t="shared" si="0"/>
        <v>Riesgo Medio</v>
      </c>
      <c r="L7" s="19" t="s">
        <v>63</v>
      </c>
      <c r="M7" s="22" t="s">
        <v>82</v>
      </c>
      <c r="N7" s="12">
        <v>1</v>
      </c>
      <c r="O7" s="12">
        <v>2</v>
      </c>
      <c r="P7" s="17">
        <f t="shared" si="3"/>
        <v>3</v>
      </c>
      <c r="Q7" s="20" t="str">
        <f t="shared" si="1"/>
        <v>Riesgo Bajo</v>
      </c>
      <c r="R7" s="12" t="s">
        <v>28</v>
      </c>
      <c r="S7" s="23" t="s">
        <v>75</v>
      </c>
      <c r="T7" s="21" t="s">
        <v>72</v>
      </c>
      <c r="U7" s="24" t="s">
        <v>80</v>
      </c>
      <c r="V7" s="22" t="s">
        <v>83</v>
      </c>
      <c r="W7" s="24" t="s">
        <v>73</v>
      </c>
    </row>
    <row r="8" spans="1:25" ht="132" x14ac:dyDescent="0.2">
      <c r="A8" s="12">
        <v>5</v>
      </c>
      <c r="B8" s="15" t="s">
        <v>18</v>
      </c>
      <c r="C8" s="15" t="s">
        <v>29</v>
      </c>
      <c r="D8" s="15" t="s">
        <v>27</v>
      </c>
      <c r="E8" s="15" t="s">
        <v>36</v>
      </c>
      <c r="F8" s="25" t="s">
        <v>71</v>
      </c>
      <c r="G8" s="22" t="s">
        <v>70</v>
      </c>
      <c r="H8" s="12">
        <v>2</v>
      </c>
      <c r="I8" s="12">
        <v>3</v>
      </c>
      <c r="J8" s="17">
        <f t="shared" si="2"/>
        <v>5</v>
      </c>
      <c r="K8" s="18" t="str">
        <f t="shared" si="0"/>
        <v>Riesgo Medio</v>
      </c>
      <c r="L8" s="19" t="s">
        <v>63</v>
      </c>
      <c r="M8" s="22" t="s">
        <v>84</v>
      </c>
      <c r="N8" s="12">
        <v>1</v>
      </c>
      <c r="O8" s="12">
        <v>2</v>
      </c>
      <c r="P8" s="17">
        <f t="shared" si="3"/>
        <v>3</v>
      </c>
      <c r="Q8" s="20" t="str">
        <f t="shared" si="1"/>
        <v>Riesgo Bajo</v>
      </c>
      <c r="R8" s="12" t="s">
        <v>28</v>
      </c>
      <c r="S8" s="23" t="s">
        <v>75</v>
      </c>
      <c r="T8" s="21" t="s">
        <v>72</v>
      </c>
      <c r="U8" s="24" t="s">
        <v>80</v>
      </c>
      <c r="V8" s="22" t="s">
        <v>85</v>
      </c>
      <c r="W8" s="24" t="s">
        <v>73</v>
      </c>
    </row>
  </sheetData>
  <mergeCells count="20">
    <mergeCell ref="A1:W1"/>
    <mergeCell ref="V2:W2"/>
    <mergeCell ref="M2:M3"/>
    <mergeCell ref="H2:H3"/>
    <mergeCell ref="I2:I3"/>
    <mergeCell ref="J2:J3"/>
    <mergeCell ref="K2:K3"/>
    <mergeCell ref="L2:L3"/>
    <mergeCell ref="R2:R3"/>
    <mergeCell ref="S2:S3"/>
    <mergeCell ref="U2:U3"/>
    <mergeCell ref="N2:Q2"/>
    <mergeCell ref="T2:T3"/>
    <mergeCell ref="G2:G3"/>
    <mergeCell ref="F2:F3"/>
    <mergeCell ref="A2:A3"/>
    <mergeCell ref="B2:B3"/>
    <mergeCell ref="C2:C3"/>
    <mergeCell ref="D2:D3"/>
    <mergeCell ref="E2:E3"/>
  </mergeCells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>
    <oddHeader>&amp;R&amp;D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Data!$A$2:$A$3</xm:f>
          </x14:formula1>
          <xm:sqref>B4:B8</xm:sqref>
        </x14:dataValidation>
        <x14:dataValidation type="list" allowBlank="1" showInputMessage="1" showErrorMessage="1" xr:uid="{00000000-0002-0000-0000-000001000000}">
          <x14:formula1>
            <xm:f>Data!$B$2:$B$3</xm:f>
          </x14:formula1>
          <xm:sqref>C4:C8</xm:sqref>
        </x14:dataValidation>
        <x14:dataValidation type="list" allowBlank="1" showInputMessage="1" showErrorMessage="1" xr:uid="{00000000-0002-0000-0000-000002000000}">
          <x14:formula1>
            <xm:f>Data!$C$2:$C$5</xm:f>
          </x14:formula1>
          <xm:sqref>D4:D8</xm:sqref>
        </x14:dataValidation>
        <x14:dataValidation type="list" allowBlank="1" showInputMessage="1" showErrorMessage="1" xr:uid="{00000000-0002-0000-0000-000003000000}">
          <x14:formula1>
            <xm:f>Data!$D$2:$D$9</xm:f>
          </x14:formula1>
          <xm:sqref>E4:E8</xm:sqref>
        </x14:dataValidation>
        <x14:dataValidation type="list" allowBlank="1" showInputMessage="1" showErrorMessage="1" xr:uid="{00000000-0002-0000-0000-000004000000}">
          <x14:formula1>
            <xm:f>Data!$E$2:$E$6</xm:f>
          </x14:formula1>
          <xm:sqref>N4:N8 H4:H8</xm:sqref>
        </x14:dataValidation>
        <x14:dataValidation type="list" allowBlank="1" showInputMessage="1" showErrorMessage="1" xr:uid="{00000000-0002-0000-0000-000005000000}">
          <x14:formula1>
            <xm:f>Data!$G$2:$G$6</xm:f>
          </x14:formula1>
          <xm:sqref>O4:O8 I4:I8</xm:sqref>
        </x14:dataValidation>
        <x14:dataValidation type="list" allowBlank="1" showInputMessage="1" showErrorMessage="1" xr:uid="{00000000-0002-0000-0000-000006000000}">
          <x14:formula1>
            <xm:f>Data!$K$2:$K$3</xm:f>
          </x14:formula1>
          <xm:sqref>R4:R8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"/>
  <sheetViews>
    <sheetView workbookViewId="0"/>
  </sheetViews>
  <sheetFormatPr baseColWidth="10" defaultRowHeight="15" x14ac:dyDescent="0.25"/>
  <cols>
    <col min="3" max="3" width="13.5703125" customWidth="1"/>
    <col min="4" max="4" width="17.7109375" bestFit="1" customWidth="1"/>
  </cols>
  <sheetData>
    <row r="1" spans="1:11" x14ac:dyDescent="0.25">
      <c r="A1" s="1" t="s">
        <v>2</v>
      </c>
      <c r="B1" s="1" t="s">
        <v>3</v>
      </c>
      <c r="C1" s="1" t="s">
        <v>4</v>
      </c>
      <c r="D1" s="1" t="s">
        <v>5</v>
      </c>
      <c r="E1" s="7" t="s">
        <v>8</v>
      </c>
      <c r="G1" s="7" t="s">
        <v>9</v>
      </c>
      <c r="I1" s="7" t="s">
        <v>45</v>
      </c>
      <c r="K1" t="s">
        <v>56</v>
      </c>
    </row>
    <row r="2" spans="1:11" x14ac:dyDescent="0.25">
      <c r="A2" t="s">
        <v>18</v>
      </c>
      <c r="B2" t="s">
        <v>26</v>
      </c>
      <c r="C2" t="s">
        <v>31</v>
      </c>
      <c r="D2" s="2" t="s">
        <v>44</v>
      </c>
      <c r="E2" s="2">
        <v>1</v>
      </c>
      <c r="F2" t="s">
        <v>46</v>
      </c>
      <c r="G2" s="2">
        <v>1</v>
      </c>
      <c r="H2" t="s">
        <v>51</v>
      </c>
      <c r="I2" s="8">
        <v>2</v>
      </c>
      <c r="J2" t="s">
        <v>24</v>
      </c>
      <c r="K2" s="8" t="s">
        <v>28</v>
      </c>
    </row>
    <row r="3" spans="1:11" x14ac:dyDescent="0.25">
      <c r="A3" t="s">
        <v>23</v>
      </c>
      <c r="B3" t="s">
        <v>29</v>
      </c>
      <c r="C3" t="s">
        <v>19</v>
      </c>
      <c r="D3" s="2" t="s">
        <v>33</v>
      </c>
      <c r="E3" s="2">
        <v>2</v>
      </c>
      <c r="F3" t="s">
        <v>47</v>
      </c>
      <c r="G3" s="2">
        <v>2</v>
      </c>
      <c r="H3" t="s">
        <v>52</v>
      </c>
      <c r="I3" s="8">
        <v>3</v>
      </c>
      <c r="J3" t="s">
        <v>24</v>
      </c>
      <c r="K3" s="8" t="s">
        <v>57</v>
      </c>
    </row>
    <row r="4" spans="1:11" x14ac:dyDescent="0.25">
      <c r="C4" t="s">
        <v>32</v>
      </c>
      <c r="D4" s="2" t="s">
        <v>34</v>
      </c>
      <c r="E4" s="2">
        <v>3</v>
      </c>
      <c r="F4" t="s">
        <v>48</v>
      </c>
      <c r="G4" s="2">
        <v>3</v>
      </c>
      <c r="H4" t="s">
        <v>53</v>
      </c>
      <c r="I4" s="8">
        <v>4</v>
      </c>
      <c r="J4" t="s">
        <v>24</v>
      </c>
    </row>
    <row r="5" spans="1:11" x14ac:dyDescent="0.25">
      <c r="C5" t="s">
        <v>27</v>
      </c>
      <c r="D5" s="2" t="s">
        <v>35</v>
      </c>
      <c r="E5" s="2">
        <v>4</v>
      </c>
      <c r="F5" t="s">
        <v>49</v>
      </c>
      <c r="G5" s="2">
        <v>4</v>
      </c>
      <c r="H5" t="s">
        <v>54</v>
      </c>
      <c r="I5" s="8">
        <v>5</v>
      </c>
      <c r="J5" t="s">
        <v>22</v>
      </c>
    </row>
    <row r="6" spans="1:11" x14ac:dyDescent="0.25">
      <c r="D6" s="2" t="s">
        <v>36</v>
      </c>
      <c r="E6" s="2">
        <v>5</v>
      </c>
      <c r="F6" t="s">
        <v>50</v>
      </c>
      <c r="G6" s="2">
        <v>5</v>
      </c>
      <c r="H6" t="s">
        <v>55</v>
      </c>
      <c r="I6" s="8">
        <v>6</v>
      </c>
      <c r="J6" t="s">
        <v>21</v>
      </c>
    </row>
    <row r="7" spans="1:11" x14ac:dyDescent="0.25">
      <c r="D7" s="2" t="s">
        <v>30</v>
      </c>
      <c r="I7" s="8">
        <v>7</v>
      </c>
      <c r="J7" t="s">
        <v>21</v>
      </c>
    </row>
    <row r="8" spans="1:11" x14ac:dyDescent="0.25">
      <c r="D8" s="2" t="s">
        <v>37</v>
      </c>
      <c r="I8" s="8">
        <v>8</v>
      </c>
      <c r="J8" t="s">
        <v>20</v>
      </c>
    </row>
    <row r="9" spans="1:11" x14ac:dyDescent="0.25">
      <c r="D9" s="2" t="s">
        <v>38</v>
      </c>
      <c r="I9" s="8">
        <v>9</v>
      </c>
      <c r="J9" t="s">
        <v>20</v>
      </c>
    </row>
    <row r="10" spans="1:11" x14ac:dyDescent="0.25">
      <c r="I10" s="8">
        <v>10</v>
      </c>
      <c r="J10" t="s">
        <v>20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5"/>
  <sheetViews>
    <sheetView workbookViewId="0"/>
  </sheetViews>
  <sheetFormatPr baseColWidth="10" defaultRowHeight="15" x14ac:dyDescent="0.25"/>
  <sheetData>
    <row r="1" spans="1:14" x14ac:dyDescent="0.25">
      <c r="A1" t="s">
        <v>43</v>
      </c>
    </row>
    <row r="4" spans="1:14" x14ac:dyDescent="0.25">
      <c r="A4" t="s">
        <v>39</v>
      </c>
    </row>
    <row r="5" spans="1:14" x14ac:dyDescent="0.25">
      <c r="B5" s="33" t="s">
        <v>41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B6" s="33" t="s">
        <v>40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</row>
    <row r="8" spans="1:14" x14ac:dyDescent="0.25">
      <c r="A8" t="s">
        <v>3</v>
      </c>
      <c r="B8" s="33" t="s">
        <v>41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4" ht="34.5" customHeight="1" x14ac:dyDescent="0.25">
      <c r="B9" s="33" t="s">
        <v>42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</row>
    <row r="12" spans="1:14" ht="16.5" x14ac:dyDescent="0.25">
      <c r="B12" s="3"/>
    </row>
    <row r="13" spans="1:14" ht="16.5" x14ac:dyDescent="0.25">
      <c r="B13" s="3"/>
    </row>
    <row r="14" spans="1:14" ht="16.5" x14ac:dyDescent="0.25">
      <c r="B14" s="3"/>
    </row>
    <row r="15" spans="1:14" ht="16.5" x14ac:dyDescent="0.25">
      <c r="B15" s="3"/>
    </row>
    <row r="16" spans="1:14" ht="16.5" x14ac:dyDescent="0.25">
      <c r="B16" s="3"/>
    </row>
    <row r="17" spans="2:2" ht="16.5" x14ac:dyDescent="0.25">
      <c r="B17" s="3"/>
    </row>
    <row r="18" spans="2:2" ht="16.5" x14ac:dyDescent="0.25">
      <c r="B18" s="3"/>
    </row>
    <row r="19" spans="2:2" ht="16.5" x14ac:dyDescent="0.25">
      <c r="B19" s="3"/>
    </row>
    <row r="20" spans="2:2" ht="16.5" x14ac:dyDescent="0.25">
      <c r="B20" s="3"/>
    </row>
    <row r="21" spans="2:2" ht="16.5" x14ac:dyDescent="0.25">
      <c r="B21" s="3"/>
    </row>
    <row r="22" spans="2:2" ht="16.5" x14ac:dyDescent="0.25">
      <c r="B22" s="3"/>
    </row>
    <row r="23" spans="2:2" ht="16.5" x14ac:dyDescent="0.25">
      <c r="B23" s="3"/>
    </row>
    <row r="24" spans="2:2" ht="16.5" x14ac:dyDescent="0.25">
      <c r="B24" s="3"/>
    </row>
    <row r="25" spans="2:2" ht="16.5" x14ac:dyDescent="0.25">
      <c r="B25" s="3"/>
    </row>
    <row r="26" spans="2:2" ht="16.5" x14ac:dyDescent="0.25">
      <c r="B26" s="3"/>
    </row>
    <row r="27" spans="2:2" ht="16.5" x14ac:dyDescent="0.25">
      <c r="B27" s="3"/>
    </row>
    <row r="28" spans="2:2" ht="16.5" x14ac:dyDescent="0.25">
      <c r="B28" s="3"/>
    </row>
    <row r="29" spans="2:2" ht="16.5" x14ac:dyDescent="0.25">
      <c r="B29" s="3"/>
    </row>
    <row r="30" spans="2:2" x14ac:dyDescent="0.25">
      <c r="B30" s="4"/>
    </row>
    <row r="31" spans="2:2" x14ac:dyDescent="0.25">
      <c r="B31" s="4"/>
    </row>
    <row r="32" spans="2:2" ht="30" x14ac:dyDescent="0.25">
      <c r="B32" s="5"/>
    </row>
    <row r="33" spans="2:2" ht="31.5" x14ac:dyDescent="0.25">
      <c r="B33" s="6"/>
    </row>
    <row r="34" spans="2:2" ht="16.5" x14ac:dyDescent="0.25">
      <c r="B34" s="3"/>
    </row>
    <row r="35" spans="2:2" ht="16.5" x14ac:dyDescent="0.25">
      <c r="B35" s="3"/>
    </row>
    <row r="36" spans="2:2" ht="16.5" x14ac:dyDescent="0.25">
      <c r="B36" s="3"/>
    </row>
    <row r="37" spans="2:2" ht="16.5" x14ac:dyDescent="0.25">
      <c r="B37" s="3"/>
    </row>
    <row r="38" spans="2:2" ht="16.5" x14ac:dyDescent="0.25">
      <c r="B38" s="3"/>
    </row>
    <row r="39" spans="2:2" ht="16.5" x14ac:dyDescent="0.25">
      <c r="B39" s="3"/>
    </row>
    <row r="40" spans="2:2" ht="16.5" x14ac:dyDescent="0.25">
      <c r="B40" s="3"/>
    </row>
    <row r="41" spans="2:2" ht="16.5" x14ac:dyDescent="0.25">
      <c r="B41" s="3"/>
    </row>
    <row r="42" spans="2:2" ht="16.5" x14ac:dyDescent="0.25">
      <c r="B42" s="3"/>
    </row>
    <row r="43" spans="2:2" ht="16.5" x14ac:dyDescent="0.25">
      <c r="B43" s="3"/>
    </row>
    <row r="44" spans="2:2" ht="16.5" x14ac:dyDescent="0.25">
      <c r="B44" s="3"/>
    </row>
    <row r="45" spans="2:2" ht="16.5" x14ac:dyDescent="0.25">
      <c r="B45" s="3"/>
    </row>
    <row r="46" spans="2:2" ht="16.5" x14ac:dyDescent="0.25">
      <c r="B46" s="3"/>
    </row>
    <row r="47" spans="2:2" ht="16.5" x14ac:dyDescent="0.25">
      <c r="B47" s="3"/>
    </row>
    <row r="48" spans="2:2" ht="16.5" x14ac:dyDescent="0.25">
      <c r="B48" s="3"/>
    </row>
    <row r="49" spans="2:2" ht="16.5" x14ac:dyDescent="0.25">
      <c r="B49" s="3"/>
    </row>
    <row r="50" spans="2:2" ht="16.5" x14ac:dyDescent="0.25">
      <c r="B50" s="3"/>
    </row>
    <row r="51" spans="2:2" ht="16.5" x14ac:dyDescent="0.25">
      <c r="B51" s="3"/>
    </row>
    <row r="52" spans="2:2" ht="16.5" x14ac:dyDescent="0.25">
      <c r="B52" s="3"/>
    </row>
    <row r="53" spans="2:2" ht="16.5" x14ac:dyDescent="0.25">
      <c r="B53" s="3"/>
    </row>
    <row r="54" spans="2:2" ht="16.5" x14ac:dyDescent="0.25">
      <c r="B54" s="3"/>
    </row>
    <row r="55" spans="2:2" ht="16.5" x14ac:dyDescent="0.25">
      <c r="B55" s="3"/>
    </row>
    <row r="56" spans="2:2" ht="16.5" x14ac:dyDescent="0.25">
      <c r="B56" s="3"/>
    </row>
    <row r="57" spans="2:2" ht="16.5" x14ac:dyDescent="0.25">
      <c r="B57" s="3"/>
    </row>
    <row r="58" spans="2:2" ht="16.5" x14ac:dyDescent="0.25">
      <c r="B58" s="3"/>
    </row>
    <row r="59" spans="2:2" ht="16.5" x14ac:dyDescent="0.25">
      <c r="B59" s="3"/>
    </row>
    <row r="60" spans="2:2" ht="16.5" x14ac:dyDescent="0.25">
      <c r="B60" s="3"/>
    </row>
    <row r="61" spans="2:2" ht="16.5" x14ac:dyDescent="0.25">
      <c r="B61" s="3"/>
    </row>
    <row r="62" spans="2:2" ht="16.5" x14ac:dyDescent="0.25">
      <c r="B62" s="3"/>
    </row>
    <row r="63" spans="2:2" ht="16.5" x14ac:dyDescent="0.25">
      <c r="B63" s="3"/>
    </row>
    <row r="64" spans="2:2" ht="16.5" x14ac:dyDescent="0.25">
      <c r="B64" s="3"/>
    </row>
    <row r="65" spans="2:2" ht="16.5" x14ac:dyDescent="0.25">
      <c r="B65" s="3"/>
    </row>
  </sheetData>
  <mergeCells count="4">
    <mergeCell ref="B5:N5"/>
    <mergeCell ref="B6:N6"/>
    <mergeCell ref="B8:N8"/>
    <mergeCell ref="B9:N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</vt:lpstr>
      <vt:lpstr>Data</vt:lpstr>
      <vt:lpstr>Generalidades</vt:lpstr>
      <vt:lpstr>MATRIZ!Área_de_impresión</vt:lpstr>
      <vt:lpstr>MATRIZ!Títulos_a_imprimir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Pinto Garcia</dc:creator>
  <cp:lastModifiedBy>Edward Fernando Moyano Montañez</cp:lastModifiedBy>
  <cp:lastPrinted>2016-05-04T16:37:05Z</cp:lastPrinted>
  <dcterms:created xsi:type="dcterms:W3CDTF">2016-03-02T13:01:16Z</dcterms:created>
  <dcterms:modified xsi:type="dcterms:W3CDTF">2019-02-14T15:29:58Z</dcterms:modified>
</cp:coreProperties>
</file>