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mc:AlternateContent xmlns:mc="http://schemas.openxmlformats.org/markup-compatibility/2006">
    <mc:Choice Requires="x15">
      <x15ac:absPath xmlns:x15ac="http://schemas.microsoft.com/office/spreadsheetml/2010/11/ac" url="https://invias-my.sharepoint.com/personal/mjhernandez_invias_gov_co/Documents/Escritorio/CONTRATACIÓN/CONTRATACIÓN 2023/IP-DT-TOL-016-2023 INTERVENTORÍA CCPT ANZOATEGUI/"/>
    </mc:Choice>
  </mc:AlternateContent>
  <xr:revisionPtr revIDLastSave="1" documentId="13_ncr:1_{4C0E9037-C6EC-4DDE-AB15-B2E0082D8329}" xr6:coauthVersionLast="47" xr6:coauthVersionMax="47" xr10:uidLastSave="{0802D896-7781-445D-95B5-7897763EF4DE}"/>
  <bookViews>
    <workbookView xWindow="3195" yWindow="4185" windowWidth="24825" windowHeight="11295"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5" i="1" l="1"/>
  <c r="B26" i="1" s="1"/>
  <c r="B27" i="1" s="1"/>
  <c r="B28"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tc={2502FA79-4DD1-4BF0-9BEC-1821900773C6}</author>
  </authors>
  <commentList>
    <comment ref="O25" authorId="0" shapeId="0" xr:uid="{2502FA79-4DD1-4BF0-9BEC-1821900773C6}">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Revisar, pandemia por covid 19 derogada. </t>
      </text>
    </comment>
  </commentList>
</comments>
</file>

<file path=xl/sharedStrings.xml><?xml version="1.0" encoding="utf-8"?>
<sst xmlns="http://schemas.openxmlformats.org/spreadsheetml/2006/main" count="370" uniqueCount="201">
  <si>
    <t>MATRIZ DE RIESGOS</t>
  </si>
  <si>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</si>
  <si>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</si>
  <si>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</si>
  <si>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</si>
  <si>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</si>
  <si>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</si>
  <si>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</si>
  <si>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</si>
  <si>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</si>
  <si>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</si>
  <si>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</si>
  <si>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</si>
  <si>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</si>
  <si>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</si>
  <si>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</si>
  <si>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</si>
  <si>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</si>
  <si>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</si>
  <si>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</si>
  <si>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</si>
  <si>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PROPONENTE Y/O INTERVENTOR</t>
  </si>
  <si>
    <t>PROBABILIDAD</t>
  </si>
  <si>
    <t>IMPACTO</t>
  </si>
  <si>
    <t>VALORACION</t>
  </si>
  <si>
    <t>CATEGORIA</t>
  </si>
  <si>
    <t>¿CÓMO SE REALIZA  EL MONITOREO?</t>
  </si>
  <si>
    <t>PERIODICIDAD</t>
  </si>
  <si>
    <t>General</t>
  </si>
  <si>
    <t>Externo</t>
  </si>
  <si>
    <t>Selección - Ejecucion</t>
  </si>
  <si>
    <t>Riesgo Economico - Riesgo Operacional</t>
  </si>
  <si>
    <r>
      <rPr>
        <b/>
        <sz val="10"/>
        <rFont val="Arial Narrow"/>
        <family val="2"/>
      </rPr>
      <t>Factor Multiplicador y Precios Por debajo del Presupuesto Oficial</t>
    </r>
    <r>
      <rPr>
        <sz val="10"/>
        <rFont val="Arial Narrow"/>
        <family val="2"/>
      </rPr>
      <t xml:space="preserve"> en la propuesta del PROPONENTE  y/o INTERVENTOR</t>
    </r>
  </si>
  <si>
    <t>Impacto económico al Interventor</t>
  </si>
  <si>
    <t>Riesgo Bajo</t>
  </si>
  <si>
    <t>X</t>
  </si>
  <si>
    <t>Implementacion de Controles en la Fase  contractual que aseguren la eficiencia del Interventor en la ejecución del contrato conforme  a sus obligaciones contractuales y a la oferta  económica presentada.</t>
  </si>
  <si>
    <t>NO</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</si>
  <si>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</si>
  <si>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</si>
  <si>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</si>
  <si>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</si>
  <si>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</si>
  <si>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Interno</t>
  </si>
  <si>
    <t>Ejecucion</t>
  </si>
  <si>
    <t xml:space="preserve">Riesgo Operacional </t>
  </si>
  <si>
    <r>
      <rPr>
        <b/>
        <sz val="10"/>
        <color theme="1"/>
        <rFont val="Calibri"/>
        <family val="2"/>
        <scheme val="minor"/>
      </rPr>
      <t>Riesgo presentado por la terminación anticipada de la Interventoría, por estar  ligada   contractualmente al desarrollo de las obras desagregadas de los convenios solidarios,</t>
    </r>
    <r>
      <rPr>
        <sz val="10"/>
        <color theme="1"/>
        <rFont val="Calibri"/>
        <family val="2"/>
        <scheme val="minor"/>
      </rPr>
      <t xml:space="preserve"> de tal manera que si éste llegare a terminarse por cualquiera de las causales previstas en los convenios o por la Ley, el contrato de interventoría producto del presente concurso  de méritos, será liquidado por terminación de su objeto, sin lugar a indemnización.  Riesgo que asume el INTERVENTOR.</t>
    </r>
  </si>
  <si>
    <t>Riesgo Alto</t>
  </si>
  <si>
    <t>Compromiso del Interventor en lo pertinente a sus obligaciones contractuales, en lograr el cumplimiento de la ejecución de los convenios solidarios, de manera que dentro de lo contractual se puedan solucionar oportunamente los problemas que se presenten en la ejecución del proyecto que puedan afectarlo de manera grave,  con el riesgo de una terminación anticipada del mismo.</t>
  </si>
  <si>
    <t>Riesgo medio</t>
  </si>
  <si>
    <t>SI</t>
  </si>
  <si>
    <t>Interventor</t>
  </si>
  <si>
    <t>Vigilancia y control de la ejecución de la obra, solución oportuna de problemas, escalamiento a la Entidad cuando sea necesaria su intervención, seguimiento permanente a la problemática que se se presente, requerimientos escritos.</t>
  </si>
  <si>
    <t>Permanente cuando se presente problemas que afecten de manera grave la ejecución de la obra.</t>
  </si>
  <si>
    <t xml:space="preserve">Específico </t>
  </si>
  <si>
    <t>Ejecución</t>
  </si>
  <si>
    <t>Riesgo Operacional</t>
  </si>
  <si>
    <t xml:space="preserve"> Obras deficientes, ya sea en calidad, estabilidad, durabilidad  y/o funcionalidad. Demora en la ejecución de las obras Por correctivos necesarios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</si>
  <si>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</si>
  <si>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</si>
  <si>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Semanal en la etapa de Ajuste y/o Actualizacion  y/o Unificación y/o Modificación de estudios y diseños y/o elaboración de estudios complementarios</t>
  </si>
  <si>
    <t>Demora en la ejecución de las obras del proyecto.</t>
  </si>
  <si>
    <t>Riesgo Medio</t>
  </si>
  <si>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proycto.  En caso de detectar alguna deficiencia y/o inconsistencia en los mismos al momento de ejecutar las obras,  adoptar los correctivos técnicos necesarios, justificados, soportados y documentados. </t>
  </si>
  <si>
    <t>Al inicio de la Ajuste y/0 Actualizacion  y/o Unificación y/o Modificación de estudios y diseños y/o elaboración de estudios complementarios</t>
  </si>
  <si>
    <t>Al final de la ejecución del contrato.</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</si>
  <si>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ejcución de las obras con respecto a los diseños aplicados, de manera que puedan tomarse correctivos oportunamente si fueren necesarios, los cuales deberá justificar, soportar y documentar.</t>
  </si>
  <si>
    <t>Semanal en la etapa de Ajuste y/o Actualizacion  y/o Unificación y/o Modificación de estudios y diseños y/o elaboración de estudios complementarios y durante la ejecución de las obras del contrato.</t>
  </si>
  <si>
    <t xml:space="preserve">Deficiencia en la ejecución del proyecto, por no contar con el personal profesional idóneo requerido de acuerdo con lo estipulado en el Pliego de Condiciones. </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</si>
  <si>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</si>
  <si>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Interventor, Supervisores y/o Gestores</t>
  </si>
  <si>
    <t>Control y vigilancia permanente del Interventor a la ejecución de la obra, de manera que las juntas u organizaciones cumplan, entre otros, con el personal profesional  mínimo exigido en el pliego de condiciones, tanto en idoneidad como en dedicación.</t>
  </si>
  <si>
    <t>Permanente en la ejecución de la obra.</t>
  </si>
  <si>
    <t xml:space="preserve">Interno </t>
  </si>
  <si>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</si>
  <si>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</si>
  <si>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</si>
  <si>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</si>
  <si>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</si>
  <si>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r>
      <rPr>
        <b/>
        <sz val="10"/>
        <color theme="1"/>
        <rFont val="Calibri"/>
        <family val="2"/>
        <scheme val="minor"/>
      </rPr>
      <t xml:space="preserve">Riesgo por la deficiente Interventoría en el control y seguimimiento a la señalización </t>
    </r>
    <r>
      <rPr>
        <sz val="10"/>
        <color theme="1"/>
        <rFont val="Calibri"/>
        <family val="2"/>
        <scheme val="minor"/>
      </rPr>
      <t xml:space="preserve">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 la Junta u organizacion comunal que pueda ocasionar accidentes y/o perjuicios, que debió ser observada y corregida por el INTERVENTOR. Riesgo que asume el INTERVENTOR.</t>
    </r>
  </si>
  <si>
    <t>Impacto Negativo en el proyecto por la probable ocurrencia de accidentes de usuarios de la via y trabajadores de la obra, Inconformidad con la obra por parte de la comunidad.</t>
  </si>
  <si>
    <t>El Interventor debe exigir  el estricto cumplimiento de la normatividad vigente sobre señalización temporal de obras, y seguridad industrial, verificar permanentemente su implementación, recurrir a medidas sancionatorias contractuales de ser necesario.</t>
  </si>
  <si>
    <t>Inspecciones diarias del Interventor. Comites Técnicos, Seguimiento a informes, requerimientos escritos-Retroalimentacio en los procedimientos adelantados por los responsables del tratamiento.</t>
  </si>
  <si>
    <t>Diario</t>
  </si>
  <si>
    <r>
      <rPr>
        <b/>
        <sz val="10"/>
        <color theme="1"/>
        <rFont val="Calibri"/>
        <family val="2"/>
        <scheme val="minor"/>
      </rPr>
      <t>Riesgo por la deficiente Interventoría en  el control y seguimiento  a la programación de actividades en obra</t>
    </r>
    <r>
      <rPr>
        <sz val="10"/>
        <color theme="1"/>
        <rFont val="Calibri"/>
        <family val="2"/>
        <scheme val="minor"/>
      </rPr>
      <t xml:space="preserve"> que pudieran llevar a obras discontínuas, inconclusas ó con problemas para garantizar la estabilidad de obra ejecutada.  Riesgo que asume el INTERVENTOR</t>
    </r>
  </si>
  <si>
    <t>Obras discontínuas, inconclusas ó con problemas para garantizar la estabilidad de obra ejecutada</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</si>
  <si>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</si>
  <si>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</si>
  <si>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</si>
  <si>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r>
      <rPr>
        <b/>
        <sz val="10"/>
        <color theme="1"/>
        <rFont val="Calibri"/>
        <family val="2"/>
        <scheme val="minor"/>
      </rPr>
      <t>Riesgo por la  deficiente Interventoría en el control y seguimiento de la Interventoría  a los frentes obligatorios de obra</t>
    </r>
    <r>
      <rPr>
        <sz val="10"/>
        <color theme="1"/>
        <rFont val="Calibri"/>
        <family val="2"/>
        <scheme val="minor"/>
      </rPr>
      <t>.   Riesgo que asume el INTERVENTOR</t>
    </r>
  </si>
  <si>
    <t>Ejecución inadecuada del proyecto, impacto negativo en el logro de las metas del alcance del proyecto</t>
  </si>
  <si>
    <t xml:space="preserve">Seguimiento permanente del Interventor a la ejecución de las obras en los frentes obligatorios de  obra. Seguimiento a informes de Interventoría.  Visitas de Supervisión. </t>
  </si>
  <si>
    <t>Permanente del Interventor. Mensual del Supervisor y/o Gestor</t>
  </si>
  <si>
    <r>
      <rPr>
        <b/>
        <sz val="10"/>
        <color theme="1"/>
        <rFont val="Calibri"/>
        <family val="2"/>
        <scheme val="minor"/>
      </rPr>
      <t>Riesgo por la deficiente Interventoría,  que genere demora o ausencia en la toma de decisiones correspondientes al Interventor</t>
    </r>
    <r>
      <rPr>
        <sz val="10"/>
        <color theme="1"/>
        <rFont val="Calibri"/>
        <family val="2"/>
        <scheme val="minor"/>
      </rPr>
      <t>, que llegaren a generar efectos económicos al proyecto.   Riesgo que asume el INTERVENTOR.</t>
    </r>
  </si>
  <si>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</si>
  <si>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</si>
  <si>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</si>
  <si>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</si>
  <si>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Riesgo Operacional - Económico</t>
  </si>
  <si>
    <r>
      <t>R</t>
    </r>
    <r>
      <rPr>
        <b/>
        <sz val="10"/>
        <color theme="1"/>
        <rFont val="Calibri"/>
        <family val="2"/>
        <scheme val="minor"/>
      </rPr>
      <t>iesgo presentado por la deficiente Interventoría, en lo de su competencia,  en los casos de  procesos administrativos y/o judiciales con ocasión de la ejecución de las obras, tanto en la etapa contractual como en la  postcontractual</t>
    </r>
    <r>
      <rPr>
        <sz val="10"/>
        <color theme="1"/>
        <rFont val="Calibri"/>
        <family val="2"/>
        <scheme val="minor"/>
      </rPr>
      <t>, ya sea por procesos de multas, sanciones, reparación directa, etc,  o siniestros por estabilidad de obra ejecutada  por la junta u organización comunal y/o siniestros por calidad del servicio de interventoría.  Riesgo que asume el  INTERVENTOR.</t>
    </r>
  </si>
  <si>
    <t xml:space="preserve">Dificultad en la ejecución del proyecto, por medidas sancionatorias.  Impactos económicos negativos a los afectados,  </t>
  </si>
  <si>
    <t>SI, dependiendo del tipo y magnitud del incumplimiento</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</si>
  <si>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</si>
  <si>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</si>
  <si>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 xml:space="preserve">Planeación - Selección </t>
  </si>
  <si>
    <t>Económico</t>
  </si>
  <si>
    <r>
      <rPr>
        <b/>
        <sz val="10"/>
        <color theme="1"/>
        <rFont val="Calibri"/>
        <family val="2"/>
        <scheme val="minor"/>
      </rPr>
      <t>Riesgo presentado por la no oportuna celebración de los convenios solidarios, correspondiente a este proceso de Interventoría</t>
    </r>
    <r>
      <rPr>
        <sz val="10"/>
        <color theme="1"/>
        <rFont val="Calibri"/>
        <family val="2"/>
        <scheme val="minor"/>
      </rPr>
      <t>. Riesgo que asume el PROPONENTE Y/O INTERVENTOR, hasta seis (6) meses después de suscrito el convenios solidario, teniendo en cuenta que  es un proceso independiente, que podría presentar demoras por trámites administrativos.  Riesgo que asume INVIAS después de seis (6) meses de adjudicado el contrato de Interventoría.</t>
    </r>
  </si>
  <si>
    <t>Desplazamiento en la ejecución del proyecto o no ejecución del proyecto en caso de no celebrarse convenio solidario con la respectiva junta u organización comunal.</t>
  </si>
  <si>
    <t xml:space="preserve">Riesgo Medio </t>
  </si>
  <si>
    <t>Planeación, y estructuración de los proyectos,  Atención a los procesos de los convenios solidarios e interventoría, para evitar en lo posible demoras en el proceso de inicio de los convenios solidarios.</t>
  </si>
  <si>
    <t>Personal de la Entidad de la Planeación, Estructuración, procesos de Selección, Evaluación y Adjudicación</t>
  </si>
  <si>
    <t>Al inicio de la etapa de planeación</t>
  </si>
  <si>
    <t>A la terminación de la etapa de selección</t>
  </si>
  <si>
    <t>Revisión del proyecto objeto de la selección. Atención y seguimiento  a los procesos de los convenios solidarios y de la interventoría.</t>
  </si>
  <si>
    <t xml:space="preserve">Durante la etapa de Planeación y Selección del proyecto </t>
  </si>
  <si>
    <t>Riesgo Regulatorio</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</si>
  <si>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de concurso de méritos,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</si>
  <si>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</si>
  <si>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</si>
  <si>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Gestores y/o Supervisores, Interventor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</si>
  <si>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</si>
  <si>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</si>
  <si>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 xml:space="preserve">Riesgo Ambiental - Operacional </t>
  </si>
  <si>
    <r>
      <rPr>
        <b/>
        <sz val="10"/>
        <color theme="1"/>
        <rFont val="Calibri"/>
        <family val="2"/>
        <scheme val="minor"/>
      </rPr>
      <t xml:space="preserve">Riesgo por la deficiente Interventoría, causado por inadecuadas prácticas en el proceso constructivo que puedan generar daños técnicos y/o ambientales, </t>
    </r>
    <r>
      <rPr>
        <sz val="10"/>
        <color theme="1"/>
        <rFont val="Calibri"/>
        <family val="2"/>
        <scheme val="minor"/>
      </rPr>
      <t>autorizadas y/o aprobadas por el Interventor. Riesgo que asume el INTERVENTOR.</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</si>
  <si>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</si>
  <si>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</si>
  <si>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</si>
  <si>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</si>
  <si>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</si>
  <si>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 xml:space="preserve">Externo </t>
  </si>
  <si>
    <t>Riesgos de la Salud</t>
  </si>
  <si>
    <r>
      <t xml:space="preserve">Presencia de Riesgos Biológicos. </t>
    </r>
    <r>
      <rPr>
        <sz val="10"/>
        <color theme="1"/>
        <rFont val="Calibri"/>
        <family val="2"/>
        <scheme val="minor"/>
      </rPr>
      <t xml:space="preserve">Se refiere a la posibilidad que durante la ejecución del contrato, los colaboradores del Interventor, presenten sintomas de enfermedades altamente contagiosas y que afecten y deterioren la Salud del Personal. </t>
    </r>
  </si>
  <si>
    <t>Deterioro notorio y grave de la salud y posible contagio</t>
  </si>
  <si>
    <t>La aplicación preventiva de las medidas de Bioseguridad establecidas por las Autoridades de Salud en Colombia y sus respectivos Protocolos, el cumplimiento de las Resoluciónes 0312 de 2019 y 679 de 2020, Informar de inmediato las novedades de salud.</t>
  </si>
  <si>
    <t>A la terminación del contrato</t>
  </si>
  <si>
    <t>Cada vez que haya novedades de cambio de personal</t>
  </si>
  <si>
    <r>
      <t xml:space="preserve">Disponibilidad de los Elementos de Protección Personal. </t>
    </r>
    <r>
      <rPr>
        <sz val="10"/>
        <color theme="1"/>
        <rFont val="Calibri"/>
        <family val="2"/>
        <scheme val="minor"/>
      </rPr>
      <t>Se refiere a la posibilidad de que el Interventor no disponga o suministre a sus colaboradores y demas, los Elementos de Protección Personal EPP y los de Riesgo Bilógico.</t>
    </r>
  </si>
  <si>
    <t>Accidentes de trabajo y posible exposición a Riegos Biologicos</t>
  </si>
  <si>
    <t>Al inicio de la ejecución del contrato y de manera permanente.</t>
  </si>
  <si>
    <t>Vigilancia permanente de los cambios de salud de los colaboradores</t>
  </si>
  <si>
    <t>Riesgo Sociales o Politicos</t>
  </si>
  <si>
    <r>
      <rPr>
        <b/>
        <sz val="10"/>
        <rFont val="Calibri"/>
        <family val="2"/>
        <scheme val="minor"/>
      </rPr>
      <t>Orden público:</t>
    </r>
    <r>
      <rPr>
        <sz val="10"/>
        <rFont val="Calibri"/>
        <family val="2"/>
        <scheme val="minor"/>
      </rPr>
      <t xml:space="preserve"> Posible ocurrencia de actos terroristas, paros, huelgas, manifestaciones, disturbios y demás que afecten el orden público y se ubiquen en las zonas de influencia de las obras.  </t>
    </r>
  </si>
  <si>
    <t>Posible pérdida de Bienes del Interventor, daños en obras del proyecto, reprogramación de cronogramas, retrazos en la ejecución de las obras.</t>
  </si>
  <si>
    <t>Gestores y/o Supervisores, Interventor-Junta u organización comunal.</t>
  </si>
  <si>
    <t>Al inicio de la presentación del evento</t>
  </si>
  <si>
    <t>A la terminación de la ocurrencia del evento</t>
  </si>
  <si>
    <t>A partir de la información oficial, información del Interventor, de las juntas u organizaciones comulaes, de las Territoriales de INVIAS, se determinan acciones a seguir, para procurar la menor afectación al proyecto.</t>
  </si>
  <si>
    <t>Cuando se presente el evento</t>
  </si>
  <si>
    <t>Riesgos de Corrupción</t>
  </si>
  <si>
    <t>Graves daños personales e Institucionales. Daño a la reputación de la entidad, pérdida de recursos y daños sociales.</t>
  </si>
  <si>
    <t>Todos los participantes de la Ejecución de los Proyectos (Juntas u organizaciones, Interventores, Supervisores, Funcionarios, Proveedores y Cominidad en general) deberán actuar de manera diafana, con ética, altos valores y principios como regla de conducta imprescindible, y dar cumplimiento a la normatividad vigente enj cuanto al manejo de los recursos publicos con transparencia y honestidad. Cualquier situación irregular deberá ser comunicada al INVIAS.</t>
  </si>
  <si>
    <t>Vigilancia de cada una de las actuaciones de los participantes de las obras.</t>
  </si>
  <si>
    <t>permanente</t>
  </si>
  <si>
    <t xml:space="preserve"> </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</si>
  <si>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</si>
  <si>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</si>
  <si>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</si>
  <si>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</si>
  <si>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</si>
  <si>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</si>
  <si>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</si>
  <si>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</si>
  <si>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</si>
  <si>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</si>
  <si>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</si>
  <si>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</si>
  <si>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</si>
  <si>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</si>
  <si>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</si>
  <si>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CATEGORIA DEL RIESGO</t>
  </si>
  <si>
    <t xml:space="preserve">VALORACION </t>
  </si>
  <si>
    <t>TIPO</t>
  </si>
  <si>
    <t>CONVENCION</t>
  </si>
  <si>
    <t>INSIGNIFICANTE</t>
  </si>
  <si>
    <t>GENERAL</t>
  </si>
  <si>
    <t>G</t>
  </si>
  <si>
    <t>MENOR</t>
  </si>
  <si>
    <t>ESPECIFICO</t>
  </si>
  <si>
    <t>E</t>
  </si>
  <si>
    <t>MODERADO</t>
  </si>
  <si>
    <t xml:space="preserve">MAYOR </t>
  </si>
  <si>
    <t>CATASTROFICO</t>
  </si>
  <si>
    <t xml:space="preserve">la Interventoría debe efectuar seguimiento contínuo  a través de su Director y  Especialistas,  al Ajuste y/o Actualizacion  y/o Unificación y/o Modificación de estudios y diseños y/o elaboración de estudios complementarios por parte de la Organización Acción Comunal - OAC, de manera que los  estudios revisados y aprobados por el Interventor aporten la confiabilidad y calidad requerida para ejecutar las obras. </t>
  </si>
  <si>
    <t>Realizar  seguimiento permanente y revisión detallada  por parte del Interventor con sus Especialistas en la etapa de Ajuste y/o Actualizacion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la OAC  y una vez terminado el plazo de estudios se cuente con el resultado de los mismos debidamente revisado y aprobado por el Interventor.</t>
  </si>
  <si>
    <t>la Interventoría debe efectuar seguimiento contínuo  a través de su Director y  Especialistas,  al Ajuste y/o Actualizacion  y/o Unificación y/o Modificación de estudios y diseños y/o elaboración de estudios complementarios por parte de la OAC,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</si>
  <si>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t xml:space="preserve">El interventor deberá suministrar todos los EPP a sus colaboradores en las obras, o solicitar a la ARL que los suministre </t>
  </si>
  <si>
    <t>Previo al inicio de la ejecución de las obras, Estudios, Diseños e Interventoría, el interventor deberá presentar certificación individual vigente del estado de salud de cada integrante colaborador (empleado o contratista) expedida por la ARL</t>
  </si>
  <si>
    <t>Es responsabilidad de las juntas u organizaciones junto con la Interventoría, únicamente de Informar a las autoridades competentes la novedad sobre orden público en la zona de influencia de las obras y de proteger a sus colaboradores y los bienes puestos al servicio del contrato. El INVIAS de igual forma realizará la solicitud a las autoridades a fin de que se llegue a soluciones que permitan la continuidad en la ejecución del contrato. Las juntas u organismos de acción comunal e Interventor deberán adoptar medidas de contingencia para superar los atrasos.</t>
  </si>
  <si>
    <t>Juntas u organismos de acción comunal, de Estudios y Diseños interventor, Supervisores y/o Gestores y/o Funcionarios  INVIAS</t>
  </si>
  <si>
    <t>Riesgo por la deficiente Interventoría al Ajuste y/o Actualizacion  y/o Unificación y/o Modificación de estudios y diseños y/o elaboración de estudios complementarios realizados  por las Juntas u organismos de acción comunal, que resultaren deficientes y/o incompletos  y/o adversos para el proyecto,  y que fueron revisados y aprobados por el Interventor.  Riesgo que asume el INTERVENTOR</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</si>
  <si>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 las juntas u organismos de acción comunal las observaciones oportunamente  y velar porque se corrija lo pertinente, de manera que los estudios revisados y aprobados por el Interventor aporten la confiabilidad y calidad requerida para ejecutar las obras.</t>
  </si>
  <si>
    <t>Riesgo presentado por la deficiente Interventoría, que conlleve a generar problemas  a causa del no inicio de las obras y/o parálisis de la mismas por demoras ocasionadas por la  revisión y aprobación por parte del INTERVENTOR, de los cálculos estructurales y/o estudios y/o diseños definitivos para la obra de los convenios solidarios, elaborados por las Juntas u organismos de acción comunal. Riesgo que asume el  INTERVENTOR.</t>
  </si>
  <si>
    <t>Riesgo presentado por la deficiente Interventoría,  por autorizar y/o aprobar   por parte de la INTERVENTORIA, la ejecución de obras que contravienen los cálculos y/o estudios y/o diseños aprobados; Por autorizar y/o aprobar la construcción de obras con cálculos y/o estudios y/o diseños deficientes realizados por elas juntas u organismos de acción comunal.  Riesgo que asume el INTERVENTOR</t>
  </si>
  <si>
    <t>Riesgo por la deficiente Interventoría,  por autorizar y/o aprobar el personal de la Junta y organización comunal, sin que cumpla requisitos de acuerdo con las exigencias del convenio solidario y la normatividad vigente. Por permitir que el las juntas u organismos de acción comunal ejecute los trabajos sin un Ingeniero Residente y/o Director, y/o Especialistas, y/o Personal Profesional, debidamente aprobado. Riesgo que asume el INTERVENTOR</t>
  </si>
  <si>
    <t xml:space="preserve">Riesgo por la la deficiente Interventoría, por mediciones erróneas de las cantidades de obra ejecutadas por las Juntas u organismos de acción comunal y medidas por el INTERVENTOR. Riesgo que asume el INTERVENTOR </t>
  </si>
  <si>
    <t>El Interventor debe exigir a las juntas u organismos de acción comunal  los frentes obligatorios de obra y efectuar el seguimiento de manera que se cumpla la ejecución de las obras previstas en dichos frentes.  Seguimiento de esta obligación del Interventor  por parte de los Supervisores y/o Gestores</t>
  </si>
  <si>
    <t>Control y vigilancia por parte del Interventor a la ejecución de las obras, exigiendo el cumplimiento de obligaciones  de las juntas u organismos de acción comunal,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</si>
  <si>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 xml:space="preserve">Junta u organismos de acción comunal, de Estudios y Diseños interventor, Supervisor Invias </t>
  </si>
  <si>
    <t>Gestión Indebida y dolosa de los Recursos Financieros, de Insumos y Obras. Se refiere a la posibilidad de que las juntas u organismos de acción comunal, de la Interventoría y de funcionarios de Invias, promuevan y participen de acciones fraudulentas en el manejo de los recursos destinados a las obras tanto en los aspectos financieros (anticipos), facturación, calidad y cantidad de materieles e insumos, diseños y obras sin justificar.</t>
  </si>
  <si>
    <t xml:space="preserve">
“INTERVENTORÍA TÉCNICA, ADMINISTRATIVA, FINANCIERA Y AMBIENTAL PARA EL MEJORAMIENTO Y MANTENIMIENTO DE LAS VÍAS RURALES EN EL MUNICIPIO DE ANZOÁTEGUI DEPARTAMENTO DEL TOLIMA DEL PROGRAMA “CAMINOS COMUNITARIOS DE LA PAZ TOTAL””.</t>
  </si>
  <si>
    <t>IP-DT-TOL-016-2023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</si>
</sst>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1"/>
      <color theme="1"/>
      <name val="Calibri"/>
      <family val="2"/>
      <scheme val="minor"/>
    </font>
    <font>
      <b/>
      <sz val="20"/>
      <color theme="1"/>
      <name val="Arial Narrow"/>
      <family val="2"/>
    </font>
    <font>
      <sz val="10"/>
      <name val="Arial"/>
      <family val="2"/>
    </font>
    <font>
      <b/>
      <sz val="12"/>
      <color indexed="8"/>
      <name val="Arial Narrow"/>
      <family val="2"/>
    </font>
    <font>
      <sz val="11"/>
      <color indexed="8"/>
      <name val="Arial Narrow"/>
      <family val="2"/>
    </font>
    <font>
      <b/>
      <sz val="13"/>
      <color theme="0"/>
      <name val="Arial Narrow"/>
      <family val="2"/>
    </font>
    <font>
      <b/>
      <sz val="13"/>
      <name val="Arial Narrow"/>
      <family val="2"/>
    </font>
    <font>
      <b/>
      <sz val="10"/>
      <color indexed="8"/>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name val="Calibri"/>
      <family val="2"/>
      <scheme val="minor"/>
    </font>
    <font>
      <b/>
      <sz val="10"/>
      <color rgb="FF000000"/>
      <name val="Calibri"/>
      <family val="2"/>
      <scheme val="minor"/>
    </font>
  </fonts>
  <fills count="6">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
      <patternFill patternType="solid">
        <fgColor rgb="FFFFFF00"/>
        <bgColor indexed="64"/>
      </patternFill>
    </fill>
  </fills>
  <borders count="2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s>
  <cellStyleXfs count="4">
    <xf numFmtId="0" fontId="0" fillId="0" borderId="0"/>
    <xf numFmtId="9" fontId="1" fillId="0" borderId="0" applyFont="0" applyFill="0" applyBorder="0" applyAlignment="0" applyProtection="0"/>
    <xf numFmtId="0" fontId="3" fillId="0" borderId="0"/>
    <xf numFmtId="9" fontId="3" fillId="0" borderId="0" applyFont="0" applyFill="0" applyBorder="0" applyAlignment="0" applyProtection="0"/>
  </cellStyleXfs>
  <cellXfs count="82">
    <xf numFmtId="0" fontId="0" fillId="0" borderId="0" xfId="0"/>
    <xf numFmtId="0" fontId="0" fillId="2" borderId="0" xfId="0" applyFill="1"/>
    <xf numFmtId="0" fontId="5" fillId="0" borderId="0" xfId="0" applyFont="1" applyAlignment="1">
      <alignment wrapText="1"/>
    </xf>
    <xf numFmtId="9" fontId="4" fillId="0" borderId="0" xfId="1" applyFont="1" applyFill="1" applyBorder="1" applyAlignment="1">
      <alignment horizontal="center" vertical="center" wrapText="1"/>
    </xf>
    <xf numFmtId="0" fontId="4" fillId="0" borderId="0" xfId="0" applyFont="1" applyAlignment="1">
      <alignment horizontal="left" vertical="center" wrapText="1"/>
    </xf>
    <xf numFmtId="0" fontId="4" fillId="0" borderId="5" xfId="0" applyFont="1" applyBorder="1" applyAlignment="1">
      <alignment horizontal="center" vertical="center" wrapText="1"/>
    </xf>
    <xf numFmtId="0" fontId="6" fillId="3" borderId="5"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4" fillId="0" borderId="0" xfId="0" applyFont="1" applyAlignment="1">
      <alignment horizontal="center" vertical="center" wrapText="1"/>
    </xf>
    <xf numFmtId="9" fontId="8" fillId="0" borderId="10" xfId="3" applyFont="1" applyFill="1" applyBorder="1" applyAlignment="1">
      <alignment horizontal="center" vertical="center" wrapText="1"/>
    </xf>
    <xf numFmtId="0" fontId="8" fillId="0" borderId="10" xfId="2" applyFont="1" applyBorder="1" applyAlignment="1">
      <alignment horizontal="center" vertical="center" textRotation="90" wrapText="1"/>
    </xf>
    <xf numFmtId="9" fontId="8" fillId="0" borderId="17" xfId="3" applyFont="1" applyFill="1" applyBorder="1" applyAlignment="1">
      <alignment horizontal="center" vertical="center" wrapText="1"/>
    </xf>
    <xf numFmtId="9" fontId="8" fillId="0" borderId="18" xfId="3"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textRotation="90"/>
    </xf>
    <xf numFmtId="0" fontId="9" fillId="0" borderId="5" xfId="0" applyFont="1" applyBorder="1" applyAlignment="1">
      <alignment horizontal="center" vertical="center" wrapText="1"/>
    </xf>
    <xf numFmtId="0" fontId="10" fillId="0" borderId="5" xfId="0" applyFont="1" applyBorder="1" applyAlignment="1">
      <alignment horizontal="center" vertical="center"/>
    </xf>
    <xf numFmtId="0" fontId="10" fillId="0" borderId="5" xfId="0" applyFont="1" applyBorder="1" applyAlignment="1">
      <alignment horizontal="center" vertical="center" wrapText="1"/>
    </xf>
    <xf numFmtId="0" fontId="13"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5" xfId="0" applyFont="1" applyBorder="1" applyAlignment="1">
      <alignment horizontal="center" vertical="center"/>
    </xf>
    <xf numFmtId="0" fontId="15" fillId="0" borderId="5" xfId="0" applyFont="1" applyBorder="1" applyAlignment="1">
      <alignment horizontal="center" vertical="center" wrapText="1"/>
    </xf>
    <xf numFmtId="0" fontId="9" fillId="0" borderId="5" xfId="0" applyFont="1" applyBorder="1" applyAlignment="1">
      <alignment horizontal="center" vertical="center" textRotation="90" wrapText="1"/>
    </xf>
    <xf numFmtId="0" fontId="4" fillId="0" borderId="11" xfId="0" applyFont="1" applyBorder="1" applyAlignment="1">
      <alignment horizontal="center" vertical="center" wrapText="1"/>
    </xf>
    <xf numFmtId="0" fontId="9" fillId="0" borderId="1" xfId="0" applyFont="1" applyBorder="1" applyAlignment="1">
      <alignment horizontal="center" vertical="center"/>
    </xf>
    <xf numFmtId="0" fontId="9" fillId="0" borderId="2" xfId="0" applyFont="1" applyBorder="1" applyAlignment="1">
      <alignment horizontal="center" vertical="center" textRotation="90"/>
    </xf>
    <xf numFmtId="0" fontId="10" fillId="0" borderId="2" xfId="0" applyFont="1" applyBorder="1" applyAlignment="1">
      <alignment horizontal="center" vertical="center" textRotation="90"/>
    </xf>
    <xf numFmtId="0" fontId="9" fillId="0" borderId="2" xfId="0" applyFont="1" applyBorder="1" applyAlignment="1">
      <alignment horizontal="center" vertical="center" textRotation="90" wrapText="1"/>
    </xf>
    <xf numFmtId="0" fontId="11" fillId="0" borderId="2" xfId="0" applyFont="1" applyBorder="1" applyAlignment="1">
      <alignment horizontal="center" vertical="center" wrapText="1"/>
    </xf>
    <xf numFmtId="0" fontId="9" fillId="0" borderId="2" xfId="0" applyFont="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xf>
    <xf numFmtId="0" fontId="13" fillId="0" borderId="2" xfId="0" applyFont="1" applyBorder="1" applyAlignment="1">
      <alignment horizontal="center" vertical="center" wrapText="1"/>
    </xf>
    <xf numFmtId="0" fontId="9" fillId="0" borderId="3" xfId="0" applyFont="1" applyBorder="1" applyAlignment="1">
      <alignment horizontal="center" vertical="center" wrapText="1"/>
    </xf>
    <xf numFmtId="0" fontId="10" fillId="0" borderId="5" xfId="0" applyFont="1" applyBorder="1" applyAlignment="1">
      <alignment horizontal="center" vertical="center" textRotation="90" wrapText="1"/>
    </xf>
    <xf numFmtId="0" fontId="14"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9" fillId="0" borderId="10" xfId="0" applyFont="1" applyBorder="1" applyAlignment="1">
      <alignment horizontal="center" vertical="center" textRotation="90"/>
    </xf>
    <xf numFmtId="0" fontId="13" fillId="0" borderId="10"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0" xfId="0" applyFont="1" applyBorder="1" applyAlignment="1">
      <alignment horizontal="center" vertical="center"/>
    </xf>
    <xf numFmtId="0" fontId="10" fillId="0" borderId="10"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9" xfId="0" applyFont="1" applyBorder="1" applyAlignment="1">
      <alignment horizontal="center" vertical="center"/>
    </xf>
    <xf numFmtId="9" fontId="8" fillId="0" borderId="20" xfId="3" applyFont="1" applyFill="1" applyBorder="1" applyAlignment="1">
      <alignment horizontal="center" vertical="center" wrapText="1"/>
    </xf>
    <xf numFmtId="9" fontId="8" fillId="0" borderId="26" xfId="3" applyFont="1" applyFill="1" applyBorder="1" applyAlignment="1">
      <alignment horizontal="center" vertical="center" wrapText="1"/>
    </xf>
    <xf numFmtId="9" fontId="8" fillId="0" borderId="23" xfId="3" applyFont="1" applyFill="1" applyBorder="1" applyAlignment="1">
      <alignment horizontal="center" vertical="center" wrapText="1"/>
    </xf>
    <xf numFmtId="9" fontId="8" fillId="0" borderId="27" xfId="3" applyFont="1" applyFill="1" applyBorder="1" applyAlignment="1">
      <alignment horizontal="center" vertical="center" wrapText="1"/>
    </xf>
    <xf numFmtId="9" fontId="8" fillId="0" borderId="15" xfId="3" applyFont="1" applyFill="1" applyBorder="1" applyAlignment="1">
      <alignment horizontal="center" vertical="center" wrapText="1"/>
    </xf>
    <xf numFmtId="9" fontId="8" fillId="0" borderId="16" xfId="3" applyFont="1" applyFill="1" applyBorder="1" applyAlignment="1">
      <alignment horizontal="center" vertical="center" wrapText="1"/>
    </xf>
    <xf numFmtId="9" fontId="8" fillId="0" borderId="17" xfId="3" applyFont="1" applyFill="1" applyBorder="1" applyAlignment="1">
      <alignment horizontal="center" vertical="center"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8" fillId="0" borderId="1" xfId="2" applyFont="1" applyBorder="1" applyAlignment="1">
      <alignment horizontal="center" vertical="center" textRotation="90" wrapText="1"/>
    </xf>
    <xf numFmtId="0" fontId="8" fillId="0" borderId="4" xfId="2" applyFont="1" applyBorder="1" applyAlignment="1">
      <alignment horizontal="center" vertical="center" textRotation="90" wrapText="1"/>
    </xf>
    <xf numFmtId="0" fontId="8" fillId="0" borderId="9" xfId="2" applyFont="1" applyBorder="1" applyAlignment="1">
      <alignment horizontal="center" vertical="center" textRotation="90" wrapText="1"/>
    </xf>
    <xf numFmtId="0" fontId="8" fillId="0" borderId="2" xfId="2" applyFont="1" applyBorder="1" applyAlignment="1">
      <alignment horizontal="center" vertical="center" textRotation="90" wrapText="1"/>
    </xf>
    <xf numFmtId="0" fontId="8" fillId="0" borderId="5" xfId="2" applyFont="1" applyBorder="1" applyAlignment="1">
      <alignment horizontal="center" vertical="center" textRotation="90" wrapText="1"/>
    </xf>
    <xf numFmtId="0" fontId="8" fillId="0" borderId="10" xfId="2" applyFont="1" applyBorder="1" applyAlignment="1">
      <alignment horizontal="center" vertical="center" textRotation="90" wrapText="1"/>
    </xf>
    <xf numFmtId="0" fontId="8" fillId="0" borderId="15" xfId="2" applyFont="1" applyBorder="1" applyAlignment="1">
      <alignment horizontal="center" vertical="center" wrapText="1"/>
    </xf>
    <xf numFmtId="0" fontId="8" fillId="0" borderId="16" xfId="2" applyFont="1" applyBorder="1" applyAlignment="1">
      <alignment horizontal="center" vertical="center" wrapText="1"/>
    </xf>
    <xf numFmtId="0" fontId="8" fillId="0" borderId="17" xfId="2" applyFont="1" applyBorder="1" applyAlignment="1">
      <alignment horizontal="center" vertical="center" wrapText="1"/>
    </xf>
    <xf numFmtId="0" fontId="2" fillId="2" borderId="12" xfId="0" applyFont="1" applyFill="1" applyBorder="1" applyAlignment="1">
      <alignment horizontal="center" wrapText="1"/>
    </xf>
    <xf numFmtId="0" fontId="2" fillId="2" borderId="13" xfId="0" applyFont="1" applyFill="1" applyBorder="1" applyAlignment="1">
      <alignment horizontal="center" wrapText="1"/>
    </xf>
    <xf numFmtId="0" fontId="2" fillId="2" borderId="14" xfId="0" applyFont="1" applyFill="1" applyBorder="1" applyAlignment="1">
      <alignment horizontal="center" wrapText="1"/>
    </xf>
    <xf numFmtId="0" fontId="2" fillId="5" borderId="1" xfId="0" applyFont="1" applyFill="1" applyBorder="1" applyAlignment="1">
      <alignment horizontal="center"/>
    </xf>
    <xf numFmtId="0" fontId="2" fillId="5" borderId="2" xfId="0" applyFont="1" applyFill="1" applyBorder="1" applyAlignment="1">
      <alignment horizontal="center"/>
    </xf>
    <xf numFmtId="0" fontId="2" fillId="5" borderId="3" xfId="0" applyFont="1" applyFill="1" applyBorder="1" applyAlignment="1">
      <alignment horizontal="center"/>
    </xf>
    <xf numFmtId="9" fontId="8" fillId="0" borderId="21" xfId="3" applyFont="1" applyFill="1" applyBorder="1" applyAlignment="1">
      <alignment horizontal="center" vertical="center" wrapText="1"/>
    </xf>
    <xf numFmtId="9" fontId="8" fillId="0" borderId="22" xfId="3" applyFont="1" applyFill="1" applyBorder="1" applyAlignment="1">
      <alignment horizontal="center" vertical="center" wrapText="1"/>
    </xf>
    <xf numFmtId="9" fontId="8" fillId="0" borderId="24" xfId="3" applyFont="1" applyFill="1" applyBorder="1" applyAlignment="1">
      <alignment horizontal="center" vertical="center" wrapText="1"/>
    </xf>
    <xf numFmtId="9" fontId="8" fillId="0" borderId="25" xfId="3" applyFont="1" applyFill="1" applyBorder="1" applyAlignment="1">
      <alignment horizontal="center" vertical="center" wrapText="1"/>
    </xf>
    <xf numFmtId="0" fontId="4" fillId="0" borderId="11" xfId="0" applyFont="1" applyBorder="1" applyAlignment="1">
      <alignment horizontal="center" vertical="center" wrapText="1"/>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cellXfs>
  <cellStyles count="4">
    <cellStyle name="Normal" xfId="0" builtinId="0"/>
    <cellStyle name="Normal 2" xfId="2" xr:uid="{00000000-0005-0000-0000-000001000000}"/>
    <cellStyle name="Porcentaje" xfId="1" builtinId="5"/>
    <cellStyle name="Porcentual 2" xfId="3"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 Id="rId9"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person displayName="Alejandro Sepulveda Buitrago" id="{744110F4-1D04-4F66-BCC5-0A30D181F48A}" userId="S::asepulveda@invias.gov.co::54728c4d-5221-42cd-8440-8a9bb13930f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O25" dT="2023-06-15T14:36:28.75" personId="{744110F4-1D04-4F66-BCC5-0A30D181F48A}" id="{2502FA79-4DD1-4BF0-9BEC-1821900773C6}">
    <text xml:space="preserve">Revisar, pandemia por covid 19 derogada. </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Y46"/>
  <sheetViews>
    <sheetView tabSelected="1" zoomScale="70" zoomScaleNormal="70" workbookViewId="0">
      <selection activeCell="B5" sqref="B5:Y5"/>
    </sheetView>
  </sheetViews>
  <sheetFormatPr baseColWidth="10" defaultColWidth="11.42578125" defaultRowHeight="15" x14ac:dyDescent="0.25"/>
  <cols>
    <col min="1" max="1" width="3.140625" customWidth="1"/>
    <col min="2" max="2" width="5.5703125" bestFit="1" customWidth="1"/>
    <col min="3" max="3" width="5.5703125" customWidth="1"/>
    <col min="4" max="4" width="6.5703125" customWidth="1"/>
    <col min="5" max="5" width="8.140625" bestFit="1" customWidth="1"/>
    <col min="6" max="6" width="7.5703125" customWidth="1"/>
    <col min="7" max="7" width="47" customWidth="1"/>
    <col min="8" max="8" width="22" customWidth="1"/>
    <col min="9" max="9" width="9.85546875" customWidth="1"/>
    <col min="10" max="11" width="7.85546875" customWidth="1"/>
    <col min="12" max="12" width="11.42578125" customWidth="1"/>
    <col min="13" max="13" width="7.5703125" customWidth="1"/>
    <col min="14" max="14" width="15.42578125" customWidth="1"/>
    <col min="15" max="15" width="53.42578125" customWidth="1"/>
    <col min="16" max="16" width="6.85546875" customWidth="1"/>
    <col min="17" max="17" width="7.140625" customWidth="1"/>
    <col min="18" max="18" width="8.42578125" customWidth="1"/>
    <col min="19" max="19" width="11.42578125" customWidth="1"/>
    <col min="20" max="20" width="13.85546875" customWidth="1"/>
    <col min="21" max="21" width="15.85546875" customWidth="1"/>
    <col min="22" max="22" width="15.42578125" customWidth="1"/>
    <col min="23" max="23" width="15.5703125" customWidth="1"/>
    <col min="24" max="24" width="30.5703125" customWidth="1"/>
    <col min="25" max="25" width="15" customWidth="1"/>
  </cols>
  <sheetData>
    <row r="2" spans="2:25" ht="15.75" thickBot="1" x14ac:dyDescent="0.3"/>
    <row r="3" spans="2:25" s="1" customFormat="1" ht="26.25" thickBot="1" x14ac:dyDescent="0.4">
      <c r="B3" s="52" t="s">
        <v>0</v>
      </c>
      <c r="C3" s="53"/>
      <c r="D3" s="53"/>
      <c r="E3" s="53"/>
      <c r="F3" s="53"/>
      <c r="G3" s="53"/>
      <c r="H3" s="53"/>
      <c r="I3" s="53"/>
      <c r="J3" s="53"/>
      <c r="K3" s="53"/>
      <c r="L3" s="53"/>
      <c r="M3" s="53"/>
      <c r="N3" s="53"/>
      <c r="O3" s="53"/>
      <c r="P3" s="53"/>
      <c r="Q3" s="53"/>
      <c r="R3" s="53"/>
      <c r="S3" s="53"/>
      <c r="T3" s="53"/>
      <c r="U3" s="53"/>
      <c r="V3" s="53"/>
      <c r="W3" s="53"/>
      <c r="X3" s="53"/>
      <c r="Y3" s="54"/>
    </row>
    <row r="4" spans="2:25" s="1" customFormat="1" ht="25.5" x14ac:dyDescent="0.35">
      <c r="B4" s="70" t="s">
        <v>200</v>
      </c>
      <c r="C4" s="71"/>
      <c r="D4" s="71"/>
      <c r="E4" s="71"/>
      <c r="F4" s="71"/>
      <c r="G4" s="71"/>
      <c r="H4" s="71"/>
      <c r="I4" s="71"/>
      <c r="J4" s="71"/>
      <c r="K4" s="71"/>
      <c r="L4" s="71"/>
      <c r="M4" s="71"/>
      <c r="N4" s="71"/>
      <c r="O4" s="71"/>
      <c r="P4" s="71"/>
      <c r="Q4" s="71"/>
      <c r="R4" s="71"/>
      <c r="S4" s="71"/>
      <c r="T4" s="71"/>
      <c r="U4" s="71"/>
      <c r="V4" s="71"/>
      <c r="W4" s="71"/>
      <c r="X4" s="71"/>
      <c r="Y4" s="72"/>
    </row>
    <row r="5" spans="2:25" s="1" customFormat="1" ht="73.5" customHeight="1" x14ac:dyDescent="0.35">
      <c r="B5" s="67" t="s">
        <v>199</v>
      </c>
      <c r="C5" s="68"/>
      <c r="D5" s="68"/>
      <c r="E5" s="68"/>
      <c r="F5" s="68"/>
      <c r="G5" s="68"/>
      <c r="H5" s="68"/>
      <c r="I5" s="68"/>
      <c r="J5" s="68"/>
      <c r="K5" s="68"/>
      <c r="L5" s="68"/>
      <c r="M5" s="68"/>
      <c r="N5" s="68"/>
      <c r="O5" s="68"/>
      <c r="P5" s="68"/>
      <c r="Q5" s="68"/>
      <c r="R5" s="68"/>
      <c r="S5" s="68"/>
      <c r="T5" s="68"/>
      <c r="U5" s="68"/>
      <c r="V5" s="68"/>
      <c r="W5" s="68"/>
      <c r="X5" s="68"/>
      <c r="Y5" s="69"/>
    </row>
    <row r="6" spans="2:25" s="1" customFormat="1" ht="51" customHeight="1" thickBot="1" x14ac:dyDescent="0.3">
      <c r="B6" s="55"/>
      <c r="C6" s="56"/>
      <c r="D6" s="56"/>
      <c r="E6" s="56"/>
      <c r="F6" s="56"/>
      <c r="G6" s="56"/>
      <c r="H6" s="56"/>
      <c r="I6" s="56"/>
      <c r="J6" s="56"/>
      <c r="K6" s="56"/>
      <c r="L6" s="56"/>
      <c r="M6" s="56"/>
      <c r="N6" s="56"/>
      <c r="O6" s="56"/>
      <c r="P6" s="56"/>
      <c r="Q6" s="56"/>
      <c r="R6" s="56"/>
      <c r="S6" s="56"/>
      <c r="T6" s="56"/>
      <c r="U6" s="56"/>
      <c r="V6" s="56"/>
      <c r="W6" s="56"/>
      <c r="X6" s="56"/>
      <c r="Y6" s="57"/>
    </row>
    <row r="7" spans="2:25" s="1" customFormat="1" ht="15" customHeight="1" x14ac:dyDescent="0.25">
      <c r="B7" s="58" t="s">
        <v>1</v>
      </c>
      <c r="C7" s="61" t="s">
        <v>2</v>
      </c>
      <c r="D7" s="61" t="s">
        <v>3</v>
      </c>
      <c r="E7" s="61" t="s">
        <v>4</v>
      </c>
      <c r="F7" s="61" t="s">
        <v>5</v>
      </c>
      <c r="G7" s="64" t="s">
        <v>6</v>
      </c>
      <c r="H7" s="64" t="s">
        <v>7</v>
      </c>
      <c r="I7" s="61" t="s">
        <v>8</v>
      </c>
      <c r="J7" s="61" t="s">
        <v>9</v>
      </c>
      <c r="K7" s="61" t="s">
        <v>10</v>
      </c>
      <c r="L7" s="61" t="s">
        <v>11</v>
      </c>
      <c r="M7" s="45" t="s">
        <v>12</v>
      </c>
      <c r="N7" s="74"/>
      <c r="O7" s="49" t="s">
        <v>13</v>
      </c>
      <c r="P7" s="45" t="s">
        <v>14</v>
      </c>
      <c r="Q7" s="73"/>
      <c r="R7" s="73"/>
      <c r="S7" s="74"/>
      <c r="T7" s="49" t="s">
        <v>15</v>
      </c>
      <c r="U7" s="49" t="s">
        <v>16</v>
      </c>
      <c r="V7" s="49" t="s">
        <v>17</v>
      </c>
      <c r="W7" s="49" t="s">
        <v>18</v>
      </c>
      <c r="X7" s="45" t="s">
        <v>19</v>
      </c>
      <c r="Y7" s="46"/>
    </row>
    <row r="8" spans="2:25" s="1" customFormat="1" ht="15" customHeight="1" x14ac:dyDescent="0.25">
      <c r="B8" s="59"/>
      <c r="C8" s="62"/>
      <c r="D8" s="62"/>
      <c r="E8" s="62"/>
      <c r="F8" s="62"/>
      <c r="G8" s="65"/>
      <c r="H8" s="65"/>
      <c r="I8" s="62"/>
      <c r="J8" s="62"/>
      <c r="K8" s="62"/>
      <c r="L8" s="62"/>
      <c r="M8" s="47"/>
      <c r="N8" s="76"/>
      <c r="O8" s="50"/>
      <c r="P8" s="47"/>
      <c r="Q8" s="75"/>
      <c r="R8" s="75"/>
      <c r="S8" s="76"/>
      <c r="T8" s="50"/>
      <c r="U8" s="50"/>
      <c r="V8" s="50"/>
      <c r="W8" s="50"/>
      <c r="X8" s="47"/>
      <c r="Y8" s="48"/>
    </row>
    <row r="9" spans="2:25" s="1" customFormat="1" ht="90.75" customHeight="1" thickBot="1" x14ac:dyDescent="0.3">
      <c r="B9" s="60"/>
      <c r="C9" s="63"/>
      <c r="D9" s="63"/>
      <c r="E9" s="63"/>
      <c r="F9" s="63"/>
      <c r="G9" s="66"/>
      <c r="H9" s="66"/>
      <c r="I9" s="63"/>
      <c r="J9" s="63"/>
      <c r="K9" s="63"/>
      <c r="L9" s="63"/>
      <c r="M9" s="10" t="s">
        <v>20</v>
      </c>
      <c r="N9" s="10" t="s">
        <v>21</v>
      </c>
      <c r="O9" s="51"/>
      <c r="P9" s="11" t="s">
        <v>22</v>
      </c>
      <c r="Q9" s="11" t="s">
        <v>23</v>
      </c>
      <c r="R9" s="11" t="s">
        <v>24</v>
      </c>
      <c r="S9" s="11" t="s">
        <v>25</v>
      </c>
      <c r="T9" s="51"/>
      <c r="U9" s="51"/>
      <c r="V9" s="51"/>
      <c r="W9" s="51"/>
      <c r="X9" s="12" t="s">
        <v>26</v>
      </c>
      <c r="Y9" s="13" t="s">
        <v>27</v>
      </c>
    </row>
    <row r="10" spans="2:25" ht="92.25" x14ac:dyDescent="0.25">
      <c r="B10" s="25">
        <v>1</v>
      </c>
      <c r="C10" s="26" t="s">
        <v>28</v>
      </c>
      <c r="D10" s="26" t="s">
        <v>29</v>
      </c>
      <c r="E10" s="27" t="s">
        <v>30</v>
      </c>
      <c r="F10" s="28" t="s">
        <v>31</v>
      </c>
      <c r="G10" s="29" t="s">
        <v>32</v>
      </c>
      <c r="H10" s="30" t="s">
        <v>33</v>
      </c>
      <c r="I10" s="31">
        <v>2</v>
      </c>
      <c r="J10" s="32">
        <v>2</v>
      </c>
      <c r="K10" s="32">
        <v>4</v>
      </c>
      <c r="L10" s="30" t="s">
        <v>34</v>
      </c>
      <c r="M10" s="30"/>
      <c r="N10" s="33" t="s">
        <v>35</v>
      </c>
      <c r="O10" s="30" t="s">
        <v>36</v>
      </c>
      <c r="P10" s="30">
        <v>2</v>
      </c>
      <c r="Q10" s="30">
        <v>2</v>
      </c>
      <c r="R10" s="30">
        <v>4</v>
      </c>
      <c r="S10" s="30" t="s">
        <v>34</v>
      </c>
      <c r="T10" s="30" t="s">
        <v>37</v>
      </c>
      <c r="U10" s="30" t="s">
        <v>38</v>
      </c>
      <c r="V10" s="30" t="s">
        <v>39</v>
      </c>
      <c r="W10" s="30" t="s">
        <v>40</v>
      </c>
      <c r="X10" s="30" t="s">
        <v>41</v>
      </c>
      <c r="Y10" s="34" t="s">
        <v>42</v>
      </c>
    </row>
    <row r="11" spans="2:25" ht="153.6" customHeight="1" x14ac:dyDescent="0.25">
      <c r="B11" s="14">
        <v>2</v>
      </c>
      <c r="C11" s="15" t="s">
        <v>28</v>
      </c>
      <c r="D11" s="15" t="s">
        <v>43</v>
      </c>
      <c r="E11" s="15" t="s">
        <v>44</v>
      </c>
      <c r="F11" s="15" t="s">
        <v>45</v>
      </c>
      <c r="G11" s="16" t="s">
        <v>46</v>
      </c>
      <c r="H11" s="16" t="s">
        <v>33</v>
      </c>
      <c r="I11" s="17">
        <v>2</v>
      </c>
      <c r="J11" s="17">
        <v>5</v>
      </c>
      <c r="K11" s="17">
        <v>7</v>
      </c>
      <c r="L11" s="18" t="s">
        <v>47</v>
      </c>
      <c r="M11" s="19"/>
      <c r="N11" s="19" t="s">
        <v>35</v>
      </c>
      <c r="O11" s="16" t="s">
        <v>48</v>
      </c>
      <c r="P11" s="16">
        <v>1</v>
      </c>
      <c r="Q11" s="16">
        <v>4</v>
      </c>
      <c r="R11" s="16">
        <v>5</v>
      </c>
      <c r="S11" s="16" t="s">
        <v>49</v>
      </c>
      <c r="T11" s="16" t="s">
        <v>50</v>
      </c>
      <c r="U11" s="16" t="s">
        <v>51</v>
      </c>
      <c r="V11" s="16" t="s">
        <v>39</v>
      </c>
      <c r="W11" s="16" t="s">
        <v>40</v>
      </c>
      <c r="X11" s="16" t="s">
        <v>52</v>
      </c>
      <c r="Y11" s="20" t="s">
        <v>53</v>
      </c>
    </row>
    <row r="12" spans="2:25" ht="165.75" x14ac:dyDescent="0.25">
      <c r="B12" s="14">
        <v>3</v>
      </c>
      <c r="C12" s="15" t="s">
        <v>54</v>
      </c>
      <c r="D12" s="15" t="s">
        <v>43</v>
      </c>
      <c r="E12" s="15" t="s">
        <v>55</v>
      </c>
      <c r="F12" s="15" t="s">
        <v>56</v>
      </c>
      <c r="G12" s="18" t="s">
        <v>189</v>
      </c>
      <c r="H12" s="16" t="s">
        <v>57</v>
      </c>
      <c r="I12" s="21">
        <v>2</v>
      </c>
      <c r="J12" s="21">
        <v>4</v>
      </c>
      <c r="K12" s="21">
        <v>6</v>
      </c>
      <c r="L12" s="18" t="s">
        <v>47</v>
      </c>
      <c r="M12" s="22"/>
      <c r="N12" s="22" t="s">
        <v>35</v>
      </c>
      <c r="O12" s="18" t="s">
        <v>190</v>
      </c>
      <c r="P12" s="16">
        <v>1</v>
      </c>
      <c r="Q12" s="16">
        <v>1</v>
      </c>
      <c r="R12" s="16">
        <v>2</v>
      </c>
      <c r="S12" s="16" t="s">
        <v>34</v>
      </c>
      <c r="T12" s="16" t="s">
        <v>50</v>
      </c>
      <c r="U12" s="16" t="s">
        <v>51</v>
      </c>
      <c r="V12" s="18" t="s">
        <v>58</v>
      </c>
      <c r="W12" s="18" t="s">
        <v>59</v>
      </c>
      <c r="X12" s="18" t="s">
        <v>182</v>
      </c>
      <c r="Y12" s="20" t="s">
        <v>60</v>
      </c>
    </row>
    <row r="13" spans="2:25" ht="216.75" x14ac:dyDescent="0.25">
      <c r="B13" s="14">
        <v>4</v>
      </c>
      <c r="C13" s="15" t="s">
        <v>54</v>
      </c>
      <c r="D13" s="15" t="s">
        <v>43</v>
      </c>
      <c r="E13" s="15" t="s">
        <v>55</v>
      </c>
      <c r="F13" s="15" t="s">
        <v>56</v>
      </c>
      <c r="G13" s="16" t="s">
        <v>191</v>
      </c>
      <c r="H13" s="16" t="s">
        <v>61</v>
      </c>
      <c r="I13" s="21">
        <v>2</v>
      </c>
      <c r="J13" s="21">
        <v>3</v>
      </c>
      <c r="K13" s="21">
        <v>5</v>
      </c>
      <c r="L13" s="16" t="s">
        <v>62</v>
      </c>
      <c r="M13" s="22"/>
      <c r="N13" s="22" t="s">
        <v>35</v>
      </c>
      <c r="O13" s="16" t="s">
        <v>183</v>
      </c>
      <c r="P13" s="16">
        <v>1</v>
      </c>
      <c r="Q13" s="16">
        <v>1</v>
      </c>
      <c r="R13" s="16">
        <v>2</v>
      </c>
      <c r="S13" s="16" t="s">
        <v>34</v>
      </c>
      <c r="T13" s="16" t="s">
        <v>37</v>
      </c>
      <c r="U13" s="16" t="s">
        <v>51</v>
      </c>
      <c r="V13" s="18" t="s">
        <v>58</v>
      </c>
      <c r="W13" s="18" t="s">
        <v>59</v>
      </c>
      <c r="X13" s="18" t="s">
        <v>184</v>
      </c>
      <c r="Y13" s="20" t="s">
        <v>60</v>
      </c>
    </row>
    <row r="14" spans="2:25" ht="204" x14ac:dyDescent="0.25">
      <c r="B14" s="14">
        <v>5</v>
      </c>
      <c r="C14" s="15" t="s">
        <v>54</v>
      </c>
      <c r="D14" s="15" t="s">
        <v>43</v>
      </c>
      <c r="E14" s="15" t="s">
        <v>55</v>
      </c>
      <c r="F14" s="15" t="s">
        <v>56</v>
      </c>
      <c r="G14" s="16" t="s">
        <v>192</v>
      </c>
      <c r="H14" s="16" t="s">
        <v>57</v>
      </c>
      <c r="I14" s="21">
        <v>2</v>
      </c>
      <c r="J14" s="21">
        <v>4</v>
      </c>
      <c r="K14" s="21">
        <v>6</v>
      </c>
      <c r="L14" s="18" t="s">
        <v>47</v>
      </c>
      <c r="M14" s="22"/>
      <c r="N14" s="22" t="s">
        <v>35</v>
      </c>
      <c r="O14" s="18" t="s">
        <v>63</v>
      </c>
      <c r="P14" s="16">
        <v>1</v>
      </c>
      <c r="Q14" s="16">
        <v>1</v>
      </c>
      <c r="R14" s="16">
        <v>2</v>
      </c>
      <c r="S14" s="16" t="s">
        <v>34</v>
      </c>
      <c r="T14" s="16" t="s">
        <v>50</v>
      </c>
      <c r="U14" s="16" t="s">
        <v>51</v>
      </c>
      <c r="V14" s="18" t="s">
        <v>64</v>
      </c>
      <c r="W14" s="18" t="s">
        <v>65</v>
      </c>
      <c r="X14" s="18" t="s">
        <v>66</v>
      </c>
      <c r="Y14" s="20" t="s">
        <v>67</v>
      </c>
    </row>
    <row r="15" spans="2:25" ht="149.44999999999999" customHeight="1" x14ac:dyDescent="0.25">
      <c r="B15" s="14">
        <v>6</v>
      </c>
      <c r="C15" s="15" t="s">
        <v>54</v>
      </c>
      <c r="D15" s="15" t="s">
        <v>43</v>
      </c>
      <c r="E15" s="15" t="s">
        <v>55</v>
      </c>
      <c r="F15" s="15" t="s">
        <v>56</v>
      </c>
      <c r="G15" s="16" t="s">
        <v>193</v>
      </c>
      <c r="H15" s="16" t="s">
        <v>68</v>
      </c>
      <c r="I15" s="21">
        <v>2</v>
      </c>
      <c r="J15" s="21">
        <v>5</v>
      </c>
      <c r="K15" s="21">
        <v>7</v>
      </c>
      <c r="L15" s="16" t="s">
        <v>47</v>
      </c>
      <c r="M15" s="19"/>
      <c r="N15" s="19" t="s">
        <v>35</v>
      </c>
      <c r="O15" s="16" t="s">
        <v>69</v>
      </c>
      <c r="P15" s="16">
        <v>1</v>
      </c>
      <c r="Q15" s="16">
        <v>2</v>
      </c>
      <c r="R15" s="16">
        <v>3</v>
      </c>
      <c r="S15" s="16" t="s">
        <v>34</v>
      </c>
      <c r="T15" s="16" t="s">
        <v>50</v>
      </c>
      <c r="U15" s="16" t="s">
        <v>70</v>
      </c>
      <c r="V15" s="16" t="s">
        <v>39</v>
      </c>
      <c r="W15" s="16" t="s">
        <v>40</v>
      </c>
      <c r="X15" s="16" t="s">
        <v>71</v>
      </c>
      <c r="Y15" s="20" t="s">
        <v>72</v>
      </c>
    </row>
    <row r="16" spans="2:25" ht="77.25" customHeight="1" x14ac:dyDescent="0.25">
      <c r="B16" s="14">
        <v>7</v>
      </c>
      <c r="C16" s="15" t="s">
        <v>54</v>
      </c>
      <c r="D16" s="15" t="s">
        <v>73</v>
      </c>
      <c r="E16" s="15" t="s">
        <v>44</v>
      </c>
      <c r="F16" s="15" t="s">
        <v>56</v>
      </c>
      <c r="G16" s="16" t="s">
        <v>194</v>
      </c>
      <c r="H16" s="16" t="s">
        <v>74</v>
      </c>
      <c r="I16" s="21">
        <v>3</v>
      </c>
      <c r="J16" s="21">
        <v>2</v>
      </c>
      <c r="K16" s="21">
        <v>5</v>
      </c>
      <c r="L16" s="16" t="s">
        <v>62</v>
      </c>
      <c r="M16" s="19"/>
      <c r="N16" s="19" t="s">
        <v>35</v>
      </c>
      <c r="O16" s="16" t="s">
        <v>75</v>
      </c>
      <c r="P16" s="16">
        <v>1</v>
      </c>
      <c r="Q16" s="16">
        <v>1</v>
      </c>
      <c r="R16" s="16">
        <v>2</v>
      </c>
      <c r="S16" s="16" t="s">
        <v>34</v>
      </c>
      <c r="T16" s="16" t="s">
        <v>76</v>
      </c>
      <c r="U16" s="16" t="s">
        <v>51</v>
      </c>
      <c r="V16" s="16" t="s">
        <v>39</v>
      </c>
      <c r="W16" s="16" t="s">
        <v>40</v>
      </c>
      <c r="X16" s="16" t="s">
        <v>77</v>
      </c>
      <c r="Y16" s="20" t="s">
        <v>78</v>
      </c>
    </row>
    <row r="17" spans="2:25" ht="173.45" customHeight="1" x14ac:dyDescent="0.25">
      <c r="B17" s="14">
        <v>8</v>
      </c>
      <c r="C17" s="15" t="s">
        <v>28</v>
      </c>
      <c r="D17" s="15" t="s">
        <v>43</v>
      </c>
      <c r="E17" s="15" t="s">
        <v>44</v>
      </c>
      <c r="F17" s="15" t="s">
        <v>56</v>
      </c>
      <c r="G17" s="16" t="s">
        <v>79</v>
      </c>
      <c r="H17" s="16" t="s">
        <v>80</v>
      </c>
      <c r="I17" s="21">
        <v>3</v>
      </c>
      <c r="J17" s="21">
        <v>2</v>
      </c>
      <c r="K17" s="21">
        <v>5</v>
      </c>
      <c r="L17" s="16" t="s">
        <v>62</v>
      </c>
      <c r="M17" s="16"/>
      <c r="N17" s="19" t="s">
        <v>35</v>
      </c>
      <c r="O17" s="16" t="s">
        <v>81</v>
      </c>
      <c r="P17" s="16">
        <v>2</v>
      </c>
      <c r="Q17" s="16">
        <v>2</v>
      </c>
      <c r="R17" s="16">
        <v>4</v>
      </c>
      <c r="S17" s="16" t="s">
        <v>34</v>
      </c>
      <c r="T17" s="16" t="s">
        <v>37</v>
      </c>
      <c r="U17" s="16" t="s">
        <v>51</v>
      </c>
      <c r="V17" s="16" t="s">
        <v>39</v>
      </c>
      <c r="W17" s="16" t="s">
        <v>40</v>
      </c>
      <c r="X17" s="16" t="s">
        <v>82</v>
      </c>
      <c r="Y17" s="20" t="s">
        <v>83</v>
      </c>
    </row>
    <row r="18" spans="2:25" ht="147.6" customHeight="1" x14ac:dyDescent="0.25">
      <c r="B18" s="14">
        <v>9</v>
      </c>
      <c r="C18" s="15" t="s">
        <v>54</v>
      </c>
      <c r="D18" s="15" t="s">
        <v>43</v>
      </c>
      <c r="E18" s="15" t="s">
        <v>44</v>
      </c>
      <c r="F18" s="15" t="s">
        <v>56</v>
      </c>
      <c r="G18" s="16" t="s">
        <v>84</v>
      </c>
      <c r="H18" s="16" t="s">
        <v>85</v>
      </c>
      <c r="I18" s="21">
        <v>3</v>
      </c>
      <c r="J18" s="21">
        <v>4</v>
      </c>
      <c r="K18" s="21">
        <v>7</v>
      </c>
      <c r="L18" s="16" t="s">
        <v>47</v>
      </c>
      <c r="M18" s="16"/>
      <c r="N18" s="19" t="s">
        <v>35</v>
      </c>
      <c r="O18" s="16" t="s">
        <v>86</v>
      </c>
      <c r="P18" s="16">
        <v>1</v>
      </c>
      <c r="Q18" s="16">
        <v>2</v>
      </c>
      <c r="R18" s="16">
        <v>3</v>
      </c>
      <c r="S18" s="16" t="s">
        <v>34</v>
      </c>
      <c r="T18" s="16" t="s">
        <v>50</v>
      </c>
      <c r="U18" s="16" t="s">
        <v>51</v>
      </c>
      <c r="V18" s="16" t="s">
        <v>39</v>
      </c>
      <c r="W18" s="16" t="s">
        <v>40</v>
      </c>
      <c r="X18" s="16" t="s">
        <v>87</v>
      </c>
      <c r="Y18" s="20" t="s">
        <v>88</v>
      </c>
    </row>
    <row r="19" spans="2:25" ht="87" x14ac:dyDescent="0.25">
      <c r="B19" s="14">
        <v>10</v>
      </c>
      <c r="C19" s="15" t="s">
        <v>54</v>
      </c>
      <c r="D19" s="15" t="s">
        <v>43</v>
      </c>
      <c r="E19" s="15" t="s">
        <v>44</v>
      </c>
      <c r="F19" s="15" t="s">
        <v>56</v>
      </c>
      <c r="G19" s="16" t="s">
        <v>89</v>
      </c>
      <c r="H19" s="16" t="s">
        <v>90</v>
      </c>
      <c r="I19" s="21">
        <v>3</v>
      </c>
      <c r="J19" s="21">
        <v>5</v>
      </c>
      <c r="K19" s="21">
        <v>8</v>
      </c>
      <c r="L19" s="16" t="s">
        <v>47</v>
      </c>
      <c r="M19" s="16"/>
      <c r="N19" s="19" t="s">
        <v>35</v>
      </c>
      <c r="O19" s="18" t="s">
        <v>195</v>
      </c>
      <c r="P19" s="16">
        <v>2</v>
      </c>
      <c r="Q19" s="16">
        <v>2</v>
      </c>
      <c r="R19" s="16">
        <v>4</v>
      </c>
      <c r="S19" s="16" t="s">
        <v>34</v>
      </c>
      <c r="T19" s="16" t="s">
        <v>50</v>
      </c>
      <c r="U19" s="16" t="s">
        <v>70</v>
      </c>
      <c r="V19" s="16" t="s">
        <v>39</v>
      </c>
      <c r="W19" s="16" t="s">
        <v>40</v>
      </c>
      <c r="X19" s="16" t="s">
        <v>91</v>
      </c>
      <c r="Y19" s="20" t="s">
        <v>92</v>
      </c>
    </row>
    <row r="20" spans="2:25" ht="87" x14ac:dyDescent="0.25">
      <c r="B20" s="14">
        <v>11</v>
      </c>
      <c r="C20" s="15" t="s">
        <v>54</v>
      </c>
      <c r="D20" s="15" t="s">
        <v>43</v>
      </c>
      <c r="E20" s="15" t="s">
        <v>44</v>
      </c>
      <c r="F20" s="15" t="s">
        <v>56</v>
      </c>
      <c r="G20" s="16" t="s">
        <v>93</v>
      </c>
      <c r="H20" s="16" t="s">
        <v>94</v>
      </c>
      <c r="I20" s="21">
        <v>2</v>
      </c>
      <c r="J20" s="21">
        <v>4</v>
      </c>
      <c r="K20" s="21">
        <v>6</v>
      </c>
      <c r="L20" s="16" t="s">
        <v>47</v>
      </c>
      <c r="M20" s="19"/>
      <c r="N20" s="19" t="s">
        <v>35</v>
      </c>
      <c r="O20" s="16" t="s">
        <v>95</v>
      </c>
      <c r="P20" s="16">
        <v>2</v>
      </c>
      <c r="Q20" s="16">
        <v>2</v>
      </c>
      <c r="R20" s="16">
        <v>4</v>
      </c>
      <c r="S20" s="16" t="s">
        <v>34</v>
      </c>
      <c r="T20" s="16" t="s">
        <v>50</v>
      </c>
      <c r="U20" s="16" t="s">
        <v>51</v>
      </c>
      <c r="V20" s="16" t="s">
        <v>39</v>
      </c>
      <c r="W20" s="16" t="s">
        <v>40</v>
      </c>
      <c r="X20" s="16" t="s">
        <v>96</v>
      </c>
      <c r="Y20" s="20" t="s">
        <v>72</v>
      </c>
    </row>
    <row r="21" spans="2:25" ht="141" x14ac:dyDescent="0.25">
      <c r="B21" s="14">
        <v>12</v>
      </c>
      <c r="C21" s="15" t="s">
        <v>97</v>
      </c>
      <c r="D21" s="15" t="s">
        <v>43</v>
      </c>
      <c r="E21" s="15" t="s">
        <v>55</v>
      </c>
      <c r="F21" s="15" t="s">
        <v>98</v>
      </c>
      <c r="G21" s="16" t="s">
        <v>99</v>
      </c>
      <c r="H21" s="16" t="s">
        <v>100</v>
      </c>
      <c r="I21" s="21">
        <v>3</v>
      </c>
      <c r="J21" s="17">
        <v>2</v>
      </c>
      <c r="K21" s="21">
        <v>5</v>
      </c>
      <c r="L21" s="16" t="s">
        <v>62</v>
      </c>
      <c r="M21" s="22"/>
      <c r="N21" s="22" t="s">
        <v>35</v>
      </c>
      <c r="O21" s="16" t="s">
        <v>196</v>
      </c>
      <c r="P21" s="16">
        <v>2</v>
      </c>
      <c r="Q21" s="16">
        <v>2</v>
      </c>
      <c r="R21" s="16">
        <v>4</v>
      </c>
      <c r="S21" s="16" t="s">
        <v>34</v>
      </c>
      <c r="T21" s="16" t="s">
        <v>101</v>
      </c>
      <c r="U21" s="16" t="s">
        <v>51</v>
      </c>
      <c r="V21" s="16" t="s">
        <v>39</v>
      </c>
      <c r="W21" s="16" t="s">
        <v>40</v>
      </c>
      <c r="X21" s="16" t="s">
        <v>102</v>
      </c>
      <c r="Y21" s="20" t="s">
        <v>103</v>
      </c>
    </row>
    <row r="22" spans="2:25" ht="114.75" x14ac:dyDescent="0.25">
      <c r="B22" s="14">
        <v>13</v>
      </c>
      <c r="C22" s="15" t="s">
        <v>97</v>
      </c>
      <c r="D22" s="15" t="s">
        <v>43</v>
      </c>
      <c r="E22" s="15" t="s">
        <v>104</v>
      </c>
      <c r="F22" s="15" t="s">
        <v>105</v>
      </c>
      <c r="G22" s="16" t="s">
        <v>106</v>
      </c>
      <c r="H22" s="16" t="s">
        <v>107</v>
      </c>
      <c r="I22" s="17">
        <v>1</v>
      </c>
      <c r="J22" s="21">
        <v>4</v>
      </c>
      <c r="K22" s="21">
        <v>5</v>
      </c>
      <c r="L22" s="16" t="s">
        <v>108</v>
      </c>
      <c r="M22" s="22" t="s">
        <v>35</v>
      </c>
      <c r="N22" s="22" t="s">
        <v>35</v>
      </c>
      <c r="O22" s="16" t="s">
        <v>109</v>
      </c>
      <c r="P22" s="18">
        <v>1</v>
      </c>
      <c r="Q22" s="16">
        <v>3</v>
      </c>
      <c r="R22" s="16">
        <v>4</v>
      </c>
      <c r="S22" s="18" t="s">
        <v>34</v>
      </c>
      <c r="T22" s="16" t="s">
        <v>50</v>
      </c>
      <c r="U22" s="16" t="s">
        <v>110</v>
      </c>
      <c r="V22" s="16" t="s">
        <v>111</v>
      </c>
      <c r="W22" s="16" t="s">
        <v>112</v>
      </c>
      <c r="X22" s="16" t="s">
        <v>113</v>
      </c>
      <c r="Y22" s="20" t="s">
        <v>114</v>
      </c>
    </row>
    <row r="23" spans="2:25" ht="89.25" x14ac:dyDescent="0.25">
      <c r="B23" s="14">
        <v>14</v>
      </c>
      <c r="C23" s="15" t="s">
        <v>28</v>
      </c>
      <c r="D23" s="15" t="s">
        <v>29</v>
      </c>
      <c r="E23" s="15" t="s">
        <v>55</v>
      </c>
      <c r="F23" s="15" t="s">
        <v>115</v>
      </c>
      <c r="G23" s="16" t="s">
        <v>116</v>
      </c>
      <c r="H23" s="16" t="s">
        <v>117</v>
      </c>
      <c r="I23" s="21">
        <v>2</v>
      </c>
      <c r="J23" s="21">
        <v>3</v>
      </c>
      <c r="K23" s="21">
        <v>5</v>
      </c>
      <c r="L23" s="16" t="s">
        <v>62</v>
      </c>
      <c r="M23" s="22" t="s">
        <v>35</v>
      </c>
      <c r="N23" s="22"/>
      <c r="O23" s="16" t="s">
        <v>118</v>
      </c>
      <c r="P23" s="16">
        <v>1</v>
      </c>
      <c r="Q23" s="16">
        <v>2</v>
      </c>
      <c r="R23" s="16">
        <v>3</v>
      </c>
      <c r="S23" s="16" t="s">
        <v>34</v>
      </c>
      <c r="T23" s="16" t="s">
        <v>37</v>
      </c>
      <c r="U23" s="16" t="s">
        <v>119</v>
      </c>
      <c r="V23" s="16" t="s">
        <v>120</v>
      </c>
      <c r="W23" s="16" t="s">
        <v>40</v>
      </c>
      <c r="X23" s="16" t="s">
        <v>121</v>
      </c>
      <c r="Y23" s="20" t="s">
        <v>42</v>
      </c>
    </row>
    <row r="24" spans="2:25" ht="102" x14ac:dyDescent="0.25">
      <c r="B24" s="14">
        <v>15</v>
      </c>
      <c r="C24" s="15" t="s">
        <v>54</v>
      </c>
      <c r="D24" s="15" t="s">
        <v>43</v>
      </c>
      <c r="E24" s="15" t="s">
        <v>44</v>
      </c>
      <c r="F24" s="23" t="s">
        <v>122</v>
      </c>
      <c r="G24" s="16" t="s">
        <v>123</v>
      </c>
      <c r="H24" s="16" t="s">
        <v>124</v>
      </c>
      <c r="I24" s="21">
        <v>2</v>
      </c>
      <c r="J24" s="17">
        <v>2</v>
      </c>
      <c r="K24" s="21">
        <v>4</v>
      </c>
      <c r="L24" s="16" t="s">
        <v>34</v>
      </c>
      <c r="M24" s="22"/>
      <c r="N24" s="22" t="s">
        <v>35</v>
      </c>
      <c r="O24" s="16" t="s">
        <v>125</v>
      </c>
      <c r="P24" s="16">
        <v>1</v>
      </c>
      <c r="Q24" s="16">
        <v>1</v>
      </c>
      <c r="R24" s="16">
        <v>2</v>
      </c>
      <c r="S24" s="16" t="s">
        <v>34</v>
      </c>
      <c r="T24" s="16" t="s">
        <v>37</v>
      </c>
      <c r="U24" s="16" t="s">
        <v>126</v>
      </c>
      <c r="V24" s="16" t="s">
        <v>39</v>
      </c>
      <c r="W24" s="16" t="s">
        <v>40</v>
      </c>
      <c r="X24" s="16" t="s">
        <v>127</v>
      </c>
      <c r="Y24" s="20" t="s">
        <v>128</v>
      </c>
    </row>
    <row r="25" spans="2:25" ht="89.25" x14ac:dyDescent="0.25">
      <c r="B25" s="14">
        <f>+B24+1</f>
        <v>16</v>
      </c>
      <c r="C25" s="15" t="s">
        <v>28</v>
      </c>
      <c r="D25" s="15" t="s">
        <v>129</v>
      </c>
      <c r="E25" s="15" t="s">
        <v>55</v>
      </c>
      <c r="F25" s="15" t="s">
        <v>130</v>
      </c>
      <c r="G25" s="19" t="s">
        <v>131</v>
      </c>
      <c r="H25" s="16" t="s">
        <v>132</v>
      </c>
      <c r="I25" s="21">
        <v>3</v>
      </c>
      <c r="J25" s="21">
        <v>4</v>
      </c>
      <c r="K25" s="21">
        <v>7</v>
      </c>
      <c r="L25" s="16" t="s">
        <v>47</v>
      </c>
      <c r="M25" s="22"/>
      <c r="N25" s="22" t="s">
        <v>35</v>
      </c>
      <c r="O25" s="16" t="s">
        <v>133</v>
      </c>
      <c r="P25" s="16">
        <v>2</v>
      </c>
      <c r="Q25" s="16">
        <v>3</v>
      </c>
      <c r="R25" s="16">
        <v>5</v>
      </c>
      <c r="S25" s="16" t="s">
        <v>62</v>
      </c>
      <c r="T25" s="16" t="s">
        <v>50</v>
      </c>
      <c r="U25" s="16" t="s">
        <v>197</v>
      </c>
      <c r="V25" s="16" t="s">
        <v>39</v>
      </c>
      <c r="W25" s="16" t="s">
        <v>134</v>
      </c>
      <c r="X25" s="16" t="s">
        <v>186</v>
      </c>
      <c r="Y25" s="20" t="s">
        <v>135</v>
      </c>
    </row>
    <row r="26" spans="2:25" ht="173.25" customHeight="1" x14ac:dyDescent="0.25">
      <c r="B26" s="14">
        <f>+B25+1</f>
        <v>17</v>
      </c>
      <c r="C26" s="15" t="s">
        <v>28</v>
      </c>
      <c r="D26" s="15" t="s">
        <v>29</v>
      </c>
      <c r="E26" s="15" t="s">
        <v>44</v>
      </c>
      <c r="F26" s="15" t="s">
        <v>130</v>
      </c>
      <c r="G26" s="19" t="s">
        <v>136</v>
      </c>
      <c r="H26" s="16" t="s">
        <v>137</v>
      </c>
      <c r="I26" s="21">
        <v>3</v>
      </c>
      <c r="J26" s="21">
        <v>4</v>
      </c>
      <c r="K26" s="21">
        <v>7</v>
      </c>
      <c r="L26" s="16" t="s">
        <v>47</v>
      </c>
      <c r="M26" s="22"/>
      <c r="N26" s="22" t="s">
        <v>35</v>
      </c>
      <c r="O26" s="16" t="s">
        <v>185</v>
      </c>
      <c r="P26" s="16">
        <v>2</v>
      </c>
      <c r="Q26" s="16">
        <v>3</v>
      </c>
      <c r="R26" s="16">
        <v>5</v>
      </c>
      <c r="S26" s="16" t="s">
        <v>62</v>
      </c>
      <c r="T26" s="16" t="s">
        <v>50</v>
      </c>
      <c r="U26" s="16" t="s">
        <v>197</v>
      </c>
      <c r="V26" s="16" t="s">
        <v>138</v>
      </c>
      <c r="W26" s="16" t="s">
        <v>134</v>
      </c>
      <c r="X26" s="16" t="s">
        <v>139</v>
      </c>
      <c r="Y26" s="20" t="s">
        <v>83</v>
      </c>
    </row>
    <row r="27" spans="2:25" ht="173.25" customHeight="1" x14ac:dyDescent="0.25">
      <c r="B27" s="14">
        <f>+B26+1</f>
        <v>18</v>
      </c>
      <c r="C27" s="15" t="s">
        <v>28</v>
      </c>
      <c r="D27" s="15" t="s">
        <v>29</v>
      </c>
      <c r="E27" s="15" t="s">
        <v>44</v>
      </c>
      <c r="F27" s="35" t="s">
        <v>140</v>
      </c>
      <c r="G27" s="18" t="s">
        <v>141</v>
      </c>
      <c r="H27" s="18" t="s">
        <v>142</v>
      </c>
      <c r="I27" s="17">
        <v>4</v>
      </c>
      <c r="J27" s="17">
        <v>3</v>
      </c>
      <c r="K27" s="17">
        <v>7</v>
      </c>
      <c r="L27" s="18" t="s">
        <v>47</v>
      </c>
      <c r="M27" s="36" t="s">
        <v>35</v>
      </c>
      <c r="N27" s="36" t="s">
        <v>35</v>
      </c>
      <c r="O27" s="18" t="s">
        <v>187</v>
      </c>
      <c r="P27" s="18">
        <v>3</v>
      </c>
      <c r="Q27" s="18">
        <v>2</v>
      </c>
      <c r="R27" s="18">
        <v>5</v>
      </c>
      <c r="S27" s="18" t="s">
        <v>62</v>
      </c>
      <c r="T27" s="18" t="s">
        <v>50</v>
      </c>
      <c r="U27" s="18" t="s">
        <v>143</v>
      </c>
      <c r="V27" s="18" t="s">
        <v>144</v>
      </c>
      <c r="W27" s="18" t="s">
        <v>145</v>
      </c>
      <c r="X27" s="18" t="s">
        <v>146</v>
      </c>
      <c r="Y27" s="37" t="s">
        <v>147</v>
      </c>
    </row>
    <row r="28" spans="2:25" ht="141.75" customHeight="1" thickBot="1" x14ac:dyDescent="0.3">
      <c r="B28" s="44">
        <f>+B27+1</f>
        <v>19</v>
      </c>
      <c r="C28" s="38" t="s">
        <v>28</v>
      </c>
      <c r="D28" s="38" t="s">
        <v>29</v>
      </c>
      <c r="E28" s="38" t="s">
        <v>44</v>
      </c>
      <c r="F28" s="38" t="s">
        <v>148</v>
      </c>
      <c r="G28" s="39" t="s">
        <v>198</v>
      </c>
      <c r="H28" s="40" t="s">
        <v>149</v>
      </c>
      <c r="I28" s="41">
        <v>1</v>
      </c>
      <c r="J28" s="41">
        <v>3</v>
      </c>
      <c r="K28" s="41">
        <v>4</v>
      </c>
      <c r="L28" s="40" t="s">
        <v>34</v>
      </c>
      <c r="M28" s="39" t="s">
        <v>35</v>
      </c>
      <c r="N28" s="39" t="s">
        <v>35</v>
      </c>
      <c r="O28" s="42" t="s">
        <v>150</v>
      </c>
      <c r="P28" s="40">
        <v>1</v>
      </c>
      <c r="Q28" s="40">
        <v>1</v>
      </c>
      <c r="R28" s="40">
        <v>2</v>
      </c>
      <c r="S28" s="40" t="s">
        <v>34</v>
      </c>
      <c r="T28" s="40" t="s">
        <v>50</v>
      </c>
      <c r="U28" s="40" t="s">
        <v>188</v>
      </c>
      <c r="V28" s="40" t="s">
        <v>138</v>
      </c>
      <c r="W28" s="40" t="s">
        <v>134</v>
      </c>
      <c r="X28" s="40" t="s">
        <v>151</v>
      </c>
      <c r="Y28" s="43" t="s">
        <v>152</v>
      </c>
    </row>
    <row r="29" spans="2:25" ht="31.5" x14ac:dyDescent="0.3">
      <c r="D29" t="s">
        <v>153</v>
      </c>
      <c r="H29" s="24" t="s">
        <v>25</v>
      </c>
      <c r="I29" s="77" t="s">
        <v>24</v>
      </c>
      <c r="J29" s="77"/>
      <c r="T29" s="9"/>
      <c r="U29" s="9"/>
      <c r="V29" s="2"/>
      <c r="W29" s="24" t="s">
        <v>154</v>
      </c>
      <c r="X29" s="24" t="s">
        <v>25</v>
      </c>
    </row>
    <row r="30" spans="2:25" ht="16.5" x14ac:dyDescent="0.3">
      <c r="H30" s="2"/>
      <c r="I30" s="2"/>
      <c r="T30" s="2"/>
      <c r="U30" s="2"/>
      <c r="V30" s="2"/>
      <c r="W30" s="3"/>
      <c r="X30" s="4"/>
    </row>
    <row r="31" spans="2:25" ht="17.25" x14ac:dyDescent="0.3">
      <c r="H31" s="5" t="s">
        <v>155</v>
      </c>
      <c r="I31" s="78">
        <v>1</v>
      </c>
      <c r="J31" s="78"/>
      <c r="T31" s="9"/>
      <c r="U31" s="9"/>
      <c r="V31" s="2"/>
      <c r="W31" s="5" t="s">
        <v>156</v>
      </c>
      <c r="X31" s="6" t="s">
        <v>157</v>
      </c>
    </row>
    <row r="32" spans="2:25" ht="17.25" x14ac:dyDescent="0.3">
      <c r="H32" s="5" t="s">
        <v>158</v>
      </c>
      <c r="I32" s="78">
        <v>2</v>
      </c>
      <c r="J32" s="78"/>
      <c r="T32" s="9"/>
      <c r="U32" s="9"/>
      <c r="V32" s="2"/>
      <c r="W32" s="5" t="s">
        <v>159</v>
      </c>
      <c r="X32" s="7" t="s">
        <v>160</v>
      </c>
    </row>
    <row r="33" spans="8:24" ht="17.25" x14ac:dyDescent="0.3">
      <c r="H33" s="5" t="s">
        <v>161</v>
      </c>
      <c r="I33" s="78">
        <v>3</v>
      </c>
      <c r="J33" s="78"/>
      <c r="T33" s="9"/>
      <c r="U33" s="9"/>
      <c r="V33" s="2"/>
      <c r="W33" s="5">
        <v>5</v>
      </c>
      <c r="X33" s="6" t="s">
        <v>162</v>
      </c>
    </row>
    <row r="34" spans="8:24" ht="17.25" x14ac:dyDescent="0.3">
      <c r="H34" s="5" t="s">
        <v>163</v>
      </c>
      <c r="I34" s="78">
        <v>4</v>
      </c>
      <c r="J34" s="78"/>
      <c r="T34" s="9"/>
      <c r="U34" s="9"/>
      <c r="V34" s="2"/>
      <c r="W34" s="5" t="s">
        <v>164</v>
      </c>
      <c r="X34" s="6" t="s">
        <v>165</v>
      </c>
    </row>
    <row r="35" spans="8:24" ht="17.25" x14ac:dyDescent="0.3">
      <c r="H35" s="5" t="s">
        <v>166</v>
      </c>
      <c r="I35" s="78">
        <v>5</v>
      </c>
      <c r="J35" s="78"/>
      <c r="T35" s="9"/>
      <c r="U35" s="9"/>
      <c r="V35" s="2"/>
      <c r="W35" s="5">
        <v>1</v>
      </c>
      <c r="X35" s="8" t="s">
        <v>167</v>
      </c>
    </row>
    <row r="36" spans="8:24" ht="16.5" x14ac:dyDescent="0.3">
      <c r="H36" s="9"/>
      <c r="I36" s="9"/>
      <c r="T36" s="9"/>
      <c r="U36" s="9"/>
      <c r="V36" s="2"/>
      <c r="W36" s="9"/>
      <c r="X36" s="9"/>
    </row>
    <row r="37" spans="8:24" ht="15.75" x14ac:dyDescent="0.25">
      <c r="H37" s="9"/>
      <c r="I37" s="9"/>
      <c r="T37" s="9"/>
      <c r="U37" s="9"/>
      <c r="V37" s="3"/>
      <c r="W37" s="4"/>
      <c r="X37" s="4"/>
    </row>
    <row r="38" spans="8:24" ht="17.25" customHeight="1" x14ac:dyDescent="0.25">
      <c r="H38" s="78" t="s">
        <v>168</v>
      </c>
      <c r="I38" s="78"/>
      <c r="J38" s="78"/>
      <c r="T38" s="79"/>
      <c r="U38" s="79"/>
      <c r="V38" s="3"/>
      <c r="W38" s="80" t="s">
        <v>169</v>
      </c>
      <c r="X38" s="81"/>
    </row>
    <row r="39" spans="8:24" ht="16.5" x14ac:dyDescent="0.3">
      <c r="H39" s="2"/>
      <c r="I39" s="2"/>
      <c r="T39" s="2"/>
      <c r="U39" s="2"/>
      <c r="V39" s="3"/>
      <c r="W39" s="4"/>
      <c r="X39" s="4"/>
    </row>
    <row r="40" spans="8:24" ht="15.75" x14ac:dyDescent="0.25">
      <c r="H40" s="5" t="s">
        <v>25</v>
      </c>
      <c r="I40" s="78" t="s">
        <v>170</v>
      </c>
      <c r="J40" s="78"/>
      <c r="T40" s="9"/>
      <c r="U40" s="9"/>
      <c r="V40" s="3"/>
      <c r="W40" s="5" t="s">
        <v>171</v>
      </c>
      <c r="X40" s="5" t="s">
        <v>172</v>
      </c>
    </row>
    <row r="41" spans="8:24" ht="16.5" x14ac:dyDescent="0.3">
      <c r="H41" s="2"/>
      <c r="I41" s="2"/>
      <c r="T41" s="2"/>
      <c r="U41" s="2"/>
      <c r="V41" s="3"/>
      <c r="W41" s="4"/>
      <c r="X41" s="4"/>
    </row>
    <row r="42" spans="8:24" ht="15.75" x14ac:dyDescent="0.25">
      <c r="H42" s="5" t="s">
        <v>173</v>
      </c>
      <c r="I42" s="78">
        <v>1</v>
      </c>
      <c r="J42" s="78"/>
      <c r="T42" s="9"/>
      <c r="U42" s="9"/>
      <c r="V42" s="3"/>
      <c r="W42" s="5" t="s">
        <v>174</v>
      </c>
      <c r="X42" s="5" t="s">
        <v>175</v>
      </c>
    </row>
    <row r="43" spans="8:24" ht="15.75" x14ac:dyDescent="0.25">
      <c r="H43" s="5" t="s">
        <v>176</v>
      </c>
      <c r="I43" s="78">
        <v>2</v>
      </c>
      <c r="J43" s="78"/>
      <c r="T43" s="9"/>
      <c r="U43" s="9"/>
      <c r="V43" s="3"/>
      <c r="W43" s="5" t="s">
        <v>177</v>
      </c>
      <c r="X43" s="5" t="s">
        <v>178</v>
      </c>
    </row>
    <row r="44" spans="8:24" ht="15.75" x14ac:dyDescent="0.25">
      <c r="H44" s="5" t="s">
        <v>179</v>
      </c>
      <c r="I44" s="78">
        <v>3</v>
      </c>
      <c r="J44" s="78"/>
      <c r="T44" s="9"/>
      <c r="U44" s="9"/>
      <c r="V44" s="3"/>
      <c r="W44" s="4"/>
      <c r="X44" s="4"/>
    </row>
    <row r="45" spans="8:24" ht="15.75" x14ac:dyDescent="0.25">
      <c r="H45" s="5" t="s">
        <v>180</v>
      </c>
      <c r="I45" s="78">
        <v>4</v>
      </c>
      <c r="J45" s="78"/>
      <c r="T45" s="9"/>
      <c r="U45" s="9"/>
      <c r="V45" s="3"/>
      <c r="W45" s="4"/>
      <c r="X45" s="4"/>
    </row>
    <row r="46" spans="8:24" ht="15.75" x14ac:dyDescent="0.25">
      <c r="H46" s="5" t="s">
        <v>181</v>
      </c>
      <c r="I46" s="78">
        <v>5</v>
      </c>
      <c r="J46" s="78"/>
      <c r="T46" s="9"/>
      <c r="U46" s="9"/>
      <c r="V46" s="3"/>
      <c r="W46" s="4"/>
      <c r="X46" s="4"/>
    </row>
  </sheetData>
  <mergeCells count="38">
    <mergeCell ref="I35:J35"/>
    <mergeCell ref="H38:J38"/>
    <mergeCell ref="T38:U38"/>
    <mergeCell ref="W38:X38"/>
    <mergeCell ref="I46:J46"/>
    <mergeCell ref="I40:J40"/>
    <mergeCell ref="I42:J42"/>
    <mergeCell ref="I43:J43"/>
    <mergeCell ref="I44:J44"/>
    <mergeCell ref="I45:J45"/>
    <mergeCell ref="I29:J29"/>
    <mergeCell ref="I31:J31"/>
    <mergeCell ref="I32:J32"/>
    <mergeCell ref="I33:J33"/>
    <mergeCell ref="I34:J34"/>
    <mergeCell ref="U7:U9"/>
    <mergeCell ref="J7:J9"/>
    <mergeCell ref="K7:K9"/>
    <mergeCell ref="L7:L9"/>
    <mergeCell ref="O7:O9"/>
    <mergeCell ref="P7:S8"/>
    <mergeCell ref="M7:N8"/>
    <mergeCell ref="X7:Y8"/>
    <mergeCell ref="V7:V9"/>
    <mergeCell ref="W7:W9"/>
    <mergeCell ref="B3:Y3"/>
    <mergeCell ref="B6:Y6"/>
    <mergeCell ref="B7:B9"/>
    <mergeCell ref="C7:C9"/>
    <mergeCell ref="D7:D9"/>
    <mergeCell ref="E7:E9"/>
    <mergeCell ref="F7:F9"/>
    <mergeCell ref="G7:G9"/>
    <mergeCell ref="H7:H9"/>
    <mergeCell ref="I7:I9"/>
    <mergeCell ref="B5:Y5"/>
    <mergeCell ref="B4:Y4"/>
    <mergeCell ref="T7:T9"/>
  </mergeCells>
  <conditionalFormatting sqref="X31:X35">
    <cfRule type="containsText" dxfId="7" priority="1" stopIfTrue="1" operator="containsText" text="RIESGO BAJO">
      <formula>NOT(ISERROR(SEARCH("RIESGO BAJO",X31)))</formula>
    </cfRule>
    <cfRule type="containsText" dxfId="6" priority="2" stopIfTrue="1" operator="containsText" text="RIESGO MEDIO">
      <formula>NOT(ISERROR(SEARCH("RIESGO MEDIO",X31)))</formula>
    </cfRule>
    <cfRule type="containsText" dxfId="5" priority="3" stopIfTrue="1" operator="containsText" text="RIESGO ALTO">
      <formula>NOT(ISERROR(SEARCH("RIESGO ALTO",X31)))</formula>
    </cfRule>
    <cfRule type="containsText" dxfId="4" priority="4" stopIfTrue="1" operator="containsText" text="RIESGO EXTREMO">
      <formula>NOT(ISERROR(SEARCH("RIESGO EXTREMO",X31)))</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pageSetup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A5751B28DAC55A43836BC0463D3CB6AC" ma:contentTypeVersion="4" ma:contentTypeDescription="Crear nuevo documento." ma:contentTypeScope="" ma:versionID="5e5776e83f97efe4abaa8807cd4abef3">
  <xsd:schema xmlns:xsd="http://www.w3.org/2001/XMLSchema" xmlns:xs="http://www.w3.org/2001/XMLSchema" xmlns:p="http://schemas.microsoft.com/office/2006/metadata/properties" xmlns:ns2="903a737a-87ce-4d5c-b83c-efcbead9ee29" xmlns:ns3="85436e3d-f535-4473-bc68-ad30c26ed9e3" targetNamespace="http://schemas.microsoft.com/office/2006/metadata/properties" ma:root="true" ma:fieldsID="8e672f8d6060fb74e7cddf37a54522dd" ns2:_="" ns3:_="">
    <xsd:import namespace="903a737a-87ce-4d5c-b83c-efcbead9ee29"/>
    <xsd:import namespace="85436e3d-f535-4473-bc68-ad30c26ed9e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3a737a-87ce-4d5c-b83c-efcbead9ee2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436e3d-f535-4473-bc68-ad30c26ed9e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93F1FBD-5208-4AB7-A7B4-B9B71F14F329}">
  <ds:schemaRefs>
    <ds:schemaRef ds:uri="http://schemas.microsoft.com/sharepoint/v3/contenttype/forms"/>
  </ds:schemaRefs>
</ds:datastoreItem>
</file>

<file path=customXml/itemProps2.xml><?xml version="1.0" encoding="utf-8"?>
<ds:datastoreItem xmlns:ds="http://schemas.openxmlformats.org/officeDocument/2006/customXml" ds:itemID="{73C6DD6D-EFAB-41C8-9CEB-5352F77BCB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3a737a-87ce-4d5c-b83c-efcbead9ee29"/>
    <ds:schemaRef ds:uri="85436e3d-f535-4473-bc68-ad30c26ed9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5605703-A1C5-47A2-99DA-3B730AC0135D}">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Orjuela Mendez</dc:creator>
  <cp:keywords/>
  <dc:description/>
  <cp:lastModifiedBy>Mabel Juliana Hernandez Gallego</cp:lastModifiedBy>
  <cp:revision/>
  <dcterms:created xsi:type="dcterms:W3CDTF">2016-02-02T22:04:12Z</dcterms:created>
  <dcterms:modified xsi:type="dcterms:W3CDTF">2023-10-25T14:09:19Z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0x010100A5751B28DAC55A43836BC0463D3CB6AC</vt:lpwstr>
  </property>
</Properties>
</file>