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User1\Downloads\"/>
    </mc:Choice>
  </mc:AlternateContent>
  <xr:revisionPtr revIDLastSave="0" documentId="13_ncr:1_{ADE27B07-C67B-4E6A-BC51-DDD7AD41454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GIL-F-014" sheetId="1" r:id="rId1"/>
  </sheets>
  <definedNames>
    <definedName name="AMAZONAS" comment="REG AMAZONAS">#REF!</definedName>
    <definedName name="ANTIOQUIA" comment="REGIONAL ANTIOQUIA">#REF!</definedName>
    <definedName name="ARAUCA" comment="REG ARAUCA">#REF!</definedName>
    <definedName name="ATLANTICO" comment="REGIONAL ATLANTICO">#REF!</definedName>
    <definedName name="BOLIVAR" comment="REGIONAL BOLIVAR">#REF!+#REF!+#REF!</definedName>
    <definedName name="BOYACA" comment="REG BOYACA">#REF!</definedName>
    <definedName name="CALDAS" comment="REGIONAL CALDAS">#REF!</definedName>
    <definedName name="CAQUETA" comment="REGIONAL CAQUETA">#REF!</definedName>
    <definedName name="CASANARE" comment="REG CASANARE">#REF!</definedName>
    <definedName name="CAUCA" comment="REGIONAL CAUCA">#REF!</definedName>
    <definedName name="CESAR" comment="REG CESAR">#REF!</definedName>
    <definedName name="CHOCO" comment="REG CHOCO">#REF!</definedName>
    <definedName name="CORDOBA" comment="REG CORDOBA">#REF!</definedName>
    <definedName name="CUNDINAMARCA" comment="REG CUNDINAMARCA">#REF!</definedName>
    <definedName name="DG" comment="DIRECCIÓN GENERAL">#REF!</definedName>
    <definedName name="DISTRITO" comment="DISTRITO CAPITAL">#REF!</definedName>
    <definedName name="GUAINIA" comment="REG GUAINIA">#REF!</definedName>
    <definedName name="GUAJIRA" comment="REG GUAJIRA">#REF!</definedName>
    <definedName name="GUAVIARE" comment="REG GUAVIARE">#REF!</definedName>
    <definedName name="HUILA" comment="REG HUILA">#REF!</definedName>
    <definedName name="MAGDALENA" comment="REG MAGDALENA">#REF!</definedName>
    <definedName name="META" comment="REG META">#REF!</definedName>
    <definedName name="NARIÑO" comment="REG NARIÑO">#REF!</definedName>
    <definedName name="QUINDIO" comment="REG QUINDIO">#REF!</definedName>
    <definedName name="REG">'FORMATO GIL-F-014'!$C$6</definedName>
    <definedName name="REGIONALES" comment="CODIGO REGIONALES">#REF!</definedName>
    <definedName name="RISARALDA" comment="REG RISARALDA">#REF!</definedName>
    <definedName name="SANANDRES" comment="REEG SAN ANDRES">#REF!</definedName>
    <definedName name="SANTANDER" comment="REG SANTANDER">#REF!</definedName>
    <definedName name="SUCRE" comment="REG SUCRE">#REF!</definedName>
    <definedName name="TOLIMA" comment="REG TOLIMA">#REF!</definedName>
    <definedName name="VALLE" comment="REG VALLE">#REF!</definedName>
    <definedName name="VAUPES" comment="REG VAUPES">#REF!</definedName>
    <definedName name="VICHADA" comment="REG VICHAD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7" i="1" l="1"/>
</calcChain>
</file>

<file path=xl/sharedStrings.xml><?xml version="1.0" encoding="utf-8"?>
<sst xmlns="http://schemas.openxmlformats.org/spreadsheetml/2006/main" count="93" uniqueCount="64">
  <si>
    <t>NOMBRE DE JEFE DE OFICINA O COORDINADOR DE AREA:</t>
  </si>
  <si>
    <t>AREA</t>
  </si>
  <si>
    <t>ITEM</t>
  </si>
  <si>
    <t>DESCRIPCION DE BIEN</t>
  </si>
  <si>
    <t>UNIDA DE MEDIDA</t>
  </si>
  <si>
    <t>FECHA SOLICITUD</t>
  </si>
  <si>
    <t>CÓDIGO DE GRUPO O FICHA DE CARACTERIZACIÓN</t>
  </si>
  <si>
    <t>CÓDIGO SENA</t>
  </si>
  <si>
    <t>NOMBRE REGIONAL</t>
  </si>
  <si>
    <t>CODIGO REGIONAL</t>
  </si>
  <si>
    <t>CARGO</t>
  </si>
  <si>
    <t>NOMBRE:</t>
  </si>
  <si>
    <t>FIRMA:</t>
  </si>
  <si>
    <t>COD CENTRO DE COSTOS</t>
  </si>
  <si>
    <t>Código: GIL-F-014</t>
  </si>
  <si>
    <t>CANTIDAD SOLICITADA</t>
  </si>
  <si>
    <t>CANTIDAD ENTREGADA</t>
  </si>
  <si>
    <t>Nota: La cantidad de bienes entregada pueder ser inferior a la cantidad de bienes solicitados toda vez que la solicitud se atiende de acuerdo a las existencias físicas  de bienes en cada almacén.</t>
  </si>
  <si>
    <t>Formación</t>
  </si>
  <si>
    <t>DESTINO DE LOS BIENES SOLICITADOS</t>
  </si>
  <si>
    <t>Versión: 05</t>
  </si>
  <si>
    <t>TIPO DE CUENTADANTE</t>
  </si>
  <si>
    <t>UNIPERSONAL</t>
  </si>
  <si>
    <t>NOMBRE DEL CUENTADANTE  UNIPERSONAL O CUENTADANTE MÚLTIPLE</t>
  </si>
  <si>
    <t>NOMBRE</t>
  </si>
  <si>
    <t>N° DE IDENTIFICIACIÓN</t>
  </si>
  <si>
    <t>PARA EL CASO DE CUENTADANTE MÚLPLES  EN EL SIGUIENTE CAMPO  RELACIONE EL NOMBRE Y NUMERO DE IDENTIFICACIÓN DE LAS PERSONAS QUE  LO CONFORMAN 
Adicione todas las celdas que se requieran.</t>
  </si>
  <si>
    <t>PROCESO GESTIÓN DE INFRAESTRUCTURA Y LOGÍSTICA</t>
  </si>
  <si>
    <t xml:space="preserve">FORMATO SOLICITUD DE BIENES PARA USO DE  CUENTADANTES </t>
  </si>
  <si>
    <t>UN</t>
  </si>
  <si>
    <t xml:space="preserve">ANTIOQUIA </t>
  </si>
  <si>
    <t xml:space="preserve">CENTRO DE LOS RECURSOS NATURALES RENOVABLES LA SALADA </t>
  </si>
  <si>
    <t>CENTRO DE COSTOS</t>
  </si>
  <si>
    <t>11 de Octubre de 2023</t>
  </si>
  <si>
    <t>XXXXXX   XXXXX  XXXXX XXXXX</t>
  </si>
  <si>
    <t>XX.XXX.XXX</t>
  </si>
  <si>
    <t>LIDER AGROSENA     (CAMPESENA)</t>
  </si>
  <si>
    <t>PROGRAMAS ESPECIALES  CAMPESENA CONSTRUCCION</t>
  </si>
  <si>
    <t>Medidor Láser 
Tamaño portable
Rango de trabajo: 20 metros
Display: iluminado 
Material: Alta resistencia  
mediciones: longitud, área, volumen 
Batería de litio</t>
  </si>
  <si>
    <t xml:space="preserve">Báscula Digital 
Display: Digital 
Capacidad: 100 a 300 Kilogramos
Modo de pesaje: Kilogramos, Libras, N  
Permite baterías recargables: si
Tipo: De gancho 
Movilidad: Portable </t>
  </si>
  <si>
    <t xml:space="preserve">Taladro inalámbrico 
Tamaño del mandril: 10 milimetros 
Voltaje: 12 Voltios
Velocidad: 1400 revoluciones por minuto 
Torque: 28 Newton metro 
Batería: 1 batería 12 Voltios de 1,3 Amperio hora  
Cargador: incluir 
Alimentación: Batería recargable
posiciones de torque y de percusión. </t>
  </si>
  <si>
    <t>Atornillador Impacto 
Tamaño del mandril: media pulgada 
inalámbrico: Si 
Velocidad: entre 2500 y 3200 revoluciones por minuto 
Torque: Entre 10 a 60 Newton metro
Batería y Cargador: incluir</t>
  </si>
  <si>
    <t>Sierra Circular Inalámbrica  
Tipo de sierra: Circular 
Inalámbrico: Si 
Alimentación: Batería 
Batería: Ion Litio menos 2 a 4 Amperio hora 
Tipo velocidad: Variable 
Rango de velocidad: 3,700 a 5,000 revoluciones por minuto</t>
  </si>
  <si>
    <t>Lijadora 
Superficie de aplicación: Aluminio;Hierro;Plástico
Inalámbrico: Si 
Tipo lijadora: Lijadora múltiple 
Velocidad: Entre 8.000 a 15.000 revoluciones por minuto Alimentación: Batería 
Rango voltaje: 18 a 21 Voltios 
Cuenta con bloqueo de seguridad: Si</t>
  </si>
  <si>
    <t xml:space="preserve">Pulidora  
Inalámbrico: si 
Tipo de sierra: Mano 
Velocidad: 8000 revoluciones por minuto a 10.000 revoluciones por minuto 
Diámetro del disco: 4 pulgadas y media 
Características: Mango ergonómico 
Alimentación: Batería de litio 
Voltaje: entre 18 voltios y 21 voltios 
Tipo velocidad: Fijo 
Cuenta con bloqueo de seguridad: Si 
Incluir: Maletin de transporte, 2 piezas de corte, 2 piezas abrasivas, Batería y Cargador </t>
  </si>
  <si>
    <t>Palustre 
Medidas: 8 pulgadas 
Mango: antideslizante 
Forma de plancha: Triangular</t>
  </si>
  <si>
    <t>Llana Metálica 
Material: Acero inoxidable 
Ancho: 8,5 centimetros 
Largo: 20,5 centimetros 
Mango: antideslizante 
Forma de plancha: Rectangular</t>
  </si>
  <si>
    <t>Martillo: Tipo bola 12 onzas, mango madera o fibra con goma antideslizante, acero y fibra de vidrio.</t>
  </si>
  <si>
    <t xml:space="preserve">Juego Atornilladores 
Trabajo: pesado 
Cantidad: 6 
Destornillador Pala 1: un cuarto de pulgada. por pulgada y media.  
Destornillador Pala 2: tres dieciseisavo de pulgadas. por 3 pulgadas.; 
Destinillador Pala 3: un cuarto de pulgadas por 4 pulgadas; 
Destornillador Phillips 1: PH2 por pulgada y media
Destornillador Phillips 2: PH1 por 3 pulgadas. 
Destornillador Phillips 3: PH2 por 4 pulgadas 
Material: plástico - Acero
Mango ergonómico antideslizante </t>
  </si>
  <si>
    <t>Llave expansión 
Diámetro de apertura: 24 milimetros 
Tipo de trabajo: Trabajo pesado 
Material: Acero</t>
  </si>
  <si>
    <t>Hombre solo 
Tipo de trabajo: Pesado 
Tamaño: 7 pulgadas recto
Tipo herramienta de apriete: Caimán curvo 
Material: Acero carbono</t>
  </si>
  <si>
    <t xml:space="preserve">Pinza De Punta 
Material: Acero al carbono o cromo vanadio
Tamaño: 8 pulgadas 
Mango: Dieléctrico, antideslizante </t>
  </si>
  <si>
    <t>Alicate 
Material: Acero al carbono o cromo vanadio 
Mango: Ergonómico antideslizante
Tamaño: 8 pulgadas</t>
  </si>
  <si>
    <t xml:space="preserve">Serrucho 
Medidas: 16 pulgadas 
Filo cortante
Características: Serrucho con mango de madera de fácil manipulación. 
Espesor de hoja: mínimo 0,6 milimetros 
dientes por pulgada: 7 </t>
  </si>
  <si>
    <t>Segueta 
Segueta en acero y mango de caucho: Incluye: una  hoja de sierra para madera 12 pulgadas, cinco sierra de acero hoja 12 pulgadas, un arco de sierra, un tornillo de fijación.</t>
  </si>
  <si>
    <t>Estribadora, Flejadora O Dobladora Para Varilla De tres octavos de pulgada, media pulgada y  un cuarto de pulgada 
Tamaño portable 
Material: Acero Alta resistencia 
descripcion : Equipo para doblar varillas en sitio de un cuarto de pulgadas,  tres octavos de pulgadas y de media pulgada 
Longitud de 45 centimetros 
Mango de 20 centimetros para doblar varilla de tres octavos de pulgadas y un cuarto de pulgadas con pines de trabajo desde 8 centimetros hasta 40 centimetros</t>
  </si>
  <si>
    <t xml:space="preserve">JUEGO DE FORMONES 
El juego incluye 4 formones de las siguientes medidas: 6 milimetros, 12 milimetros, 19 milimetros, 25 milimetros. 
Superficie de aplicación: madera 
Mango: ergonómico antideslizante
Alto: Especificar 
Construcción de acero al carbono </t>
  </si>
  <si>
    <t xml:space="preserve">CEPILLO DE CARPINTERIA 
Alto: 12 a 14 centimetros 
Ancho:25 a 27 centimetros
Largo: 6 a 7 centimetros 
Material Hierro 
Mango y perilla: Madera o plástico 
Ajustador: Con bloqueo lateral </t>
  </si>
  <si>
    <t>Plomada de acero 
Peso 400 gramos;
Material acero; Alta calidad
Material: Hierro fundido Cromado</t>
  </si>
  <si>
    <t>Flexómetro
Tipo: Flexómetro 
Características: Caja de alto impacto, cinta reforzada con fibra de vidrio. 
Longitud: 5 metros, 8 metros, 15 metros</t>
  </si>
  <si>
    <t xml:space="preserve">Escuadra Fija 
Tipo de trabajo: Industrial 
Dimensión:  12 Pulgadas  
Características: Mango de plástico. Acabado con laca para resistir corrosión. Escala en bajo relieve. Escala métrica y en pulgadas. 
Material: Metal y plástico </t>
  </si>
  <si>
    <t>MALETIN DE TRANSPORTE PARA LOS ELEMENTOS DEL KIT Con logo Bordado SENA Impermeable Con refuerzos y protecciones para los dispositivos. 
Elementos de identificación con logo SENA: Brazalete, rompevientos, gorra. 
DIMENSIONES: 
Altura: 63 centimetros. Ancho: 28 centimetros. Profundidad: 28 centimetros
Compatible con las fundas de guardado media luna 2 por 7 Litros. Ajuste simultáneo de la altura de la espalda y de la tensión de las correas sistema patentado Easyfit, halando una simple correa a cada lado.
Tela principal de poliéster fino pero resistente, fondo reforzado.
Volumen separable. Acceso fondo de mochila 5 bolsillos Compartimento bolsa agua.
Volumen 60 litros.</t>
  </si>
  <si>
    <t>JUEGO DE LLAVES DE TUBO, 
Cantidad: 3 
Material: Hierro
Estructura: Cuerpo de hierro fundido, mordaza forjada en acero Cromo Molibdeno, construcción en vigueta doble T
Tamaños: 8 pulgadas, 10 pulgadas, 14 pulgadas</t>
  </si>
  <si>
    <t>MARIA DAMARIS AGUDELO BERRIO   CC  43.725.027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</si>
</sst>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4"/>
      <color theme="0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 Light"/>
      <family val="2"/>
    </font>
    <font>
      <b/>
      <sz val="16"/>
      <name val="Calibri"/>
      <family val="2"/>
      <scheme val="minor"/>
    </font>
    <font>
      <b/>
      <sz val="10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575757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43" fontId="6" fillId="0" borderId="0" applyFont="0" applyFill="0" applyBorder="0" applyAlignment="0" applyProtection="0"/>
  </cellStyleXfs>
  <cellXfs count="104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3" xfId="0" applyFont="1" applyBorder="1" applyAlignment="1"/>
    <xf numFmtId="0" fontId="1" fillId="0" borderId="0" xfId="0" applyFont="1" applyBorder="1" applyAlignment="1"/>
    <xf numFmtId="0" fontId="1" fillId="0" borderId="27" xfId="0" applyFont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right"/>
    </xf>
    <xf numFmtId="0" fontId="1" fillId="0" borderId="3" xfId="0" applyFont="1" applyBorder="1"/>
    <xf numFmtId="0" fontId="1" fillId="0" borderId="3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2" fillId="0" borderId="14" xfId="0" applyFont="1" applyBorder="1" applyAlignment="1" applyProtection="1">
      <alignment vertical="center" wrapText="1"/>
    </xf>
    <xf numFmtId="0" fontId="2" fillId="0" borderId="15" xfId="0" applyFont="1" applyBorder="1" applyAlignment="1" applyProtection="1">
      <alignment vertical="center" wrapText="1"/>
    </xf>
    <xf numFmtId="0" fontId="1" fillId="0" borderId="4" xfId="0" applyFont="1" applyBorder="1" applyAlignment="1">
      <alignment horizontal="right"/>
    </xf>
    <xf numFmtId="0" fontId="1" fillId="0" borderId="6" xfId="0" applyFont="1" applyBorder="1" applyAlignment="1"/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3" xfId="0" applyFont="1" applyBorder="1" applyAlignment="1">
      <alignment horizontal="center"/>
    </xf>
    <xf numFmtId="0" fontId="1" fillId="0" borderId="16" xfId="0" applyFont="1" applyBorder="1" applyAlignment="1"/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3" fontId="1" fillId="0" borderId="5" xfId="0" applyNumberFormat="1" applyFont="1" applyBorder="1" applyAlignment="1">
      <alignment horizontal="center"/>
    </xf>
    <xf numFmtId="3" fontId="1" fillId="0" borderId="16" xfId="0" applyNumberFormat="1" applyFont="1" applyBorder="1" applyAlignment="1">
      <alignment horizontal="left"/>
    </xf>
    <xf numFmtId="0" fontId="1" fillId="0" borderId="28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7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1" xfId="0" applyFont="1" applyBorder="1"/>
    <xf numFmtId="0" fontId="1" fillId="0" borderId="4" xfId="0" applyFont="1" applyBorder="1"/>
    <xf numFmtId="0" fontId="1" fillId="0" borderId="0" xfId="0" applyFont="1" applyAlignment="1">
      <alignment vertical="center"/>
    </xf>
    <xf numFmtId="0" fontId="7" fillId="0" borderId="32" xfId="0" applyFont="1" applyFill="1" applyBorder="1" applyAlignment="1">
      <alignment horizontal="center" vertical="center"/>
    </xf>
    <xf numFmtId="1" fontId="9" fillId="0" borderId="31" xfId="0" applyNumberFormat="1" applyFont="1" applyBorder="1" applyAlignment="1">
      <alignment horizontal="center" vertical="center" wrapText="1"/>
    </xf>
    <xf numFmtId="0" fontId="1" fillId="0" borderId="26" xfId="0" applyFont="1" applyBorder="1" applyAlignment="1"/>
    <xf numFmtId="0" fontId="10" fillId="3" borderId="1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/>
    <xf numFmtId="164" fontId="7" fillId="0" borderId="1" xfId="3" applyNumberFormat="1" applyFont="1" applyBorder="1" applyAlignment="1">
      <alignment horizontal="center" vertical="center" wrapText="1"/>
    </xf>
    <xf numFmtId="0" fontId="1" fillId="0" borderId="3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left" vertical="top" wrapText="1"/>
    </xf>
    <xf numFmtId="1" fontId="9" fillId="0" borderId="25" xfId="0" applyNumberFormat="1" applyFont="1" applyBorder="1" applyAlignment="1">
      <alignment horizontal="center" vertical="center" wrapText="1"/>
    </xf>
    <xf numFmtId="164" fontId="7" fillId="0" borderId="34" xfId="3" applyNumberFormat="1" applyFont="1" applyBorder="1" applyAlignment="1">
      <alignment horizontal="center" vertical="center" wrapText="1"/>
    </xf>
    <xf numFmtId="0" fontId="1" fillId="0" borderId="34" xfId="0" applyFont="1" applyBorder="1" applyAlignment="1"/>
    <xf numFmtId="0" fontId="1" fillId="0" borderId="35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left" vertical="top" wrapText="1"/>
    </xf>
    <xf numFmtId="1" fontId="9" fillId="0" borderId="19" xfId="0" applyNumberFormat="1" applyFont="1" applyBorder="1" applyAlignment="1">
      <alignment horizontal="center" vertical="center" wrapText="1"/>
    </xf>
    <xf numFmtId="164" fontId="7" fillId="0" borderId="38" xfId="3" applyNumberFormat="1" applyFont="1" applyBorder="1" applyAlignment="1">
      <alignment horizontal="center" vertical="center" wrapText="1"/>
    </xf>
    <xf numFmtId="0" fontId="1" fillId="0" borderId="39" xfId="0" applyFont="1" applyBorder="1" applyAlignment="1"/>
    <xf numFmtId="0" fontId="1" fillId="0" borderId="2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0" xfId="0" applyFont="1" applyBorder="1" applyAlignment="1">
      <alignment horizontal="justify" vertical="top" wrapText="1"/>
    </xf>
    <xf numFmtId="0" fontId="1" fillId="0" borderId="4" xfId="0" applyFont="1" applyBorder="1" applyAlignment="1">
      <alignment horizontal="justify" vertical="top" wrapText="1"/>
    </xf>
    <xf numFmtId="0" fontId="1" fillId="0" borderId="11" xfId="0" applyFont="1" applyBorder="1" applyAlignment="1">
      <alignment horizontal="justify" vertical="top" wrapText="1"/>
    </xf>
    <xf numFmtId="0" fontId="1" fillId="0" borderId="12" xfId="0" applyFont="1" applyBorder="1" applyAlignment="1">
      <alignment horizontal="justify" vertical="top" wrapText="1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5" fontId="2" fillId="0" borderId="16" xfId="0" applyNumberFormat="1" applyFont="1" applyFill="1" applyBorder="1" applyAlignment="1" applyProtection="1">
      <alignment horizontal="center" wrapText="1"/>
    </xf>
    <xf numFmtId="0" fontId="2" fillId="0" borderId="16" xfId="0" applyFont="1" applyFill="1" applyBorder="1" applyAlignment="1" applyProtection="1">
      <alignment horizontal="center" wrapText="1"/>
    </xf>
    <xf numFmtId="0" fontId="1" fillId="0" borderId="16" xfId="0" applyFont="1" applyBorder="1" applyAlignment="1" applyProtection="1">
      <alignment horizontal="center" wrapText="1"/>
    </xf>
    <xf numFmtId="0" fontId="1" fillId="0" borderId="17" xfId="0" applyFont="1" applyBorder="1" applyAlignment="1" applyProtection="1">
      <alignment horizont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4">
    <cellStyle name="Millares 2" xfId="3" xr:uid="{B6DC055D-4C1A-4139-A3D8-BF26409C7735}"/>
    <cellStyle name="Normal" xfId="0" builtinId="0"/>
    <cellStyle name="Normal 2" xfId="2" xr:uid="{00000000-0005-0000-0000-000001000000}"/>
    <cellStyle name="Normal 2 2" xfId="1" xr:uid="{00000000-0005-0000-0000-000002000000}"/>
  </cellStyles>
  <dxfs count="3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</xdr:col>
      <xdr:colOff>624418</xdr:colOff>
      <xdr:row>1</xdr:row>
      <xdr:rowOff>518584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7B9EDC0-ED9E-45EC-B216-72724E7CF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89000" cy="8890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52</xdr:row>
      <xdr:rowOff>1</xdr:rowOff>
    </xdr:from>
    <xdr:to>
      <xdr:col>5</xdr:col>
      <xdr:colOff>444500</xdr:colOff>
      <xdr:row>54</xdr:row>
      <xdr:rowOff>106291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B2CD5CC-3440-4C51-97A9-2BAAF0178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0917" y="11789834"/>
          <a:ext cx="1598083" cy="4872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1"/>
  <sheetViews>
    <sheetView showGridLines="0" tabSelected="1" zoomScale="90" zoomScaleNormal="90" zoomScaleSheetLayoutView="80" workbookViewId="0">
      <selection activeCell="B21" sqref="B21:B45"/>
    </sheetView>
  </sheetViews>
  <sheetFormatPr baseColWidth="10" defaultRowHeight="15" x14ac:dyDescent="0.25"/>
  <cols>
    <col min="1" max="1" width="4" style="35" customWidth="1"/>
    <col min="2" max="2" width="12.28515625" style="35" customWidth="1"/>
    <col min="3" max="3" width="32.42578125" style="35" customWidth="1"/>
    <col min="4" max="4" width="6.28515625" style="35" customWidth="1"/>
    <col min="5" max="5" width="11" style="35" customWidth="1"/>
    <col min="6" max="6" width="17.28515625" style="35" customWidth="1"/>
    <col min="7" max="7" width="43" style="35" customWidth="1"/>
    <col min="8" max="8" width="17" style="35" customWidth="1"/>
    <col min="9" max="16384" width="11.42578125" style="35"/>
  </cols>
  <sheetData>
    <row r="1" spans="1:8" ht="29.25" customHeight="1" x14ac:dyDescent="0.25">
      <c r="A1" s="81"/>
      <c r="B1" s="82"/>
      <c r="C1" s="82"/>
      <c r="D1" s="82"/>
      <c r="E1" s="82"/>
      <c r="F1" s="82"/>
      <c r="G1" s="83"/>
      <c r="H1" s="13" t="s">
        <v>20</v>
      </c>
    </row>
    <row r="2" spans="1:8" ht="42.75" customHeight="1" thickBot="1" x14ac:dyDescent="0.3">
      <c r="A2" s="84"/>
      <c r="B2" s="85"/>
      <c r="C2" s="85"/>
      <c r="D2" s="85"/>
      <c r="E2" s="85"/>
      <c r="F2" s="85"/>
      <c r="G2" s="86"/>
      <c r="H2" s="12" t="s">
        <v>14</v>
      </c>
    </row>
    <row r="3" spans="1:8" ht="27.75" customHeight="1" thickBot="1" x14ac:dyDescent="0.3">
      <c r="A3" s="94" t="s">
        <v>27</v>
      </c>
      <c r="B3" s="95"/>
      <c r="C3" s="95"/>
      <c r="D3" s="95"/>
      <c r="E3" s="95"/>
      <c r="F3" s="95"/>
      <c r="G3" s="95"/>
      <c r="H3" s="96"/>
    </row>
    <row r="4" spans="1:8" ht="27" customHeight="1" thickBot="1" x14ac:dyDescent="0.3">
      <c r="A4" s="94" t="s">
        <v>28</v>
      </c>
      <c r="B4" s="95"/>
      <c r="C4" s="95"/>
      <c r="D4" s="95"/>
      <c r="E4" s="95"/>
      <c r="F4" s="95"/>
      <c r="G4" s="95"/>
      <c r="H4" s="96"/>
    </row>
    <row r="5" spans="1:8" ht="20.100000000000001" customHeight="1" x14ac:dyDescent="0.3">
      <c r="A5" s="97" t="s">
        <v>5</v>
      </c>
      <c r="B5" s="98"/>
      <c r="C5" s="90" t="s">
        <v>33</v>
      </c>
      <c r="D5" s="91"/>
      <c r="E5" s="91"/>
      <c r="F5" s="4" t="s">
        <v>1</v>
      </c>
      <c r="G5" s="92" t="s">
        <v>37</v>
      </c>
      <c r="H5" s="93"/>
    </row>
    <row r="6" spans="1:8" ht="20.100000000000001" customHeight="1" x14ac:dyDescent="0.25">
      <c r="A6" s="97" t="s">
        <v>9</v>
      </c>
      <c r="B6" s="98"/>
      <c r="C6" s="87">
        <v>5</v>
      </c>
      <c r="D6" s="87"/>
      <c r="E6" s="87"/>
      <c r="F6" s="10" t="s">
        <v>8</v>
      </c>
      <c r="G6" s="88" t="s">
        <v>30</v>
      </c>
      <c r="H6" s="89"/>
    </row>
    <row r="7" spans="1:8" ht="20.100000000000001" customHeight="1" x14ac:dyDescent="0.25">
      <c r="A7" s="99" t="s">
        <v>13</v>
      </c>
      <c r="B7" s="100"/>
      <c r="C7" s="87">
        <v>9101</v>
      </c>
      <c r="D7" s="87"/>
      <c r="E7" s="87"/>
      <c r="F7" s="1" t="s">
        <v>32</v>
      </c>
      <c r="G7" s="88" t="s">
        <v>31</v>
      </c>
      <c r="H7" s="89"/>
    </row>
    <row r="8" spans="1:8" ht="20.100000000000001" customHeight="1" x14ac:dyDescent="0.25">
      <c r="A8" s="3" t="s">
        <v>0</v>
      </c>
      <c r="B8" s="4"/>
      <c r="C8" s="4"/>
      <c r="D8" s="61" t="s">
        <v>63</v>
      </c>
      <c r="E8" s="61"/>
      <c r="F8" s="61"/>
      <c r="G8" s="61"/>
      <c r="H8" s="62"/>
    </row>
    <row r="9" spans="1:8" ht="20.100000000000001" customHeight="1" x14ac:dyDescent="0.25">
      <c r="A9" s="97" t="s">
        <v>21</v>
      </c>
      <c r="B9" s="98"/>
      <c r="C9" s="98"/>
      <c r="D9" s="61" t="s">
        <v>22</v>
      </c>
      <c r="E9" s="61"/>
      <c r="F9" s="61"/>
      <c r="G9" s="63"/>
      <c r="H9" s="64"/>
    </row>
    <row r="10" spans="1:8" ht="20.100000000000001" customHeight="1" x14ac:dyDescent="0.25">
      <c r="A10" s="9" t="s">
        <v>23</v>
      </c>
      <c r="B10" s="10"/>
      <c r="C10" s="10"/>
      <c r="D10" s="68" t="s">
        <v>34</v>
      </c>
      <c r="E10" s="68"/>
      <c r="F10" s="68"/>
      <c r="G10" s="11" t="s">
        <v>25</v>
      </c>
      <c r="H10" s="29" t="s">
        <v>35</v>
      </c>
    </row>
    <row r="11" spans="1:8" ht="13.5" customHeight="1" x14ac:dyDescent="0.25">
      <c r="A11" s="19"/>
      <c r="B11" s="18"/>
      <c r="C11" s="10"/>
      <c r="D11" s="20"/>
      <c r="E11" s="20"/>
      <c r="F11" s="20"/>
      <c r="G11" s="11"/>
      <c r="H11" s="14"/>
    </row>
    <row r="12" spans="1:8" ht="41.25" customHeight="1" thickBot="1" x14ac:dyDescent="0.3">
      <c r="A12" s="65" t="s">
        <v>26</v>
      </c>
      <c r="B12" s="66"/>
      <c r="C12" s="66"/>
      <c r="D12" s="66"/>
      <c r="E12" s="66"/>
      <c r="F12" s="66"/>
      <c r="G12" s="66"/>
      <c r="H12" s="67"/>
    </row>
    <row r="13" spans="1:8" ht="15" customHeight="1" x14ac:dyDescent="0.25">
      <c r="A13" s="22" t="s">
        <v>24</v>
      </c>
      <c r="B13" s="23"/>
      <c r="C13" s="21"/>
      <c r="D13" s="21"/>
      <c r="E13" s="21"/>
      <c r="F13" s="23" t="s">
        <v>25</v>
      </c>
      <c r="G13" s="30"/>
      <c r="H13" s="28"/>
    </row>
    <row r="14" spans="1:8" ht="15" customHeight="1" x14ac:dyDescent="0.25">
      <c r="A14" s="9" t="s">
        <v>24</v>
      </c>
      <c r="B14" s="2"/>
      <c r="C14" s="15"/>
      <c r="D14" s="15"/>
      <c r="E14" s="15"/>
      <c r="F14" s="10" t="s">
        <v>25</v>
      </c>
      <c r="G14" s="17"/>
      <c r="H14" s="16"/>
    </row>
    <row r="15" spans="1:8" ht="15" customHeight="1" x14ac:dyDescent="0.25">
      <c r="A15" s="9" t="s">
        <v>24</v>
      </c>
      <c r="B15" s="2"/>
      <c r="C15" s="15"/>
      <c r="D15" s="15"/>
      <c r="E15" s="15"/>
      <c r="F15" s="10" t="s">
        <v>25</v>
      </c>
      <c r="G15" s="17"/>
      <c r="H15" s="16"/>
    </row>
    <row r="16" spans="1:8" ht="15" customHeight="1" thickBot="1" x14ac:dyDescent="0.3">
      <c r="A16" s="24"/>
      <c r="B16" s="36"/>
      <c r="C16" s="26"/>
      <c r="D16" s="26"/>
      <c r="E16" s="26"/>
      <c r="F16" s="26"/>
      <c r="G16" s="25"/>
      <c r="H16" s="27"/>
    </row>
    <row r="17" spans="1:8" ht="30" customHeight="1" x14ac:dyDescent="0.25">
      <c r="A17" s="3" t="s">
        <v>19</v>
      </c>
      <c r="B17" s="4"/>
      <c r="C17" s="4"/>
      <c r="D17" s="61" t="s">
        <v>18</v>
      </c>
      <c r="E17" s="61"/>
      <c r="F17" s="61"/>
      <c r="G17" s="61"/>
      <c r="H17" s="62"/>
    </row>
    <row r="18" spans="1:8" x14ac:dyDescent="0.25">
      <c r="A18" s="8" t="s">
        <v>6</v>
      </c>
      <c r="B18" s="2"/>
      <c r="C18" s="2"/>
      <c r="D18" s="101"/>
      <c r="E18" s="102"/>
      <c r="F18" s="102"/>
      <c r="G18" s="102"/>
      <c r="H18" s="103"/>
    </row>
    <row r="19" spans="1:8" ht="15.75" thickBot="1" x14ac:dyDescent="0.3">
      <c r="A19" s="8"/>
      <c r="B19" s="2"/>
      <c r="C19" s="2"/>
      <c r="D19" s="2"/>
      <c r="E19" s="2"/>
      <c r="F19" s="2"/>
      <c r="G19" s="2"/>
      <c r="H19" s="37"/>
    </row>
    <row r="20" spans="1:8" s="38" customFormat="1" ht="41.25" customHeight="1" thickBot="1" x14ac:dyDescent="0.3">
      <c r="A20" s="6" t="s">
        <v>2</v>
      </c>
      <c r="B20" s="31" t="s">
        <v>7</v>
      </c>
      <c r="C20" s="34" t="s">
        <v>3</v>
      </c>
      <c r="D20" s="5" t="s">
        <v>4</v>
      </c>
      <c r="E20" s="5" t="s">
        <v>15</v>
      </c>
      <c r="F20" s="5" t="s">
        <v>16</v>
      </c>
      <c r="G20" s="75"/>
      <c r="H20" s="76"/>
    </row>
    <row r="21" spans="1:8" s="38" customFormat="1" ht="35.25" customHeight="1" x14ac:dyDescent="0.25">
      <c r="A21" s="47">
        <v>1</v>
      </c>
      <c r="B21" s="48">
        <v>289787</v>
      </c>
      <c r="C21" s="49" t="s">
        <v>38</v>
      </c>
      <c r="D21" s="50" t="s">
        <v>29</v>
      </c>
      <c r="E21" s="51">
        <v>1</v>
      </c>
      <c r="F21" s="52"/>
      <c r="G21" s="79"/>
      <c r="H21" s="80"/>
    </row>
    <row r="22" spans="1:8" s="38" customFormat="1" ht="37.5" customHeight="1" x14ac:dyDescent="0.25">
      <c r="A22" s="53">
        <v>2</v>
      </c>
      <c r="B22" s="39">
        <v>232046</v>
      </c>
      <c r="C22" s="42" t="s">
        <v>39</v>
      </c>
      <c r="D22" s="40" t="s">
        <v>29</v>
      </c>
      <c r="E22" s="46">
        <v>1</v>
      </c>
      <c r="F22" s="41"/>
      <c r="G22" s="59"/>
      <c r="H22" s="60"/>
    </row>
    <row r="23" spans="1:8" s="38" customFormat="1" ht="30" customHeight="1" x14ac:dyDescent="0.25">
      <c r="A23" s="53">
        <v>3</v>
      </c>
      <c r="B23" s="39">
        <v>236808</v>
      </c>
      <c r="C23" s="42" t="s">
        <v>40</v>
      </c>
      <c r="D23" s="40" t="s">
        <v>29</v>
      </c>
      <c r="E23" s="46">
        <v>1</v>
      </c>
      <c r="F23" s="41"/>
      <c r="G23" s="59"/>
      <c r="H23" s="60"/>
    </row>
    <row r="24" spans="1:8" s="38" customFormat="1" ht="30" customHeight="1" x14ac:dyDescent="0.25">
      <c r="A24" s="53">
        <v>4</v>
      </c>
      <c r="B24" s="39">
        <v>239721</v>
      </c>
      <c r="C24" s="42" t="s">
        <v>41</v>
      </c>
      <c r="D24" s="40" t="s">
        <v>29</v>
      </c>
      <c r="E24" s="46">
        <v>1</v>
      </c>
      <c r="F24" s="41"/>
      <c r="G24" s="59"/>
      <c r="H24" s="60"/>
    </row>
    <row r="25" spans="1:8" s="38" customFormat="1" ht="30" customHeight="1" x14ac:dyDescent="0.25">
      <c r="A25" s="53">
        <v>5</v>
      </c>
      <c r="B25" s="39">
        <v>249411</v>
      </c>
      <c r="C25" s="42" t="s">
        <v>42</v>
      </c>
      <c r="D25" s="40" t="s">
        <v>29</v>
      </c>
      <c r="E25" s="46">
        <v>1</v>
      </c>
      <c r="F25" s="41"/>
      <c r="G25" s="59"/>
      <c r="H25" s="60"/>
    </row>
    <row r="26" spans="1:8" s="38" customFormat="1" ht="30" customHeight="1" x14ac:dyDescent="0.25">
      <c r="A26" s="53">
        <v>6</v>
      </c>
      <c r="B26" s="39">
        <v>267628</v>
      </c>
      <c r="C26" s="42" t="s">
        <v>43</v>
      </c>
      <c r="D26" s="40" t="s">
        <v>29</v>
      </c>
      <c r="E26" s="46">
        <v>1</v>
      </c>
      <c r="F26" s="41"/>
      <c r="G26" s="59"/>
      <c r="H26" s="60"/>
    </row>
    <row r="27" spans="1:8" s="38" customFormat="1" ht="30" customHeight="1" x14ac:dyDescent="0.25">
      <c r="A27" s="53">
        <v>7</v>
      </c>
      <c r="B27" s="39">
        <v>285205</v>
      </c>
      <c r="C27" s="42" t="s">
        <v>44</v>
      </c>
      <c r="D27" s="40" t="s">
        <v>29</v>
      </c>
      <c r="E27" s="46">
        <v>1</v>
      </c>
      <c r="F27" s="41"/>
      <c r="G27" s="59"/>
      <c r="H27" s="60"/>
    </row>
    <row r="28" spans="1:8" s="38" customFormat="1" ht="30" customHeight="1" x14ac:dyDescent="0.25">
      <c r="A28" s="53">
        <v>8</v>
      </c>
      <c r="B28" s="39">
        <v>234775</v>
      </c>
      <c r="C28" s="42" t="s">
        <v>45</v>
      </c>
      <c r="D28" s="40" t="s">
        <v>29</v>
      </c>
      <c r="E28" s="46">
        <v>1</v>
      </c>
      <c r="F28" s="41"/>
      <c r="G28" s="59"/>
      <c r="H28" s="60"/>
    </row>
    <row r="29" spans="1:8" s="38" customFormat="1" ht="30" customHeight="1" x14ac:dyDescent="0.25">
      <c r="A29" s="53">
        <v>9</v>
      </c>
      <c r="B29" s="39">
        <v>232929</v>
      </c>
      <c r="C29" s="42" t="s">
        <v>46</v>
      </c>
      <c r="D29" s="40" t="s">
        <v>29</v>
      </c>
      <c r="E29" s="46">
        <v>1</v>
      </c>
      <c r="F29" s="41"/>
      <c r="G29" s="59"/>
      <c r="H29" s="60"/>
    </row>
    <row r="30" spans="1:8" s="38" customFormat="1" ht="30" customHeight="1" x14ac:dyDescent="0.25">
      <c r="A30" s="53">
        <v>10</v>
      </c>
      <c r="B30" s="39">
        <v>239729</v>
      </c>
      <c r="C30" s="42" t="s">
        <v>47</v>
      </c>
      <c r="D30" s="40" t="s">
        <v>29</v>
      </c>
      <c r="E30" s="46">
        <v>1</v>
      </c>
      <c r="F30" s="41"/>
      <c r="G30" s="59"/>
      <c r="H30" s="60"/>
    </row>
    <row r="31" spans="1:8" s="38" customFormat="1" ht="30" customHeight="1" x14ac:dyDescent="0.25">
      <c r="A31" s="53">
        <v>11</v>
      </c>
      <c r="B31" s="39">
        <v>256774</v>
      </c>
      <c r="C31" s="42" t="s">
        <v>48</v>
      </c>
      <c r="D31" s="40" t="s">
        <v>29</v>
      </c>
      <c r="E31" s="46">
        <v>1</v>
      </c>
      <c r="F31" s="41"/>
      <c r="G31" s="59"/>
      <c r="H31" s="60"/>
    </row>
    <row r="32" spans="1:8" s="38" customFormat="1" ht="30" customHeight="1" x14ac:dyDescent="0.25">
      <c r="A32" s="53">
        <v>12</v>
      </c>
      <c r="B32" s="39">
        <v>301479</v>
      </c>
      <c r="C32" s="42" t="s">
        <v>49</v>
      </c>
      <c r="D32" s="40" t="s">
        <v>29</v>
      </c>
      <c r="E32" s="46">
        <v>1</v>
      </c>
      <c r="F32" s="41"/>
      <c r="G32" s="59"/>
      <c r="H32" s="60"/>
    </row>
    <row r="33" spans="1:8" s="38" customFormat="1" ht="30" customHeight="1" x14ac:dyDescent="0.25">
      <c r="A33" s="53">
        <v>13</v>
      </c>
      <c r="B33" s="39">
        <v>232852</v>
      </c>
      <c r="C33" s="42" t="s">
        <v>50</v>
      </c>
      <c r="D33" s="40" t="s">
        <v>29</v>
      </c>
      <c r="E33" s="46">
        <v>1</v>
      </c>
      <c r="F33" s="41"/>
      <c r="G33" s="59"/>
      <c r="H33" s="60"/>
    </row>
    <row r="34" spans="1:8" s="38" customFormat="1" ht="30" customHeight="1" x14ac:dyDescent="0.25">
      <c r="A34" s="53">
        <v>14</v>
      </c>
      <c r="B34" s="39">
        <v>231968</v>
      </c>
      <c r="C34" s="42" t="s">
        <v>51</v>
      </c>
      <c r="D34" s="40" t="s">
        <v>29</v>
      </c>
      <c r="E34" s="46">
        <v>1</v>
      </c>
      <c r="F34" s="41"/>
      <c r="G34" s="59"/>
      <c r="H34" s="60"/>
    </row>
    <row r="35" spans="1:8" s="38" customFormat="1" ht="30" customHeight="1" x14ac:dyDescent="0.25">
      <c r="A35" s="53">
        <v>15</v>
      </c>
      <c r="B35" s="39">
        <v>235384</v>
      </c>
      <c r="C35" s="42" t="s">
        <v>52</v>
      </c>
      <c r="D35" s="40" t="s">
        <v>29</v>
      </c>
      <c r="E35" s="46">
        <v>1</v>
      </c>
      <c r="F35" s="41"/>
      <c r="G35" s="59"/>
      <c r="H35" s="60"/>
    </row>
    <row r="36" spans="1:8" s="38" customFormat="1" ht="30" customHeight="1" x14ac:dyDescent="0.25">
      <c r="A36" s="53">
        <v>16</v>
      </c>
      <c r="B36" s="39">
        <v>234781</v>
      </c>
      <c r="C36" s="42" t="s">
        <v>53</v>
      </c>
      <c r="D36" s="40" t="s">
        <v>29</v>
      </c>
      <c r="E36" s="46">
        <v>1</v>
      </c>
      <c r="F36" s="41"/>
      <c r="G36" s="59"/>
      <c r="H36" s="60"/>
    </row>
    <row r="37" spans="1:8" s="38" customFormat="1" ht="30" customHeight="1" x14ac:dyDescent="0.25">
      <c r="A37" s="53">
        <v>17</v>
      </c>
      <c r="B37" s="39">
        <v>277335</v>
      </c>
      <c r="C37" s="42" t="s">
        <v>54</v>
      </c>
      <c r="D37" s="40" t="s">
        <v>29</v>
      </c>
      <c r="E37" s="46">
        <v>1</v>
      </c>
      <c r="F37" s="41"/>
      <c r="G37" s="59"/>
      <c r="H37" s="60"/>
    </row>
    <row r="38" spans="1:8" s="38" customFormat="1" ht="30" customHeight="1" x14ac:dyDescent="0.25">
      <c r="A38" s="53">
        <v>18</v>
      </c>
      <c r="B38" s="39">
        <v>302307</v>
      </c>
      <c r="C38" s="42" t="s">
        <v>55</v>
      </c>
      <c r="D38" s="40" t="s">
        <v>29</v>
      </c>
      <c r="E38" s="46">
        <v>1</v>
      </c>
      <c r="F38" s="41"/>
      <c r="G38" s="59"/>
      <c r="H38" s="60"/>
    </row>
    <row r="39" spans="1:8" s="38" customFormat="1" ht="30" customHeight="1" x14ac:dyDescent="0.25">
      <c r="A39" s="53">
        <v>19</v>
      </c>
      <c r="B39" s="39">
        <v>243805</v>
      </c>
      <c r="C39" s="42" t="s">
        <v>56</v>
      </c>
      <c r="D39" s="40" t="s">
        <v>29</v>
      </c>
      <c r="E39" s="46">
        <v>1</v>
      </c>
      <c r="F39" s="41"/>
      <c r="G39" s="59"/>
      <c r="H39" s="60"/>
    </row>
    <row r="40" spans="1:8" s="38" customFormat="1" ht="30" customHeight="1" x14ac:dyDescent="0.25">
      <c r="A40" s="53">
        <v>20</v>
      </c>
      <c r="B40" s="39">
        <v>248511</v>
      </c>
      <c r="C40" s="42" t="s">
        <v>57</v>
      </c>
      <c r="D40" s="40" t="s">
        <v>29</v>
      </c>
      <c r="E40" s="46">
        <v>1</v>
      </c>
      <c r="F40" s="41"/>
      <c r="G40" s="59"/>
      <c r="H40" s="60"/>
    </row>
    <row r="41" spans="1:8" s="38" customFormat="1" ht="30" customHeight="1" x14ac:dyDescent="0.25">
      <c r="A41" s="53">
        <v>21</v>
      </c>
      <c r="B41" s="39">
        <v>250930</v>
      </c>
      <c r="C41" s="42" t="s">
        <v>58</v>
      </c>
      <c r="D41" s="40" t="s">
        <v>29</v>
      </c>
      <c r="E41" s="46">
        <v>1</v>
      </c>
      <c r="F41" s="41"/>
      <c r="G41" s="59"/>
      <c r="H41" s="60"/>
    </row>
    <row r="42" spans="1:8" s="38" customFormat="1" ht="30" customHeight="1" x14ac:dyDescent="0.25">
      <c r="A42" s="53">
        <v>22</v>
      </c>
      <c r="B42" s="39">
        <v>239776</v>
      </c>
      <c r="C42" s="42" t="s">
        <v>59</v>
      </c>
      <c r="D42" s="40" t="s">
        <v>29</v>
      </c>
      <c r="E42" s="46">
        <v>1</v>
      </c>
      <c r="F42" s="41"/>
      <c r="G42" s="59"/>
      <c r="H42" s="60"/>
    </row>
    <row r="43" spans="1:8" s="38" customFormat="1" ht="30" customHeight="1" x14ac:dyDescent="0.25">
      <c r="A43" s="53">
        <v>23</v>
      </c>
      <c r="B43" s="39">
        <v>234757</v>
      </c>
      <c r="C43" s="42" t="s">
        <v>60</v>
      </c>
      <c r="D43" s="40" t="s">
        <v>29</v>
      </c>
      <c r="E43" s="46">
        <v>1</v>
      </c>
      <c r="F43" s="41"/>
      <c r="G43" s="59"/>
      <c r="H43" s="60"/>
    </row>
    <row r="44" spans="1:8" s="38" customFormat="1" ht="30" customHeight="1" x14ac:dyDescent="0.25">
      <c r="A44" s="53">
        <v>24</v>
      </c>
      <c r="B44" s="39">
        <v>235495</v>
      </c>
      <c r="C44" s="42" t="s">
        <v>61</v>
      </c>
      <c r="D44" s="40" t="s">
        <v>29</v>
      </c>
      <c r="E44" s="46">
        <v>1</v>
      </c>
      <c r="F44" s="41"/>
      <c r="G44" s="59"/>
      <c r="H44" s="60"/>
    </row>
    <row r="45" spans="1:8" s="38" customFormat="1" ht="30" customHeight="1" thickBot="1" x14ac:dyDescent="0.3">
      <c r="A45" s="53">
        <v>25</v>
      </c>
      <c r="B45" s="54">
        <v>239069</v>
      </c>
      <c r="C45" s="55" t="s">
        <v>62</v>
      </c>
      <c r="D45" s="56" t="s">
        <v>29</v>
      </c>
      <c r="E45" s="57">
        <v>1</v>
      </c>
      <c r="F45" s="58"/>
      <c r="G45" s="77"/>
      <c r="H45" s="78"/>
    </row>
    <row r="46" spans="1:8" x14ac:dyDescent="0.25">
      <c r="A46" s="8"/>
      <c r="B46" s="73"/>
      <c r="C46" s="73"/>
      <c r="D46" s="73"/>
      <c r="E46" s="43"/>
      <c r="F46" s="73"/>
      <c r="G46" s="73"/>
      <c r="H46" s="74"/>
    </row>
    <row r="47" spans="1:8" ht="19.5" customHeight="1" x14ac:dyDescent="0.25">
      <c r="A47" s="3"/>
      <c r="B47" s="4" t="s">
        <v>11</v>
      </c>
      <c r="C47" s="4" t="str">
        <f>+D8</f>
        <v>MARIA DAMARIS AGUDELO BERRIO   CC  43.725.027</v>
      </c>
      <c r="D47" s="4"/>
      <c r="E47" s="4"/>
      <c r="F47" s="11" t="s">
        <v>10</v>
      </c>
      <c r="G47" s="32" t="s">
        <v>36</v>
      </c>
      <c r="H47" s="33"/>
    </row>
    <row r="48" spans="1:8" ht="30" customHeight="1" x14ac:dyDescent="0.25">
      <c r="A48" s="7"/>
      <c r="B48" s="4" t="s">
        <v>12</v>
      </c>
      <c r="C48" s="73"/>
      <c r="D48" s="73"/>
      <c r="E48" s="11"/>
      <c r="F48" s="11"/>
      <c r="G48" s="43"/>
      <c r="H48" s="44"/>
    </row>
    <row r="49" spans="1:8" ht="12" customHeight="1" x14ac:dyDescent="0.25">
      <c r="A49" s="3"/>
      <c r="B49" s="4"/>
      <c r="C49" s="2"/>
      <c r="D49" s="2"/>
      <c r="E49" s="2"/>
      <c r="F49" s="2"/>
      <c r="G49" s="2"/>
      <c r="H49" s="37"/>
    </row>
    <row r="50" spans="1:8" ht="21.75" customHeight="1" x14ac:dyDescent="0.25">
      <c r="A50" s="8"/>
      <c r="B50" s="69" t="s">
        <v>17</v>
      </c>
      <c r="C50" s="69"/>
      <c r="D50" s="69"/>
      <c r="E50" s="69"/>
      <c r="F50" s="69"/>
      <c r="G50" s="69"/>
      <c r="H50" s="70"/>
    </row>
    <row r="51" spans="1:8" ht="11.25" customHeight="1" thickBot="1" x14ac:dyDescent="0.3">
      <c r="A51" s="45"/>
      <c r="B51" s="71"/>
      <c r="C51" s="71"/>
      <c r="D51" s="71"/>
      <c r="E51" s="71"/>
      <c r="F51" s="71"/>
      <c r="G51" s="71"/>
      <c r="H51" s="72"/>
    </row>
  </sheetData>
  <dataConsolidate/>
  <mergeCells count="50">
    <mergeCell ref="G21:H21"/>
    <mergeCell ref="A1:G2"/>
    <mergeCell ref="D8:H8"/>
    <mergeCell ref="C6:E6"/>
    <mergeCell ref="G6:H6"/>
    <mergeCell ref="G7:H7"/>
    <mergeCell ref="C7:E7"/>
    <mergeCell ref="C5:E5"/>
    <mergeCell ref="G5:H5"/>
    <mergeCell ref="A3:H3"/>
    <mergeCell ref="A4:H4"/>
    <mergeCell ref="A5:B5"/>
    <mergeCell ref="A6:B6"/>
    <mergeCell ref="A7:B7"/>
    <mergeCell ref="D18:H18"/>
    <mergeCell ref="A9:C9"/>
    <mergeCell ref="B50:H51"/>
    <mergeCell ref="F46:H46"/>
    <mergeCell ref="B46:D46"/>
    <mergeCell ref="C48:D48"/>
    <mergeCell ref="G20:H20"/>
    <mergeCell ref="G45:H45"/>
    <mergeCell ref="G22:H22"/>
    <mergeCell ref="G41:H41"/>
    <mergeCell ref="G42:H42"/>
    <mergeCell ref="G43:H43"/>
    <mergeCell ref="G44:H44"/>
    <mergeCell ref="G23:H23"/>
    <mergeCell ref="G24:H24"/>
    <mergeCell ref="G25:H25"/>
    <mergeCell ref="G26:H26"/>
    <mergeCell ref="G40:H40"/>
    <mergeCell ref="D17:H17"/>
    <mergeCell ref="D9:F9"/>
    <mergeCell ref="G9:H9"/>
    <mergeCell ref="A12:H12"/>
    <mergeCell ref="D10:F10"/>
    <mergeCell ref="G27:H27"/>
    <mergeCell ref="G28:H28"/>
    <mergeCell ref="G37:H37"/>
    <mergeCell ref="G38:H38"/>
    <mergeCell ref="G39:H39"/>
    <mergeCell ref="G29:H29"/>
    <mergeCell ref="G30:H30"/>
    <mergeCell ref="G31:H31"/>
    <mergeCell ref="G32:H32"/>
    <mergeCell ref="G33:H33"/>
    <mergeCell ref="G34:H34"/>
    <mergeCell ref="G35:H35"/>
    <mergeCell ref="G36:H36"/>
  </mergeCells>
  <conditionalFormatting sqref="G6">
    <cfRule type="containsErrors" dxfId="2" priority="3">
      <formula>ISERROR(G6)</formula>
    </cfRule>
  </conditionalFormatting>
  <conditionalFormatting sqref="C21:C45">
    <cfRule type="cellIs" dxfId="1" priority="2" operator="equal">
      <formula>53333</formula>
    </cfRule>
  </conditionalFormatting>
  <conditionalFormatting sqref="D21:D45">
    <cfRule type="cellIs" dxfId="0" priority="1" operator="equal">
      <formula>53333</formula>
    </cfRule>
  </conditionalFormatting>
  <dataValidations xWindow="478" yWindow="590" count="8">
    <dataValidation allowBlank="1" showInputMessage="1" showErrorMessage="1" promptTitle="CEDULA" prompt="Digite el número de cedula o identificación del Jefe de Oficina o Coordinador de area que autoriza la asignación de bienes." sqref="H10" xr:uid="{00000000-0002-0000-0100-000000000000}"/>
    <dataValidation allowBlank="1" showInputMessage="1" showErrorMessage="1" promptTitle="NOMBRE" prompt="Describa el nombre del Funcionario que autoriza  esta solicitud de bienes al almacen. Las unicas personas autorizadas para  firmar este documento son los jefes de area: Directores, Subdirectores, y/o  Coordinadores." sqref="C49" xr:uid="{00000000-0002-0000-0100-000002000000}"/>
    <dataValidation allowBlank="1" showInputMessage="1" showErrorMessage="1" promptTitle="NOMBRE" prompt="Digite el nombre de la persona que autoriza esta solicitud de elementos" sqref="C47" xr:uid="{00000000-0002-0000-0100-000003000000}"/>
    <dataValidation allowBlank="1" showInputMessage="1" showErrorMessage="1" promptTitle="CARGO" prompt="digite el cargo de la persona que autoriza la solicitud de bienes. (Director, Subidirector, Coordiandor o Jefe de área." sqref="H47" xr:uid="{00000000-0002-0000-0100-000004000000}"/>
    <dataValidation allowBlank="1" showInputMessage="1" showErrorMessage="1" promptTitle="FIRMA" prompt="Firma de la persona que autoriza la solicitud de bienes." sqref="C48:D48" xr:uid="{00000000-0002-0000-0100-00000C000000}"/>
    <dataValidation type="list" allowBlank="1" showInputMessage="1" showErrorMessage="1" sqref="C6:E6" xr:uid="{00000000-0002-0000-0100-00000D000000}">
      <formula1>REGIONALES</formula1>
    </dataValidation>
    <dataValidation allowBlank="1" showInputMessage="1" showErrorMessage="1" promptTitle=" " sqref="D18:H18" xr:uid="{00000000-0002-0000-0100-000001000000}"/>
    <dataValidation type="list" allowBlank="1" showInputMessage="1" showErrorMessage="1" sqref="D9:F9 D17:H17" xr:uid="{00000000-0002-0000-0100-00000F000000}">
      <formula1>#REF!</formula1>
    </dataValidation>
  </dataValidations>
  <pageMargins left="0.23622047244094491" right="0.23622047244094491" top="0" bottom="0" header="0.31496062992125984" footer="0"/>
  <pageSetup scale="67" fitToWidth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GIL-F-014</vt:lpstr>
      <vt:lpstr>REG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Johana Trejos Lujan</dc:creator>
  <cp:lastModifiedBy>User1</cp:lastModifiedBy>
  <cp:lastPrinted>2023-10-11T23:53:30Z</cp:lastPrinted>
  <dcterms:created xsi:type="dcterms:W3CDTF">2014-06-07T22:58:42Z</dcterms:created>
  <dcterms:modified xsi:type="dcterms:W3CDTF">2023-10-12T22:19:56Z</dcterms:modified>
</cp:coreProperties>
</file>