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ec\OneDrive\Escritorio\PLMB\3. SCI\12. VAGÓN ESCUELA\11. CONTRATO DE MANTENIMIENTO NUEVO\23.10.27 DOCUMENTOS PARA ETAAC\"/>
    </mc:Choice>
  </mc:AlternateContent>
  <xr:revisionPtr revIDLastSave="0" documentId="13_ncr:1_{7BEA5545-D68B-4048-BD8D-BFD66C8C4F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5" i="1" l="1"/>
</calcChain>
</file>

<file path=xl/sharedStrings.xml><?xml version="1.0" encoding="utf-8"?>
<sst xmlns="http://schemas.openxmlformats.org/spreadsheetml/2006/main" count="145" uniqueCount="112">
  <si>
    <t>ITEM</t>
  </si>
  <si>
    <t>DESCRIPCIÓN</t>
  </si>
  <si>
    <t>MEDIDA</t>
  </si>
  <si>
    <t>MANTENIMIENTO PREVENTIVO</t>
  </si>
  <si>
    <t xml:space="preserve">Cubiertas e impermeabilización </t>
  </si>
  <si>
    <t>1.1</t>
  </si>
  <si>
    <t xml:space="preserve">Mantenimiento fachada - Lavado de estructura en concreto y/o metálicas. Incluye alquiler de hidrolavadora a gasolina presión 3200 PSI. Incluye andamio tubular, planta eléctrica, carrotanque irrigador de agua, combustible y mano de obra.  </t>
  </si>
  <si>
    <t>M2</t>
  </si>
  <si>
    <t>1.2</t>
  </si>
  <si>
    <t>Suministro y colocación Sello de Silicona Tipo SL</t>
  </si>
  <si>
    <t>GLN</t>
  </si>
  <si>
    <t>Muros y cielorraso - Pintura</t>
  </si>
  <si>
    <t>2.1</t>
  </si>
  <si>
    <t>Pintura cielo falso (Incluye suministro e instalación)</t>
  </si>
  <si>
    <t>2.2</t>
  </si>
  <si>
    <t>Pintura base agua sobre muros 3 manos (Incluye suministro y colocación de pintura base en agua para exteriores)</t>
  </si>
  <si>
    <t>2.3</t>
  </si>
  <si>
    <t>Suministro y colocación Pintura Base Aceite para puertas y elementos metálicos</t>
  </si>
  <si>
    <t>2.4</t>
  </si>
  <si>
    <t>Filos (Incluye suministro y colocación de mortero 1:4 impermeablizado hecho en obra)</t>
  </si>
  <si>
    <t>ML</t>
  </si>
  <si>
    <t>2.5</t>
  </si>
  <si>
    <t>RESANES GENERALES SUPERFICIALES EN MUROS (ESTUCO)</t>
  </si>
  <si>
    <t>2.6</t>
  </si>
  <si>
    <t>RESANE Y REPARACIÓN DE FISURAS Y GRIETAS EN PISO (INCLUYE IMPRIMANTE Y POLIURETANO PARA SELLAR)</t>
  </si>
  <si>
    <t>2.7</t>
  </si>
  <si>
    <t>SUMINISTRO E INSTALACION DE PINTURA EPOXICA (TRAFICO PISO AZUL-GRIS)</t>
  </si>
  <si>
    <t>Sistema hidráulico y sanitario</t>
  </si>
  <si>
    <t>3.1</t>
  </si>
  <si>
    <t>Mantenimiento y adecuación a todo costo de tubería existente para cajas de inspección y redes. Incluye limpieza, sondeo, transporte y retiro de escombros</t>
  </si>
  <si>
    <t>3.2</t>
  </si>
  <si>
    <t>Mantenimiento, limpieza a todo costo de cajas de inspección medidas aproximadas 0,6 m x 0,6 m. Incluye retiro de escombros</t>
  </si>
  <si>
    <t>UND / Cada 4 meses</t>
  </si>
  <si>
    <t>Sistema eléctrico</t>
  </si>
  <si>
    <t>4.1</t>
  </si>
  <si>
    <t>TERMOGRAFÍA  -  MEDICIÓN   DE  TEMPERATURA  DE   TABLERO  ELÉCTRICO  (CON INFORME TÉCNICO) X SEDE</t>
  </si>
  <si>
    <t>UND</t>
  </si>
  <si>
    <t>Equipos</t>
  </si>
  <si>
    <t>5.1</t>
  </si>
  <si>
    <t>MEDICIÓN  DE  CALIDAD   DE  ENERGIA  EN   TABLERO  ELÉCTRICO  (CON   INFORME TÉCNICO) X SEDE</t>
  </si>
  <si>
    <t>UND / Cada 6 meses</t>
  </si>
  <si>
    <t>MANTENIMIENTO CORRECTIVO</t>
  </si>
  <si>
    <t>6.1</t>
  </si>
  <si>
    <t>Vidrio templado de 10 mm con película Sand Blasting para fachada flotante y vidrios de marquesina cubierta.</t>
  </si>
  <si>
    <t>6.2</t>
  </si>
  <si>
    <t>CUBIERTA LISA TIPO SÁNDWICH DECK EN ALUZINC CALIBRE 26 (SUM. E INSTAL.) PINTADA AL HORNO POR LAS DOS CARAS COLOR A ELEGIR CON AISLAMIENTO ACÚSTICO EN FIBRA DE VIDRIO DE 30mm CON SUS CLIPS DE FIJACIÓN. INCLUYE REMATES DE CUBIERTA</t>
  </si>
  <si>
    <t xml:space="preserve">Muros y cielorraso </t>
  </si>
  <si>
    <t>7.1</t>
  </si>
  <si>
    <t>Lámina de dry wall superboard 6mm x 2440 mm x 1220 mm. Suministro e instalación</t>
  </si>
  <si>
    <t>Sitemas de Aguas Lluvias</t>
  </si>
  <si>
    <t>8.1</t>
  </si>
  <si>
    <t xml:space="preserve">Limpieza y mantenimiento de canales y bajantes (aguas lluvias) </t>
  </si>
  <si>
    <t>Baños</t>
  </si>
  <si>
    <t>9.1</t>
  </si>
  <si>
    <t xml:space="preserve">Enchape en granito para interiores 33x33 cm2 (incluye colocación de 3 cms de adhesivo premezclado, lechada de cemento y boquilla) </t>
  </si>
  <si>
    <t>9.2</t>
  </si>
  <si>
    <t>Dispensador metálico para jabón líquido para instalar en mesón recarga de jabón inferior push superior Docol o similar. Suminstro e instalación</t>
  </si>
  <si>
    <t>9.3</t>
  </si>
  <si>
    <t xml:space="preserve">Sanitario línea institucional color blanco (válvula antivandálica tipo push metálico, cromado. Suministro e instalación </t>
  </si>
  <si>
    <t>9.4</t>
  </si>
  <si>
    <t xml:space="preserve">Sanitario línea institucional para discapacitados color blanco (válvula antivandálica tipo push metálico, cromado. Suministro e instalación </t>
  </si>
  <si>
    <t>9.5</t>
  </si>
  <si>
    <t>Adecuación a todo costo instalación de fluxómetro sanitario palanca 4.8 litros de igual o superiores caracterísitcas técnicas previamente autorizadas por la Supervisión. Incluye accesorios, aseo y desmonte de los anteriores accesorios. Incluye transporte.</t>
  </si>
  <si>
    <t>9.6</t>
  </si>
  <si>
    <t>Adecuación a todo costo instalación de fluxómetro orinal palanca BCA 0.5 litros  de igual o superiores caracterísitcas técnicas previamente autorizadas por la Supervisión. Incluye accesorios, aseo y desmonte de los anteriores accesorios. Incluye transporte.</t>
  </si>
  <si>
    <t>9.7</t>
  </si>
  <si>
    <t xml:space="preserve">Orinal mediano de colgar tipo institucional color blanco (válvula antivandálica tipo push metálico, cromado. Suministro e instalación </t>
  </si>
  <si>
    <t>9.8</t>
  </si>
  <si>
    <t>Dispensador para papel higiénico de sobreponer en la pared para rollo de 200 m y 400 m en acero inoxidable 304 satinado con llave. Suminstro e instalación</t>
  </si>
  <si>
    <t>9.9</t>
  </si>
  <si>
    <t xml:space="preserve">Grifería para lavamanos de mesón tipo push metálico cromado. Suministro e instalación </t>
  </si>
  <si>
    <t>9.10</t>
  </si>
  <si>
    <t>Lavamanos cerámico de sobreponer (Suministro e instalación. Incluye grifería tipo push antivandálico)</t>
  </si>
  <si>
    <t>9.11</t>
  </si>
  <si>
    <t>Lavamanos de colgar para personas  en condición de movilidad reducida  (Suministro e instalación. Incluye grifería tipo push antivandálico)</t>
  </si>
  <si>
    <t>9.12</t>
  </si>
  <si>
    <t>Suministro e instalación de tomacorriente 1ø normal 15 A, incluye herramienta menor y materiales necesarios para dicha tarea.</t>
  </si>
  <si>
    <t>9.13</t>
  </si>
  <si>
    <t>Suministro e instalación de tomacorriente GFCI, incluye herramienta menor y materiales necesarios para dicha tarea.</t>
  </si>
  <si>
    <t>9.14</t>
  </si>
  <si>
    <t>Suministro e instalación de tomacorriente 3ø, incluye herramienta menor y materiales necesarios para dicha tarea.</t>
  </si>
  <si>
    <t>Otros</t>
  </si>
  <si>
    <t>10.1</t>
  </si>
  <si>
    <t>Instalación a todo costo cerradura entrada conjunto manijón Liverpool multipunto, de igual o superiores características técnicas previamente autorizdas por la Supervisión. Incluye aseo y transporte. Incluye accesorios, elementos de fijación, transporte y todo lo demás para su correcto funcionamiento.</t>
  </si>
  <si>
    <t>10.2</t>
  </si>
  <si>
    <t>Suministro, adecuación a todo costo barra antipánico vertical tipo push de 36". Incluye transporte</t>
  </si>
  <si>
    <t>10.3</t>
  </si>
  <si>
    <t>Puerta metálica con rejilla</t>
  </si>
  <si>
    <t>10.4</t>
  </si>
  <si>
    <t>Baranda en Acero Inoxidable 2"</t>
  </si>
  <si>
    <t>10.5</t>
  </si>
  <si>
    <t>Transporte y disposición final de escombros en sitio autorizado (distancia de transporte 21 Km) a distancia mayor del acarreo libre (90 m) en sitio autorizado por la entidad ambiental competente.</t>
  </si>
  <si>
    <t>M3</t>
  </si>
  <si>
    <t>Iluminación interior y exterior</t>
  </si>
  <si>
    <t>11.1</t>
  </si>
  <si>
    <t>Led reflector Jeta 50 W DL (Incluye suministro e instalación)</t>
  </si>
  <si>
    <t>11.2</t>
  </si>
  <si>
    <t>Luminaria panel LED 1.20 X 0.30 mts. Instalada en el techo. Incluye suministro e instalación, 42W, 120 V C.A. 4396 LM</t>
  </si>
  <si>
    <t>11.3</t>
  </si>
  <si>
    <t>Luminaria panel LED 60 X 60 cms. Instalada en el techo. Incluye suministro e instalación, 33W, 120 V C.A. 3520 LM</t>
  </si>
  <si>
    <t>NOTAS:</t>
  </si>
  <si>
    <t>1.</t>
  </si>
  <si>
    <t>2.</t>
  </si>
  <si>
    <t>Los Precios Unitarios ofertados para cada actividad, no podrán superar los Precios Unitarios de los ítems previstos en el  Presupuesto Oficial del presente proceso.</t>
  </si>
  <si>
    <t>El porcentaje ofertado de AIU no podrá superar el valor previsto en los Pliegos de Condiciones del presente proceso.</t>
  </si>
  <si>
    <t>PRECIO UNITARIO OFICIAL EMB (PRECIO TECHO)</t>
  </si>
  <si>
    <t>PRECIO UNITARIO OFERTADO PARA EL ÍTEM (TENER EN CUENTA DESCRIPCIÓN COLUMNA B)</t>
  </si>
  <si>
    <t>SUMATORIA PRECIOS UNITARIOS</t>
  </si>
  <si>
    <t>ADMINISTRACIÓN %</t>
  </si>
  <si>
    <t>IMPREVISTOS  %</t>
  </si>
  <si>
    <t>UTILIDAD %</t>
  </si>
  <si>
    <t>Firma del Representante Legal o Proponente Persona Natural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</si>
</sst>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&quot;₡&quot;* #,##0.00_-;\-&quot;₡&quot;* #,##0.00_-;_-&quot;₡&quot;* &quot;-&quot;??_-;_-@_-"/>
    <numFmt numFmtId="165" formatCode="0.0"/>
    <numFmt numFmtId="166" formatCode="_-[$$-240A]\ * #,##0.00_-;\-[$$-240A]\ * #,##0.0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/>
    </xf>
    <xf numFmtId="0" fontId="5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5" borderId="0" xfId="0" applyFont="1" applyFill="1" applyAlignment="1">
      <alignment horizontal="center" vertical="center"/>
    </xf>
    <xf numFmtId="165" fontId="4" fillId="5" borderId="0" xfId="0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  <xf numFmtId="9" fontId="0" fillId="0" borderId="5" xfId="2" applyFont="1" applyBorder="1" applyAlignment="1">
      <alignment horizontal="center" wrapText="1"/>
    </xf>
    <xf numFmtId="9" fontId="0" fillId="0" borderId="5" xfId="2" applyFont="1" applyBorder="1" applyAlignment="1">
      <alignment horizontal="center" vertical="center" wrapText="1"/>
    </xf>
    <xf numFmtId="9" fontId="0" fillId="0" borderId="5" xfId="2" applyFont="1" applyBorder="1" applyAlignment="1">
      <alignment horizontal="center"/>
    </xf>
    <xf numFmtId="2" fontId="0" fillId="0" borderId="0" xfId="0" applyNumberFormat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 wrapText="1"/>
    </xf>
    <xf numFmtId="166" fontId="4" fillId="0" borderId="6" xfId="1" applyNumberFormat="1" applyFont="1" applyFill="1" applyBorder="1" applyAlignment="1">
      <alignment horizontal="center" vertical="center"/>
    </xf>
    <xf numFmtId="166" fontId="4" fillId="0" borderId="7" xfId="1" applyNumberFormat="1" applyFont="1" applyFill="1" applyBorder="1" applyAlignment="1">
      <alignment horizontal="center" vertical="center"/>
    </xf>
    <xf numFmtId="166" fontId="3" fillId="3" borderId="7" xfId="0" applyNumberFormat="1" applyFont="1" applyFill="1" applyBorder="1" applyAlignment="1">
      <alignment vertical="center"/>
    </xf>
    <xf numFmtId="166" fontId="4" fillId="5" borderId="0" xfId="0" applyNumberFormat="1" applyFont="1" applyFill="1" applyAlignment="1">
      <alignment horizontal="center" vertical="center" wrapText="1"/>
    </xf>
    <xf numFmtId="166" fontId="0" fillId="0" borderId="0" xfId="0" applyNumberFormat="1"/>
    <xf numFmtId="166" fontId="3" fillId="3" borderId="3" xfId="0" applyNumberFormat="1" applyFont="1" applyFill="1" applyBorder="1" applyAlignment="1">
      <alignment vertical="center"/>
    </xf>
    <xf numFmtId="166" fontId="2" fillId="4" borderId="4" xfId="0" applyNumberFormat="1" applyFont="1" applyFill="1" applyBorder="1" applyAlignment="1">
      <alignment vertical="center"/>
    </xf>
    <xf numFmtId="166" fontId="2" fillId="4" borderId="4" xfId="1" applyNumberFormat="1" applyFont="1" applyFill="1" applyBorder="1" applyAlignment="1">
      <alignment vertical="center"/>
    </xf>
    <xf numFmtId="166" fontId="5" fillId="0" borderId="7" xfId="1" applyNumberFormat="1" applyFont="1" applyFill="1" applyBorder="1" applyAlignment="1">
      <alignment horizontal="center" vertical="center"/>
    </xf>
    <xf numFmtId="166" fontId="3" fillId="3" borderId="7" xfId="1" applyNumberFormat="1" applyFont="1" applyFill="1" applyBorder="1" applyAlignment="1">
      <alignment vertical="center"/>
    </xf>
    <xf numFmtId="166" fontId="0" fillId="0" borderId="0" xfId="0" applyNumberFormat="1" applyAlignment="1">
      <alignment wrapText="1"/>
    </xf>
    <xf numFmtId="0" fontId="10" fillId="5" borderId="0" xfId="0" applyFont="1" applyFill="1" applyAlignment="1">
      <alignment horizontal="left" vertical="center" wrapText="1"/>
    </xf>
    <xf numFmtId="166" fontId="4" fillId="5" borderId="7" xfId="0" applyNumberFormat="1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9" xfId="0" applyBorder="1"/>
    <xf numFmtId="2" fontId="0" fillId="0" borderId="9" xfId="0" applyNumberFormat="1" applyBorder="1" applyAlignment="1">
      <alignment horizontal="center" wrapText="1"/>
    </xf>
    <xf numFmtId="166" fontId="0" fillId="0" borderId="9" xfId="0" applyNumberFormat="1" applyBorder="1" applyAlignment="1">
      <alignment wrapText="1"/>
    </xf>
    <xf numFmtId="0" fontId="11" fillId="0" borderId="0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5"/>
  <sheetViews>
    <sheetView tabSelected="1" view="pageBreakPreview" topLeftCell="A51" zoomScaleNormal="100" zoomScaleSheetLayoutView="100" workbookViewId="0">
      <selection activeCell="C62" sqref="C62"/>
    </sheetView>
  </sheetViews>
  <sheetFormatPr baseColWidth="10" defaultColWidth="11.44140625" defaultRowHeight="14.4" x14ac:dyDescent="0.3"/>
  <cols>
    <col min="1" max="1" width="6" bestFit="1" customWidth="1"/>
    <col min="2" max="2" width="68" style="20" bestFit="1" customWidth="1"/>
    <col min="3" max="3" width="10.88671875" style="20" customWidth="1"/>
    <col min="4" max="4" width="17.5546875" style="33" customWidth="1"/>
    <col min="5" max="5" width="20" style="33" customWidth="1"/>
  </cols>
  <sheetData>
    <row r="1" spans="1:5" ht="69.599999999999994" thickBot="1" x14ac:dyDescent="0.35">
      <c r="A1" s="1" t="s">
        <v>0</v>
      </c>
      <c r="B1" s="1" t="s">
        <v>1</v>
      </c>
      <c r="C1" s="1" t="s">
        <v>2</v>
      </c>
      <c r="D1" s="28" t="s">
        <v>105</v>
      </c>
      <c r="E1" s="28" t="s">
        <v>106</v>
      </c>
    </row>
    <row r="2" spans="1:5" ht="16.2" thickBot="1" x14ac:dyDescent="0.35">
      <c r="A2" s="2" t="s">
        <v>3</v>
      </c>
      <c r="B2" s="3"/>
      <c r="C2" s="3"/>
      <c r="D2" s="34"/>
      <c r="E2" s="34"/>
    </row>
    <row r="3" spans="1:5" ht="15" thickBot="1" x14ac:dyDescent="0.35">
      <c r="A3" s="4" t="s">
        <v>4</v>
      </c>
      <c r="B3" s="5"/>
      <c r="C3" s="5"/>
      <c r="D3" s="35"/>
      <c r="E3" s="35"/>
    </row>
    <row r="4" spans="1:5" ht="58.2" thickBot="1" x14ac:dyDescent="0.35">
      <c r="A4" s="6" t="s">
        <v>5</v>
      </c>
      <c r="B4" s="7" t="s">
        <v>6</v>
      </c>
      <c r="C4" s="8" t="s">
        <v>7</v>
      </c>
      <c r="D4" s="29">
        <v>3763</v>
      </c>
      <c r="E4" s="29"/>
    </row>
    <row r="5" spans="1:5" ht="15" thickBot="1" x14ac:dyDescent="0.35">
      <c r="A5" s="9" t="s">
        <v>8</v>
      </c>
      <c r="B5" s="10" t="s">
        <v>9</v>
      </c>
      <c r="C5" s="11" t="s">
        <v>10</v>
      </c>
      <c r="D5" s="30">
        <v>374713</v>
      </c>
      <c r="E5" s="30"/>
    </row>
    <row r="6" spans="1:5" ht="15" thickBot="1" x14ac:dyDescent="0.35">
      <c r="A6" s="12" t="s">
        <v>11</v>
      </c>
      <c r="B6" s="5"/>
      <c r="C6" s="5"/>
      <c r="D6" s="35"/>
      <c r="E6" s="36"/>
    </row>
    <row r="7" spans="1:5" ht="15" thickBot="1" x14ac:dyDescent="0.35">
      <c r="A7" s="9" t="s">
        <v>12</v>
      </c>
      <c r="B7" s="10" t="s">
        <v>13</v>
      </c>
      <c r="C7" s="11" t="s">
        <v>7</v>
      </c>
      <c r="D7" s="30">
        <v>10737</v>
      </c>
      <c r="E7" s="30"/>
    </row>
    <row r="8" spans="1:5" ht="29.4" thickBot="1" x14ac:dyDescent="0.35">
      <c r="A8" s="9" t="s">
        <v>14</v>
      </c>
      <c r="B8" s="10" t="s">
        <v>15</v>
      </c>
      <c r="C8" s="11" t="s">
        <v>7</v>
      </c>
      <c r="D8" s="30">
        <v>10106</v>
      </c>
      <c r="E8" s="30"/>
    </row>
    <row r="9" spans="1:5" ht="15" thickBot="1" x14ac:dyDescent="0.35">
      <c r="A9" s="9" t="s">
        <v>16</v>
      </c>
      <c r="B9" s="10" t="s">
        <v>17</v>
      </c>
      <c r="C9" s="11" t="s">
        <v>10</v>
      </c>
      <c r="D9" s="30">
        <v>80000</v>
      </c>
      <c r="E9" s="30"/>
    </row>
    <row r="10" spans="1:5" ht="29.4" thickBot="1" x14ac:dyDescent="0.35">
      <c r="A10" s="9" t="s">
        <v>18</v>
      </c>
      <c r="B10" s="10" t="s">
        <v>19</v>
      </c>
      <c r="C10" s="11" t="s">
        <v>20</v>
      </c>
      <c r="D10" s="30">
        <v>8227</v>
      </c>
      <c r="E10" s="30"/>
    </row>
    <row r="11" spans="1:5" ht="15" thickBot="1" x14ac:dyDescent="0.35">
      <c r="A11" s="9" t="s">
        <v>21</v>
      </c>
      <c r="B11" s="10" t="s">
        <v>22</v>
      </c>
      <c r="C11" s="11" t="s">
        <v>7</v>
      </c>
      <c r="D11" s="30">
        <v>15591</v>
      </c>
      <c r="E11" s="30"/>
    </row>
    <row r="12" spans="1:5" ht="29.4" thickBot="1" x14ac:dyDescent="0.35">
      <c r="A12" s="9" t="s">
        <v>23</v>
      </c>
      <c r="B12" s="10" t="s">
        <v>24</v>
      </c>
      <c r="C12" s="11" t="s">
        <v>20</v>
      </c>
      <c r="D12" s="30">
        <v>32924</v>
      </c>
      <c r="E12" s="30"/>
    </row>
    <row r="13" spans="1:5" ht="15" thickBot="1" x14ac:dyDescent="0.35">
      <c r="A13" s="9" t="s">
        <v>25</v>
      </c>
      <c r="B13" s="10" t="s">
        <v>26</v>
      </c>
      <c r="C13" s="11" t="s">
        <v>7</v>
      </c>
      <c r="D13" s="30">
        <v>29213</v>
      </c>
      <c r="E13" s="30"/>
    </row>
    <row r="14" spans="1:5" ht="15" thickBot="1" x14ac:dyDescent="0.35">
      <c r="A14" s="12" t="s">
        <v>27</v>
      </c>
      <c r="B14" s="5"/>
      <c r="C14" s="5"/>
      <c r="D14" s="35"/>
      <c r="E14" s="36"/>
    </row>
    <row r="15" spans="1:5" ht="29.4" thickBot="1" x14ac:dyDescent="0.35">
      <c r="A15" s="9" t="s">
        <v>28</v>
      </c>
      <c r="B15" s="10" t="s">
        <v>29</v>
      </c>
      <c r="C15" s="11" t="s">
        <v>20</v>
      </c>
      <c r="D15" s="30">
        <v>5259</v>
      </c>
      <c r="E15" s="30"/>
    </row>
    <row r="16" spans="1:5" ht="29.4" thickBot="1" x14ac:dyDescent="0.35">
      <c r="A16" s="9" t="s">
        <v>30</v>
      </c>
      <c r="B16" s="13" t="s">
        <v>31</v>
      </c>
      <c r="C16" s="11" t="s">
        <v>32</v>
      </c>
      <c r="D16" s="30">
        <v>35135</v>
      </c>
      <c r="E16" s="30"/>
    </row>
    <row r="17" spans="1:5" ht="15" thickBot="1" x14ac:dyDescent="0.35">
      <c r="A17" s="12" t="s">
        <v>33</v>
      </c>
      <c r="B17" s="5"/>
      <c r="C17" s="5"/>
      <c r="D17" s="35"/>
      <c r="E17" s="36"/>
    </row>
    <row r="18" spans="1:5" ht="29.4" thickBot="1" x14ac:dyDescent="0.35">
      <c r="A18" s="9" t="s">
        <v>34</v>
      </c>
      <c r="B18" s="10" t="s">
        <v>35</v>
      </c>
      <c r="C18" s="11" t="s">
        <v>36</v>
      </c>
      <c r="D18" s="30">
        <v>217251</v>
      </c>
      <c r="E18" s="30"/>
    </row>
    <row r="19" spans="1:5" ht="15" thickBot="1" x14ac:dyDescent="0.35">
      <c r="A19" s="12" t="s">
        <v>37</v>
      </c>
      <c r="B19" s="5"/>
      <c r="C19" s="5"/>
      <c r="D19" s="35"/>
      <c r="E19" s="36"/>
    </row>
    <row r="20" spans="1:5" ht="29.4" thickBot="1" x14ac:dyDescent="0.35">
      <c r="A20" s="9" t="s">
        <v>38</v>
      </c>
      <c r="B20" s="13" t="s">
        <v>39</v>
      </c>
      <c r="C20" s="14" t="s">
        <v>40</v>
      </c>
      <c r="D20" s="37">
        <v>162652</v>
      </c>
      <c r="E20" s="37"/>
    </row>
    <row r="21" spans="1:5" ht="16.2" thickBot="1" x14ac:dyDescent="0.35">
      <c r="A21" s="15" t="s">
        <v>41</v>
      </c>
      <c r="B21" s="16"/>
      <c r="C21" s="16"/>
      <c r="D21" s="31"/>
      <c r="E21" s="38"/>
    </row>
    <row r="22" spans="1:5" ht="15" thickBot="1" x14ac:dyDescent="0.35">
      <c r="A22" s="12" t="s">
        <v>4</v>
      </c>
      <c r="B22" s="5"/>
      <c r="C22" s="5"/>
      <c r="D22" s="35"/>
      <c r="E22" s="36"/>
    </row>
    <row r="23" spans="1:5" ht="29.4" thickBot="1" x14ac:dyDescent="0.35">
      <c r="A23" s="9" t="s">
        <v>42</v>
      </c>
      <c r="B23" s="13" t="s">
        <v>43</v>
      </c>
      <c r="C23" s="11" t="s">
        <v>7</v>
      </c>
      <c r="D23" s="30">
        <v>277102</v>
      </c>
      <c r="E23" s="30"/>
    </row>
    <row r="24" spans="1:5" ht="58.2" thickBot="1" x14ac:dyDescent="0.35">
      <c r="A24" s="9" t="s">
        <v>44</v>
      </c>
      <c r="B24" s="10" t="s">
        <v>45</v>
      </c>
      <c r="C24" s="11" t="s">
        <v>7</v>
      </c>
      <c r="D24" s="30">
        <v>295703</v>
      </c>
      <c r="E24" s="30"/>
    </row>
    <row r="25" spans="1:5" ht="15" thickBot="1" x14ac:dyDescent="0.35">
      <c r="A25" s="12" t="s">
        <v>46</v>
      </c>
      <c r="B25" s="5"/>
      <c r="C25" s="5"/>
      <c r="D25" s="35"/>
      <c r="E25" s="36"/>
    </row>
    <row r="26" spans="1:5" ht="29.4" thickBot="1" x14ac:dyDescent="0.35">
      <c r="A26" s="9" t="s">
        <v>47</v>
      </c>
      <c r="B26" s="10" t="s">
        <v>48</v>
      </c>
      <c r="C26" s="11" t="s">
        <v>7</v>
      </c>
      <c r="D26" s="30">
        <v>81892</v>
      </c>
      <c r="E26" s="30"/>
    </row>
    <row r="27" spans="1:5" ht="15" thickBot="1" x14ac:dyDescent="0.35">
      <c r="A27" s="12" t="s">
        <v>49</v>
      </c>
      <c r="B27" s="5"/>
      <c r="C27" s="5"/>
      <c r="D27" s="35"/>
      <c r="E27" s="36"/>
    </row>
    <row r="28" spans="1:5" ht="15" thickBot="1" x14ac:dyDescent="0.35">
      <c r="A28" s="9" t="s">
        <v>50</v>
      </c>
      <c r="B28" s="10" t="s">
        <v>51</v>
      </c>
      <c r="C28" s="11" t="s">
        <v>20</v>
      </c>
      <c r="D28" s="30">
        <v>5364</v>
      </c>
      <c r="E28" s="30"/>
    </row>
    <row r="29" spans="1:5" ht="15" thickBot="1" x14ac:dyDescent="0.35">
      <c r="A29" s="12" t="s">
        <v>52</v>
      </c>
      <c r="B29" s="5"/>
      <c r="C29" s="5"/>
      <c r="D29" s="35"/>
      <c r="E29" s="36"/>
    </row>
    <row r="30" spans="1:5" ht="29.4" thickBot="1" x14ac:dyDescent="0.35">
      <c r="A30" s="9" t="s">
        <v>53</v>
      </c>
      <c r="B30" s="10" t="s">
        <v>54</v>
      </c>
      <c r="C30" s="11" t="s">
        <v>7</v>
      </c>
      <c r="D30" s="30">
        <v>106290</v>
      </c>
      <c r="E30" s="30"/>
    </row>
    <row r="31" spans="1:5" ht="29.4" thickBot="1" x14ac:dyDescent="0.35">
      <c r="A31" s="9" t="s">
        <v>55</v>
      </c>
      <c r="B31" s="17" t="s">
        <v>56</v>
      </c>
      <c r="C31" s="11" t="s">
        <v>36</v>
      </c>
      <c r="D31" s="30">
        <v>108045</v>
      </c>
      <c r="E31" s="30"/>
    </row>
    <row r="32" spans="1:5" ht="29.4" thickBot="1" x14ac:dyDescent="0.35">
      <c r="A32" s="9" t="s">
        <v>57</v>
      </c>
      <c r="B32" s="17" t="s">
        <v>58</v>
      </c>
      <c r="C32" s="11" t="s">
        <v>36</v>
      </c>
      <c r="D32" s="30">
        <v>421043</v>
      </c>
      <c r="E32" s="30"/>
    </row>
    <row r="33" spans="1:5" ht="29.4" thickBot="1" x14ac:dyDescent="0.35">
      <c r="A33" s="9" t="s">
        <v>59</v>
      </c>
      <c r="B33" s="17" t="s">
        <v>60</v>
      </c>
      <c r="C33" s="11" t="s">
        <v>36</v>
      </c>
      <c r="D33" s="30">
        <v>1062333</v>
      </c>
      <c r="E33" s="30"/>
    </row>
    <row r="34" spans="1:5" ht="58.2" thickBot="1" x14ac:dyDescent="0.35">
      <c r="A34" s="9" t="s">
        <v>61</v>
      </c>
      <c r="B34" s="10" t="s">
        <v>62</v>
      </c>
      <c r="C34" s="11" t="s">
        <v>36</v>
      </c>
      <c r="D34" s="30">
        <v>996147</v>
      </c>
      <c r="E34" s="30"/>
    </row>
    <row r="35" spans="1:5" ht="58.2" thickBot="1" x14ac:dyDescent="0.35">
      <c r="A35" s="9" t="s">
        <v>63</v>
      </c>
      <c r="B35" s="10" t="s">
        <v>64</v>
      </c>
      <c r="C35" s="11" t="s">
        <v>36</v>
      </c>
      <c r="D35" s="30">
        <v>1097913</v>
      </c>
      <c r="E35" s="30"/>
    </row>
    <row r="36" spans="1:5" ht="29.4" thickBot="1" x14ac:dyDescent="0.35">
      <c r="A36" s="9" t="s">
        <v>65</v>
      </c>
      <c r="B36" s="17" t="s">
        <v>66</v>
      </c>
      <c r="C36" s="11" t="s">
        <v>36</v>
      </c>
      <c r="D36" s="30">
        <v>353442</v>
      </c>
      <c r="E36" s="30"/>
    </row>
    <row r="37" spans="1:5" ht="29.4" thickBot="1" x14ac:dyDescent="0.35">
      <c r="A37" s="9" t="s">
        <v>67</v>
      </c>
      <c r="B37" s="17" t="s">
        <v>68</v>
      </c>
      <c r="C37" s="11" t="s">
        <v>36</v>
      </c>
      <c r="D37" s="30">
        <v>85055</v>
      </c>
      <c r="E37" s="30"/>
    </row>
    <row r="38" spans="1:5" ht="29.4" thickBot="1" x14ac:dyDescent="0.35">
      <c r="A38" s="9" t="s">
        <v>69</v>
      </c>
      <c r="B38" s="17" t="s">
        <v>70</v>
      </c>
      <c r="C38" s="11" t="s">
        <v>36</v>
      </c>
      <c r="D38" s="30">
        <v>278043</v>
      </c>
      <c r="E38" s="30"/>
    </row>
    <row r="39" spans="1:5" ht="29.4" thickBot="1" x14ac:dyDescent="0.35">
      <c r="A39" s="9" t="s">
        <v>71</v>
      </c>
      <c r="B39" s="17" t="s">
        <v>72</v>
      </c>
      <c r="C39" s="11" t="s">
        <v>36</v>
      </c>
      <c r="D39" s="30">
        <v>541839</v>
      </c>
      <c r="E39" s="30"/>
    </row>
    <row r="40" spans="1:5" ht="29.4" thickBot="1" x14ac:dyDescent="0.35">
      <c r="A40" s="9" t="s">
        <v>73</v>
      </c>
      <c r="B40" s="17" t="s">
        <v>74</v>
      </c>
      <c r="C40" s="11" t="s">
        <v>36</v>
      </c>
      <c r="D40" s="30">
        <v>831988</v>
      </c>
      <c r="E40" s="30"/>
    </row>
    <row r="41" spans="1:5" ht="29.4" thickBot="1" x14ac:dyDescent="0.35">
      <c r="A41" s="9" t="s">
        <v>75</v>
      </c>
      <c r="B41" s="17" t="s">
        <v>76</v>
      </c>
      <c r="C41" s="11" t="s">
        <v>36</v>
      </c>
      <c r="D41" s="30">
        <v>23185</v>
      </c>
      <c r="E41" s="30"/>
    </row>
    <row r="42" spans="1:5" ht="29.4" thickBot="1" x14ac:dyDescent="0.35">
      <c r="A42" s="9" t="s">
        <v>77</v>
      </c>
      <c r="B42" s="17" t="s">
        <v>78</v>
      </c>
      <c r="C42" s="11" t="s">
        <v>36</v>
      </c>
      <c r="D42" s="30">
        <v>55475</v>
      </c>
      <c r="E42" s="30"/>
    </row>
    <row r="43" spans="1:5" ht="29.4" thickBot="1" x14ac:dyDescent="0.35">
      <c r="A43" s="9" t="s">
        <v>79</v>
      </c>
      <c r="B43" s="17" t="s">
        <v>80</v>
      </c>
      <c r="C43" s="11" t="s">
        <v>36</v>
      </c>
      <c r="D43" s="30">
        <v>61714</v>
      </c>
      <c r="E43" s="30"/>
    </row>
    <row r="44" spans="1:5" ht="15" thickBot="1" x14ac:dyDescent="0.35">
      <c r="A44" s="12" t="s">
        <v>81</v>
      </c>
      <c r="B44" s="5"/>
      <c r="C44" s="5"/>
      <c r="D44" s="35"/>
      <c r="E44" s="36"/>
    </row>
    <row r="45" spans="1:5" ht="58.2" thickBot="1" x14ac:dyDescent="0.35">
      <c r="A45" s="9" t="s">
        <v>82</v>
      </c>
      <c r="B45" s="10" t="s">
        <v>83</v>
      </c>
      <c r="C45" s="11" t="s">
        <v>36</v>
      </c>
      <c r="D45" s="30">
        <v>238549</v>
      </c>
      <c r="E45" s="30"/>
    </row>
    <row r="46" spans="1:5" ht="29.4" thickBot="1" x14ac:dyDescent="0.35">
      <c r="A46" s="9" t="s">
        <v>84</v>
      </c>
      <c r="B46" s="10" t="s">
        <v>85</v>
      </c>
      <c r="C46" s="11" t="s">
        <v>36</v>
      </c>
      <c r="D46" s="30">
        <v>466124</v>
      </c>
      <c r="E46" s="30"/>
    </row>
    <row r="47" spans="1:5" ht="15" thickBot="1" x14ac:dyDescent="0.35">
      <c r="A47" s="9" t="s">
        <v>86</v>
      </c>
      <c r="B47" s="17" t="s">
        <v>87</v>
      </c>
      <c r="C47" s="11" t="s">
        <v>7</v>
      </c>
      <c r="D47" s="30">
        <v>449947</v>
      </c>
      <c r="E47" s="30"/>
    </row>
    <row r="48" spans="1:5" ht="15" thickBot="1" x14ac:dyDescent="0.35">
      <c r="A48" s="9" t="s">
        <v>88</v>
      </c>
      <c r="B48" s="17" t="s">
        <v>89</v>
      </c>
      <c r="C48" s="11" t="s">
        <v>20</v>
      </c>
      <c r="D48" s="30">
        <v>152940</v>
      </c>
      <c r="E48" s="30"/>
    </row>
    <row r="49" spans="1:5" ht="43.8" thickBot="1" x14ac:dyDescent="0.35">
      <c r="A49" s="9" t="s">
        <v>90</v>
      </c>
      <c r="B49" s="17" t="s">
        <v>91</v>
      </c>
      <c r="C49" s="11" t="s">
        <v>92</v>
      </c>
      <c r="D49" s="30">
        <v>37721</v>
      </c>
      <c r="E49" s="30"/>
    </row>
    <row r="50" spans="1:5" ht="15" thickBot="1" x14ac:dyDescent="0.35">
      <c r="A50" s="12" t="s">
        <v>93</v>
      </c>
      <c r="B50" s="5"/>
      <c r="C50" s="5"/>
      <c r="D50" s="35"/>
      <c r="E50" s="36"/>
    </row>
    <row r="51" spans="1:5" ht="15" thickBot="1" x14ac:dyDescent="0.35">
      <c r="A51" s="9" t="s">
        <v>94</v>
      </c>
      <c r="B51" s="10" t="s">
        <v>95</v>
      </c>
      <c r="C51" s="11" t="s">
        <v>36</v>
      </c>
      <c r="D51" s="30">
        <v>118403</v>
      </c>
      <c r="E51" s="30"/>
    </row>
    <row r="52" spans="1:5" ht="29.4" thickBot="1" x14ac:dyDescent="0.35">
      <c r="A52" s="9" t="s">
        <v>96</v>
      </c>
      <c r="B52" s="17" t="s">
        <v>97</v>
      </c>
      <c r="C52" s="11" t="s">
        <v>36</v>
      </c>
      <c r="D52" s="30">
        <v>118629</v>
      </c>
      <c r="E52" s="30"/>
    </row>
    <row r="53" spans="1:5" ht="29.4" thickBot="1" x14ac:dyDescent="0.35">
      <c r="A53" s="9" t="s">
        <v>98</v>
      </c>
      <c r="B53" s="17" t="s">
        <v>99</v>
      </c>
      <c r="C53" s="11" t="s">
        <v>36</v>
      </c>
      <c r="D53" s="30">
        <v>85785</v>
      </c>
      <c r="E53" s="30"/>
    </row>
    <row r="54" spans="1:5" ht="15" thickBot="1" x14ac:dyDescent="0.35">
      <c r="A54" s="18"/>
      <c r="C54" s="19"/>
      <c r="D54" s="32"/>
      <c r="E54" s="32"/>
    </row>
    <row r="55" spans="1:5" ht="15" thickBot="1" x14ac:dyDescent="0.35">
      <c r="A55" s="18"/>
      <c r="B55" s="42" t="s">
        <v>107</v>
      </c>
      <c r="C55" s="43"/>
      <c r="D55" s="44"/>
      <c r="E55" s="41">
        <f>+SUM(E4:E53)</f>
        <v>0</v>
      </c>
    </row>
    <row r="56" spans="1:5" ht="15" thickBot="1" x14ac:dyDescent="0.35">
      <c r="A56" s="18"/>
      <c r="B56" s="40"/>
      <c r="C56" s="19"/>
      <c r="D56" s="32"/>
      <c r="E56" s="32"/>
    </row>
    <row r="57" spans="1:5" ht="15" thickBot="1" x14ac:dyDescent="0.35">
      <c r="B57"/>
      <c r="C57" s="46" t="s">
        <v>108</v>
      </c>
      <c r="D57" s="49"/>
      <c r="E57" s="21"/>
    </row>
    <row r="58" spans="1:5" ht="15" thickBot="1" x14ac:dyDescent="0.35">
      <c r="B58"/>
      <c r="C58" s="47" t="s">
        <v>109</v>
      </c>
      <c r="D58" s="50"/>
      <c r="E58" s="22"/>
    </row>
    <row r="59" spans="1:5" ht="15" thickBot="1" x14ac:dyDescent="0.35">
      <c r="B59"/>
      <c r="C59" s="48" t="s">
        <v>110</v>
      </c>
      <c r="D59" s="51"/>
      <c r="E59" s="23"/>
    </row>
    <row r="60" spans="1:5" x14ac:dyDescent="0.3">
      <c r="B60"/>
      <c r="C60" s="24"/>
      <c r="D60" s="39"/>
    </row>
    <row r="61" spans="1:5" x14ac:dyDescent="0.3">
      <c r="B61"/>
      <c r="C61" s="24"/>
      <c r="D61" s="39"/>
    </row>
    <row r="62" spans="1:5" x14ac:dyDescent="0.3">
      <c r="B62"/>
      <c r="C62" s="24"/>
      <c r="D62" s="39"/>
    </row>
    <row r="63" spans="1:5" x14ac:dyDescent="0.3">
      <c r="B63"/>
      <c r="C63" s="24"/>
      <c r="D63" s="39"/>
    </row>
    <row r="64" spans="1:5" x14ac:dyDescent="0.3">
      <c r="B64"/>
      <c r="C64" s="24"/>
      <c r="D64" s="39"/>
    </row>
    <row r="65" spans="1:5" x14ac:dyDescent="0.3">
      <c r="B65"/>
      <c r="C65" s="24"/>
      <c r="D65" s="39"/>
    </row>
    <row r="66" spans="1:5" x14ac:dyDescent="0.3">
      <c r="B66"/>
      <c r="C66" s="24"/>
      <c r="D66" s="39"/>
    </row>
    <row r="67" spans="1:5" x14ac:dyDescent="0.3">
      <c r="B67"/>
      <c r="C67" s="24"/>
      <c r="D67" s="39"/>
    </row>
    <row r="68" spans="1:5" x14ac:dyDescent="0.3">
      <c r="B68" s="52"/>
      <c r="C68" s="53"/>
      <c r="D68" s="54"/>
    </row>
    <row r="69" spans="1:5" x14ac:dyDescent="0.3">
      <c r="B69" s="55" t="s">
        <v>111</v>
      </c>
      <c r="C69" s="55"/>
      <c r="D69" s="55"/>
      <c r="E69" s="55"/>
    </row>
    <row r="70" spans="1:5" x14ac:dyDescent="0.3">
      <c r="B70"/>
      <c r="C70" s="24"/>
      <c r="D70" s="39"/>
    </row>
    <row r="71" spans="1:5" x14ac:dyDescent="0.3">
      <c r="B71"/>
      <c r="C71" s="24"/>
      <c r="D71" s="39"/>
    </row>
    <row r="72" spans="1:5" x14ac:dyDescent="0.3">
      <c r="A72" s="25"/>
      <c r="B72" s="26" t="s">
        <v>100</v>
      </c>
    </row>
    <row r="73" spans="1:5" ht="26.4" customHeight="1" x14ac:dyDescent="0.3">
      <c r="A73" s="27" t="s">
        <v>101</v>
      </c>
      <c r="B73" s="45" t="s">
        <v>103</v>
      </c>
      <c r="C73" s="45"/>
      <c r="D73" s="45"/>
      <c r="E73" s="45"/>
    </row>
    <row r="74" spans="1:5" ht="21" customHeight="1" x14ac:dyDescent="0.3">
      <c r="A74" s="27" t="s">
        <v>102</v>
      </c>
      <c r="B74" s="45" t="s">
        <v>104</v>
      </c>
      <c r="C74" s="45"/>
      <c r="D74" s="45"/>
      <c r="E74" s="45"/>
    </row>
    <row r="75" spans="1:5" x14ac:dyDescent="0.3">
      <c r="B75"/>
      <c r="C75" s="24"/>
      <c r="D75" s="39"/>
    </row>
  </sheetData>
  <mergeCells count="7">
    <mergeCell ref="B55:D55"/>
    <mergeCell ref="B74:E74"/>
    <mergeCell ref="B73:E73"/>
    <mergeCell ref="C57:D57"/>
    <mergeCell ref="C58:D58"/>
    <mergeCell ref="C59:D59"/>
    <mergeCell ref="B69:E69"/>
  </mergeCells>
  <pageMargins left="0.7" right="0.7" top="0.75" bottom="0.75" header="0.3" footer="0.3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ANDRÉS MIGUEL PADILLA GALVIS</dc:creator>
  <cp:keywords/>
  <dc:description/>
  <cp:lastModifiedBy>ANGELA MEDINA NIÑO</cp:lastModifiedBy>
  <cp:revision/>
  <dcterms:created xsi:type="dcterms:W3CDTF">2023-10-26T19:52:19Z</dcterms:created>
  <dcterms:modified xsi:type="dcterms:W3CDTF">2023-10-30T13:50:35Z</dcterms:modified>
  <cp:category/>
  <cp:contentStatus/>
</cp:coreProperties>
</file>