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626"/>
  <workbookPr defaultThemeVersion="166925"/>
  <mc:AlternateContent xmlns:mc="http://schemas.openxmlformats.org/markup-compatibility/2006">
    <mc:Choice Requires="x15">
      <x15ac:absPath xmlns:x15ac="http://schemas.microsoft.com/office/spreadsheetml/2010/11/ac" url="C:\Users\SANIN\Documents\ALCALDIA DE USAQUEN\ALCALDIA DE USAQUEN CPS 461 DE 2023\4 SEPTIEMBRE\CONTRATACION\MANTENIMINETO DE BICICLETAS\"/>
    </mc:Choice>
  </mc:AlternateContent>
  <xr:revisionPtr revIDLastSave="0" documentId="13_ncr:1_{694C6F3E-F5E6-45CD-8629-04C0E47962FD}" xr6:coauthVersionLast="47" xr6:coauthVersionMax="47" xr10:uidLastSave="{00000000-0000-0000-0000-000000000000}"/>
  <bookViews>
    <workbookView xWindow="-108" yWindow="-108" windowWidth="23256" windowHeight="12576" xr2:uid="{00000000-000D-0000-FFFF-FFFF00000000}"/>
  </bookViews>
  <sheets>
    <sheet name="OFERTA ECONOMICA"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25" i="1" l="1"/>
  <c r="G15" i="1"/>
  <c r="H15" i="1" s="1"/>
  <c r="G16" i="1"/>
  <c r="H16" i="1" s="1"/>
  <c r="G17" i="1"/>
  <c r="H17" i="1" s="1"/>
  <c r="G18" i="1"/>
  <c r="H18" i="1" s="1"/>
  <c r="G19" i="1"/>
  <c r="H19" i="1" s="1"/>
  <c r="G20" i="1"/>
  <c r="H20" i="1" s="1"/>
  <c r="G21" i="1"/>
  <c r="H21" i="1" s="1"/>
  <c r="G22" i="1"/>
  <c r="H22" i="1" s="1"/>
  <c r="G23" i="1"/>
  <c r="H23" i="1" s="1"/>
  <c r="G24" i="1"/>
  <c r="H24" i="1" s="1"/>
  <c r="G25" i="1"/>
  <c r="G26" i="1"/>
  <c r="H26" i="1" s="1"/>
  <c r="G27" i="1"/>
  <c r="H27" i="1" s="1"/>
  <c r="G28" i="1"/>
  <c r="H28" i="1" s="1"/>
  <c r="G29" i="1"/>
  <c r="H29" i="1" s="1"/>
  <c r="G30" i="1"/>
  <c r="H30" i="1" s="1"/>
  <c r="G31" i="1"/>
  <c r="H31" i="1" s="1"/>
  <c r="G32" i="1"/>
  <c r="H32" i="1" s="1"/>
  <c r="G14" i="1"/>
  <c r="H14" i="1" s="1"/>
  <c r="H33" i="1" s="1"/>
</calcChain>
</file>

<file path=xl/sharedStrings.xml><?xml version="1.0" encoding="utf-8"?>
<sst xmlns="http://schemas.openxmlformats.org/spreadsheetml/2006/main" count="50" uniqueCount="33">
  <si>
    <t>ITEMS</t>
  </si>
  <si>
    <t>DESCRIPCION</t>
  </si>
  <si>
    <t>MEDIDA</t>
  </si>
  <si>
    <t>CANTIDAD</t>
  </si>
  <si>
    <t>Mano de obra para el Mantenimiento general de Bicicleta Todo Terreno Talla M Y L. Lubricacion y engrace de ejes rin delantero, tracero y de centro y ajuste de todas sus partes.</t>
  </si>
  <si>
    <t>UN</t>
  </si>
  <si>
    <t>Juegos pastillas para freno de disco delantero</t>
  </si>
  <si>
    <t>PAR</t>
  </si>
  <si>
    <t>Juegos pastillas para freno de disco tracero x-spark</t>
  </si>
  <si>
    <t>Coraza para rin 29 x 2.10</t>
  </si>
  <si>
    <t>Neumatico para RIN 29 x 2.10</t>
  </si>
  <si>
    <t>Juego de Cajas y balineras para centro</t>
  </si>
  <si>
    <t xml:space="preserve">Juego de Cajas y balineras para RIN 29 delantero y reacero  </t>
  </si>
  <si>
    <t xml:space="preserve">Juaya para freno en acero inoxidable </t>
  </si>
  <si>
    <t>Funda para guaya de freno</t>
  </si>
  <si>
    <t>Guaya para cambios en acero inoxidable</t>
  </si>
  <si>
    <t>Funda para juaya de cambios</t>
  </si>
  <si>
    <t>Descarrilador 6/7 de piñones SHIMANO</t>
  </si>
  <si>
    <t>Descarrilador 42 T SHIMANO</t>
  </si>
  <si>
    <t>Cadenilla para 24 velocidades</t>
  </si>
  <si>
    <t>Juego de Mango para manubrio</t>
  </si>
  <si>
    <t>Puntilla delantera y tracera rin 29 ALUMINIO</t>
  </si>
  <si>
    <t>Pedales en ALUMINIO</t>
  </si>
  <si>
    <t>Puntilla para sillin ALUMINIO</t>
  </si>
  <si>
    <t>Sillin ANTI PROSTATICO</t>
  </si>
  <si>
    <t>VALOR TOTAL OFERTADO ---------&gt;</t>
  </si>
  <si>
    <t xml:space="preserve">ALCALDÍA MAYOR
DE BOGOTÁ D.C.
____________________________________
SECRETARIA DISTRITAL DE GOBIERNO
ALCALDIA LOCAL DE USAQUÉN
</t>
  </si>
  <si>
    <t>VALOR UNITARIO REFERENCIA DEL MERCADO (PROMEDIO) IVA INCLUIDO</t>
  </si>
  <si>
    <t>IVA</t>
  </si>
  <si>
    <t>VALOR UNITARIO SIN IVA (OFERTADO)</t>
  </si>
  <si>
    <t>VALOR TOTAL CON IVA INCLUIDO (OFERTADO)</t>
  </si>
  <si>
    <r>
      <rPr>
        <b/>
        <sz val="14"/>
        <color theme="1"/>
        <rFont val="Calibri"/>
        <family val="2"/>
        <scheme val="minor"/>
      </rPr>
      <t>FIRMA PROPONENTE 
Nota 1: Los valores unitarios no pueden ser mayores a los definidos en los precios de referencia del mercadio de la entidad columna E.</t>
    </r>
    <r>
      <rPr>
        <sz val="14"/>
        <color theme="1"/>
        <rFont val="Calibri"/>
        <family val="2"/>
        <scheme val="minor"/>
      </rPr>
      <t xml:space="preserve">
</t>
    </r>
    <r>
      <rPr>
        <b/>
        <sz val="14"/>
        <color theme="1"/>
        <rFont val="Calibri"/>
        <family val="2"/>
        <scheme val="minor"/>
      </rPr>
      <t>Nota 2:</t>
    </r>
    <r>
      <rPr>
        <sz val="14"/>
        <color theme="1"/>
        <rFont val="Calibri"/>
        <family val="2"/>
        <scheme val="minor"/>
      </rPr>
      <t xml:space="preserve"> La propuesta económica no debe presentar centavos, por tanto, el proponente deberá aproximarla al peso, ya sea por exceso si es mayor a 0.50, o por defecto si es menor o igual a 0.50. 
</t>
    </r>
    <r>
      <rPr>
        <b/>
        <sz val="14"/>
        <color theme="1"/>
        <rFont val="Calibri"/>
        <family val="2"/>
        <scheme val="minor"/>
      </rPr>
      <t xml:space="preserve">Nota 3: </t>
    </r>
    <r>
      <rPr>
        <sz val="14"/>
        <color theme="1"/>
        <rFont val="Calibri"/>
        <family val="2"/>
        <scheme val="minor"/>
      </rPr>
      <t xml:space="preserve">El valor de la propuesta no podrá ser superior al presupuesto oficial establecido.
</t>
    </r>
    <r>
      <rPr>
        <b/>
        <sz val="14"/>
        <color theme="1"/>
        <rFont val="Calibri"/>
        <family val="2"/>
        <scheme val="minor"/>
      </rPr>
      <t>Nota 4:</t>
    </r>
    <r>
      <rPr>
        <sz val="14"/>
        <color theme="1"/>
        <rFont val="Calibri"/>
        <family val="2"/>
        <scheme val="minor"/>
      </rPr>
      <t xml:space="preserve"> La propuesta económica no podrá modificarse por los proponentes, por lo cual deberán valorar cada uno de los Ítem requeridos, cuando el proponente no oferte todos los ítems requeridos en la oferta económica estará incurso en causa de rechazo de acuerdo con lo establecido en la presente invitación.
</t>
    </r>
    <r>
      <rPr>
        <b/>
        <sz val="14"/>
        <color theme="1"/>
        <rFont val="Calibri"/>
        <family val="2"/>
        <scheme val="minor"/>
      </rPr>
      <t>Nota 5:</t>
    </r>
    <r>
      <rPr>
        <sz val="14"/>
        <color theme="1"/>
        <rFont val="Calibri"/>
        <family val="2"/>
        <scheme val="minor"/>
      </rPr>
      <t xml:space="preserve"> El Fondo tendrá en cuenta el valor establecido en valores, en caso de cualquier diferencia existente entre el valor establecido en números y letras, se preferirá el indicado en letras y el proponente deberá asumir dicha diferencia, para lo cual en caso de adjudicársele el proceso deberá ajustar los valores unitarios a lo ofertado en letras. 
</t>
    </r>
    <r>
      <rPr>
        <b/>
        <sz val="14"/>
        <color theme="1"/>
        <rFont val="Calibri"/>
        <family val="2"/>
        <scheme val="minor"/>
      </rPr>
      <t>Nota 6:</t>
    </r>
    <r>
      <rPr>
        <sz val="14"/>
        <color theme="1"/>
        <rFont val="Calibri"/>
        <family val="2"/>
        <scheme val="minor"/>
      </rPr>
      <t xml:space="preserve"> Los valores deberán incluir IVA.
</t>
    </r>
    <r>
      <rPr>
        <b/>
        <sz val="14"/>
        <color theme="1"/>
        <rFont val="Calibri"/>
        <family val="2"/>
        <scheme val="minor"/>
      </rPr>
      <t>Nota 7:</t>
    </r>
    <r>
      <rPr>
        <sz val="14"/>
        <color theme="1"/>
        <rFont val="Calibri"/>
        <family val="2"/>
        <scheme val="minor"/>
      </rPr>
      <t xml:space="preserve"> La entidad en primera medida procederá a seleccionar la oferta más baja, cuyo valor debe estar dentro del estudio de mercado realizado por la entidad, para así seleccionar las propuestas presentadas y posteriormente verificar el cumplimiento.
</t>
    </r>
    <r>
      <rPr>
        <b/>
        <sz val="14"/>
        <color theme="1"/>
        <rFont val="Calibri"/>
        <family val="2"/>
        <scheme val="minor"/>
      </rPr>
      <t>Nota 8:</t>
    </r>
    <r>
      <rPr>
        <sz val="14"/>
        <color theme="1"/>
        <rFont val="Calibri"/>
        <family val="2"/>
        <scheme val="minor"/>
      </rPr>
      <t xml:space="preserve"> El menor precio será tomado del valor total establecido por el oferente en el formato denominado FORMATO OFERTA ECONOMICA ítem TOTAL COSTOS DIRECTOS E INDIRECTOS y este mismo valor deberá ser el ofertado en la PLATAFORMA SECOP II.</t>
    </r>
  </si>
  <si>
    <t>ANEXO OFERTA ECONOMICA-2023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</si>
</sst>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quot;$&quot;\ * #,##0.00_-;\-&quot;$&quot;\ * #,##0.00_-;_-&quot;$&quot;\ * &quot;-&quot;??_-;_-@_-"/>
    <numFmt numFmtId="165" formatCode="_-&quot;$&quot;\ * #,##0_-;\-&quot;$&quot;\ * #,##0_-;_-&quot;$&quot;\ * &quot;-&quot;??_-;_-@_-"/>
  </numFmts>
  <fonts count="7" x14ac:knownFonts="1">
    <font>
      <sz val="11"/>
      <color theme="1"/>
      <name val="Calibri"/>
      <family val="2"/>
      <scheme val="minor"/>
    </font>
    <font>
      <b/>
      <sz val="11"/>
      <color theme="1"/>
      <name val="Calibri"/>
      <family val="2"/>
      <scheme val="minor"/>
    </font>
    <font>
      <b/>
      <sz val="14"/>
      <color theme="1"/>
      <name val="Calibri"/>
      <family val="2"/>
      <scheme val="minor"/>
    </font>
    <font>
      <sz val="11"/>
      <color theme="1"/>
      <name val="Calibri"/>
      <family val="2"/>
      <scheme val="minor"/>
    </font>
    <font>
      <b/>
      <sz val="10"/>
      <color theme="1"/>
      <name val="Arial"/>
      <family val="2"/>
    </font>
    <font>
      <sz val="14"/>
      <color theme="1"/>
      <name val="Calibri"/>
      <family val="2"/>
      <scheme val="minor"/>
    </font>
    <font>
      <b/>
      <sz val="16"/>
      <color theme="1"/>
      <name val="Calibri"/>
      <family val="2"/>
      <scheme val="minor"/>
    </font>
  </fonts>
  <fills count="8">
    <fill>
      <patternFill patternType="none"/>
    </fill>
    <fill>
      <patternFill patternType="gray125"/>
    </fill>
    <fill>
      <patternFill patternType="solid">
        <fgColor theme="0"/>
        <bgColor indexed="64"/>
      </patternFill>
    </fill>
    <fill>
      <patternFill patternType="solid">
        <fgColor theme="7" tint="0.79998168889431442"/>
        <bgColor indexed="64"/>
      </patternFill>
    </fill>
    <fill>
      <patternFill patternType="solid">
        <fgColor theme="9" tint="0.59999389629810485"/>
        <bgColor indexed="64"/>
      </patternFill>
    </fill>
    <fill>
      <patternFill patternType="solid">
        <fgColor theme="2"/>
        <bgColor indexed="64"/>
      </patternFill>
    </fill>
    <fill>
      <patternFill patternType="solid">
        <fgColor theme="9" tint="0.79998168889431442"/>
        <bgColor indexed="64"/>
      </patternFill>
    </fill>
    <fill>
      <patternFill patternType="solid">
        <fgColor theme="8" tint="0.79998168889431442"/>
        <bgColor indexed="64"/>
      </patternFill>
    </fill>
  </fills>
  <borders count="29">
    <border>
      <left/>
      <right/>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2">
    <xf numFmtId="0" fontId="0" fillId="0" borderId="0"/>
    <xf numFmtId="164" fontId="3" fillId="0" borderId="0" applyFont="0" applyFill="0" applyBorder="0" applyAlignment="0" applyProtection="0"/>
  </cellStyleXfs>
  <cellXfs count="48">
    <xf numFmtId="0" fontId="0" fillId="0" borderId="0" xfId="0"/>
    <xf numFmtId="0" fontId="0" fillId="2" borderId="4" xfId="0" applyFill="1" applyBorder="1" applyAlignment="1">
      <alignment horizontal="center"/>
    </xf>
    <xf numFmtId="0" fontId="0" fillId="2" borderId="5" xfId="0" applyFill="1" applyBorder="1" applyAlignment="1">
      <alignment horizontal="left" vertical="center" wrapText="1"/>
    </xf>
    <xf numFmtId="0" fontId="0" fillId="2" borderId="5" xfId="0" applyFill="1" applyBorder="1" applyAlignment="1">
      <alignment horizontal="center"/>
    </xf>
    <xf numFmtId="0" fontId="0" fillId="2" borderId="5" xfId="0" applyFill="1" applyBorder="1" applyAlignment="1">
      <alignment horizontal="center" vertical="center"/>
    </xf>
    <xf numFmtId="0" fontId="0" fillId="2" borderId="6" xfId="0" applyFill="1" applyBorder="1" applyAlignment="1">
      <alignment horizontal="center"/>
    </xf>
    <xf numFmtId="0" fontId="0" fillId="2" borderId="7" xfId="0" applyFill="1" applyBorder="1"/>
    <xf numFmtId="0" fontId="0" fillId="2" borderId="7" xfId="0" applyFill="1" applyBorder="1" applyAlignment="1">
      <alignment horizontal="center"/>
    </xf>
    <xf numFmtId="0" fontId="0" fillId="2" borderId="10" xfId="0" applyFill="1" applyBorder="1" applyAlignment="1">
      <alignment horizontal="center"/>
    </xf>
    <xf numFmtId="0" fontId="0" fillId="2" borderId="11" xfId="0" applyFill="1" applyBorder="1"/>
    <xf numFmtId="0" fontId="0" fillId="2" borderId="11" xfId="0" applyFill="1" applyBorder="1" applyAlignment="1">
      <alignment horizontal="center"/>
    </xf>
    <xf numFmtId="0" fontId="4" fillId="2" borderId="0" xfId="0" applyFont="1" applyFill="1" applyAlignment="1">
      <alignment wrapText="1"/>
    </xf>
    <xf numFmtId="0" fontId="0" fillId="2" borderId="0" xfId="0" applyFill="1"/>
    <xf numFmtId="0" fontId="0" fillId="2" borderId="0" xfId="0" applyFill="1" applyAlignment="1">
      <alignment horizontal="center"/>
    </xf>
    <xf numFmtId="165" fontId="0" fillId="2" borderId="5" xfId="1" applyNumberFormat="1" applyFont="1" applyFill="1" applyBorder="1" applyAlignment="1">
      <alignment horizontal="center" vertical="center"/>
    </xf>
    <xf numFmtId="165" fontId="0" fillId="2" borderId="7" xfId="1" applyNumberFormat="1" applyFont="1" applyFill="1" applyBorder="1" applyAlignment="1">
      <alignment horizontal="center"/>
    </xf>
    <xf numFmtId="165" fontId="0" fillId="2" borderId="11" xfId="1" applyNumberFormat="1" applyFont="1" applyFill="1" applyBorder="1" applyAlignment="1">
      <alignment horizontal="center"/>
    </xf>
    <xf numFmtId="164" fontId="0" fillId="2" borderId="7" xfId="1" applyFont="1" applyFill="1" applyBorder="1"/>
    <xf numFmtId="0" fontId="1" fillId="2" borderId="0" xfId="0" applyFont="1" applyFill="1" applyAlignment="1">
      <alignment horizontal="center"/>
    </xf>
    <xf numFmtId="164" fontId="0" fillId="2" borderId="0" xfId="0" applyNumberFormat="1" applyFill="1"/>
    <xf numFmtId="0" fontId="5" fillId="2" borderId="0" xfId="0" applyFont="1" applyFill="1" applyAlignment="1">
      <alignment wrapText="1"/>
    </xf>
    <xf numFmtId="0" fontId="0" fillId="2" borderId="9" xfId="0" applyFill="1" applyBorder="1" applyAlignment="1">
      <alignment horizontal="center"/>
    </xf>
    <xf numFmtId="164" fontId="0" fillId="2" borderId="5" xfId="1" applyFont="1" applyFill="1" applyBorder="1"/>
    <xf numFmtId="164" fontId="0" fillId="4" borderId="13" xfId="0" applyNumberFormat="1" applyFill="1" applyBorder="1"/>
    <xf numFmtId="164" fontId="0" fillId="6" borderId="14" xfId="1" applyFont="1" applyFill="1" applyBorder="1"/>
    <xf numFmtId="164" fontId="0" fillId="6" borderId="12" xfId="1" applyFont="1" applyFill="1" applyBorder="1"/>
    <xf numFmtId="0" fontId="1" fillId="2" borderId="0" xfId="0" applyFont="1" applyFill="1" applyAlignment="1">
      <alignment horizontal="center" wrapText="1"/>
    </xf>
    <xf numFmtId="0" fontId="6" fillId="7" borderId="15" xfId="0" applyFont="1" applyFill="1" applyBorder="1" applyAlignment="1">
      <alignment horizontal="center" wrapText="1"/>
    </xf>
    <xf numFmtId="0" fontId="6" fillId="7" borderId="16" xfId="0" applyFont="1" applyFill="1" applyBorder="1" applyAlignment="1">
      <alignment horizontal="center" wrapText="1"/>
    </xf>
    <xf numFmtId="0" fontId="6" fillId="7" borderId="17" xfId="0" applyFont="1" applyFill="1" applyBorder="1" applyAlignment="1">
      <alignment horizontal="center" wrapText="1"/>
    </xf>
    <xf numFmtId="0" fontId="1" fillId="5" borderId="1" xfId="0" applyFont="1" applyFill="1" applyBorder="1" applyAlignment="1">
      <alignment horizontal="center" vertical="center" wrapText="1"/>
    </xf>
    <xf numFmtId="0" fontId="1" fillId="5" borderId="2" xfId="0" applyFont="1" applyFill="1" applyBorder="1" applyAlignment="1">
      <alignment horizontal="center" vertical="center" wrapText="1"/>
    </xf>
    <xf numFmtId="0" fontId="1" fillId="5" borderId="3" xfId="0" applyFont="1" applyFill="1" applyBorder="1" applyAlignment="1">
      <alignment horizontal="center" vertical="center" wrapText="1"/>
    </xf>
    <xf numFmtId="0" fontId="1" fillId="5" borderId="18" xfId="0" applyFont="1" applyFill="1" applyBorder="1" applyAlignment="1">
      <alignment horizontal="center" vertical="center" wrapText="1"/>
    </xf>
    <xf numFmtId="0" fontId="1" fillId="5" borderId="19" xfId="0" applyFont="1" applyFill="1" applyBorder="1" applyAlignment="1">
      <alignment horizontal="center" vertical="center" wrapText="1"/>
    </xf>
    <xf numFmtId="0" fontId="1" fillId="5" borderId="20" xfId="0" applyFont="1" applyFill="1" applyBorder="1" applyAlignment="1">
      <alignment horizontal="center" vertical="center" wrapText="1"/>
    </xf>
    <xf numFmtId="0" fontId="1" fillId="2" borderId="8" xfId="0" applyFont="1" applyFill="1" applyBorder="1" applyAlignment="1">
      <alignment horizontal="center"/>
    </xf>
    <xf numFmtId="0" fontId="1" fillId="2" borderId="9" xfId="0" applyFont="1" applyFill="1" applyBorder="1" applyAlignment="1">
      <alignment horizontal="center"/>
    </xf>
    <xf numFmtId="0" fontId="0" fillId="2" borderId="0" xfId="0" applyFill="1" applyBorder="1"/>
    <xf numFmtId="0" fontId="5" fillId="3" borderId="21" xfId="0" applyFont="1" applyFill="1" applyBorder="1" applyAlignment="1">
      <alignment horizontal="left" wrapText="1"/>
    </xf>
    <xf numFmtId="0" fontId="5" fillId="3" borderId="22" xfId="0" applyFont="1" applyFill="1" applyBorder="1" applyAlignment="1">
      <alignment horizontal="left" wrapText="1"/>
    </xf>
    <xf numFmtId="0" fontId="5" fillId="3" borderId="23" xfId="0" applyFont="1" applyFill="1" applyBorder="1" applyAlignment="1">
      <alignment horizontal="left" wrapText="1"/>
    </xf>
    <xf numFmtId="0" fontId="5" fillId="3" borderId="24" xfId="0" applyFont="1" applyFill="1" applyBorder="1" applyAlignment="1">
      <alignment horizontal="left" wrapText="1"/>
    </xf>
    <xf numFmtId="0" fontId="5" fillId="3" borderId="0" xfId="0" applyFont="1" applyFill="1" applyBorder="1" applyAlignment="1">
      <alignment horizontal="left" wrapText="1"/>
    </xf>
    <xf numFmtId="0" fontId="5" fillId="3" borderId="25" xfId="0" applyFont="1" applyFill="1" applyBorder="1" applyAlignment="1">
      <alignment horizontal="left" wrapText="1"/>
    </xf>
    <xf numFmtId="0" fontId="5" fillId="3" borderId="26" xfId="0" applyFont="1" applyFill="1" applyBorder="1" applyAlignment="1">
      <alignment horizontal="left" wrapText="1"/>
    </xf>
    <xf numFmtId="0" fontId="5" fillId="3" borderId="27" xfId="0" applyFont="1" applyFill="1" applyBorder="1" applyAlignment="1">
      <alignment horizontal="left" wrapText="1"/>
    </xf>
    <xf numFmtId="0" fontId="5" fillId="3" borderId="28" xfId="0" applyFont="1" applyFill="1" applyBorder="1" applyAlignment="1">
      <alignment horizontal="left" wrapText="1"/>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3</xdr:col>
      <xdr:colOff>709612</xdr:colOff>
      <xdr:row>0</xdr:row>
      <xdr:rowOff>152400</xdr:rowOff>
    </xdr:from>
    <xdr:to>
      <xdr:col>4</xdr:col>
      <xdr:colOff>280987</xdr:colOff>
      <xdr:row>2</xdr:row>
      <xdr:rowOff>163512</xdr:rowOff>
    </xdr:to>
    <xdr:pic>
      <xdr:nvPicPr>
        <xdr:cNvPr id="3" name="Imagen 2">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967412" y="152400"/>
          <a:ext cx="333375" cy="392112"/>
        </a:xfrm>
        <a:prstGeom prst="rect">
          <a:avLst/>
        </a:prstGeom>
        <a:solidFill>
          <a:srgbClr val="FFFFFF"/>
        </a:solid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59"/>
  <sheetViews>
    <sheetView tabSelected="1" zoomScaleNormal="100" workbookViewId="0">
      <selection activeCell="A36" sqref="A36:H54"/>
    </sheetView>
  </sheetViews>
  <sheetFormatPr baseColWidth="10" defaultColWidth="11.44140625" defaultRowHeight="14.4" x14ac:dyDescent="0.3"/>
  <cols>
    <col min="1" max="1" width="11.44140625" style="12"/>
    <col min="2" max="2" width="56" style="12" customWidth="1"/>
    <col min="3" max="4" width="11.44140625" style="12"/>
    <col min="5" max="5" width="18.6640625" style="12" customWidth="1"/>
    <col min="6" max="7" width="18" style="12" customWidth="1"/>
    <col min="8" max="8" width="18.109375" style="12" customWidth="1"/>
    <col min="9" max="16384" width="11.44140625" style="12"/>
  </cols>
  <sheetData>
    <row r="1" spans="1:13" ht="15" customHeight="1" x14ac:dyDescent="0.3">
      <c r="A1" s="26" t="s">
        <v>26</v>
      </c>
      <c r="B1" s="26"/>
      <c r="C1" s="26"/>
      <c r="D1" s="26"/>
      <c r="E1" s="26"/>
      <c r="F1" s="26"/>
      <c r="G1" s="26"/>
      <c r="H1" s="26"/>
      <c r="I1" s="26"/>
      <c r="J1" s="26"/>
      <c r="K1" s="11"/>
      <c r="L1" s="11"/>
      <c r="M1" s="11"/>
    </row>
    <row r="2" spans="1:13" x14ac:dyDescent="0.3">
      <c r="A2" s="26"/>
      <c r="B2" s="26"/>
      <c r="C2" s="26"/>
      <c r="D2" s="26"/>
      <c r="E2" s="26"/>
      <c r="F2" s="26"/>
      <c r="G2" s="26"/>
      <c r="H2" s="26"/>
      <c r="I2" s="26"/>
      <c r="J2" s="26"/>
      <c r="K2" s="11"/>
      <c r="L2" s="11"/>
      <c r="M2" s="11"/>
    </row>
    <row r="3" spans="1:13" x14ac:dyDescent="0.3">
      <c r="A3" s="26"/>
      <c r="B3" s="26"/>
      <c r="C3" s="26"/>
      <c r="D3" s="26"/>
      <c r="E3" s="26"/>
      <c r="F3" s="26"/>
      <c r="G3" s="26"/>
      <c r="H3" s="26"/>
      <c r="I3" s="26"/>
      <c r="J3" s="26"/>
      <c r="K3" s="11"/>
      <c r="L3" s="11"/>
      <c r="M3" s="11"/>
    </row>
    <row r="4" spans="1:13" x14ac:dyDescent="0.3">
      <c r="A4" s="26"/>
      <c r="B4" s="26"/>
      <c r="C4" s="26"/>
      <c r="D4" s="26"/>
      <c r="E4" s="26"/>
      <c r="F4" s="26"/>
      <c r="G4" s="26"/>
      <c r="H4" s="26"/>
      <c r="I4" s="26"/>
      <c r="J4" s="26"/>
      <c r="K4" s="11"/>
      <c r="L4" s="11"/>
      <c r="M4" s="11"/>
    </row>
    <row r="5" spans="1:13" x14ac:dyDescent="0.3">
      <c r="A5" s="26"/>
      <c r="B5" s="26"/>
      <c r="C5" s="26"/>
      <c r="D5" s="26"/>
      <c r="E5" s="26"/>
      <c r="F5" s="26"/>
      <c r="G5" s="26"/>
      <c r="H5" s="26"/>
      <c r="I5" s="26"/>
      <c r="J5" s="26"/>
      <c r="K5" s="11"/>
      <c r="L5" s="11"/>
      <c r="M5" s="11"/>
    </row>
    <row r="6" spans="1:13" x14ac:dyDescent="0.3">
      <c r="A6" s="26"/>
      <c r="B6" s="26"/>
      <c r="C6" s="26"/>
      <c r="D6" s="26"/>
      <c r="E6" s="26"/>
      <c r="F6" s="26"/>
      <c r="G6" s="26"/>
      <c r="H6" s="26"/>
      <c r="I6" s="26"/>
      <c r="J6" s="26"/>
      <c r="K6" s="11"/>
      <c r="L6" s="11"/>
      <c r="M6" s="11"/>
    </row>
    <row r="7" spans="1:13" x14ac:dyDescent="0.3">
      <c r="A7" s="26"/>
      <c r="B7" s="26"/>
      <c r="C7" s="26"/>
      <c r="D7" s="26"/>
      <c r="E7" s="26"/>
      <c r="F7" s="26"/>
      <c r="G7" s="26"/>
      <c r="H7" s="26"/>
      <c r="I7" s="26"/>
      <c r="J7" s="26"/>
      <c r="K7" s="11"/>
      <c r="L7" s="11"/>
      <c r="M7" s="11"/>
    </row>
    <row r="8" spans="1:13" x14ac:dyDescent="0.3">
      <c r="A8" s="26"/>
      <c r="B8" s="26"/>
      <c r="C8" s="26"/>
      <c r="D8" s="26"/>
      <c r="E8" s="26"/>
      <c r="F8" s="26"/>
      <c r="G8" s="26"/>
      <c r="H8" s="26"/>
      <c r="I8" s="26"/>
      <c r="J8" s="26"/>
    </row>
    <row r="9" spans="1:13" ht="15" thickBot="1" x14ac:dyDescent="0.35">
      <c r="A9" s="26"/>
      <c r="B9" s="26"/>
      <c r="C9" s="26"/>
      <c r="D9" s="26"/>
      <c r="E9" s="26"/>
      <c r="F9" s="26"/>
      <c r="G9" s="26"/>
      <c r="H9" s="26"/>
      <c r="I9" s="26"/>
      <c r="J9" s="26"/>
    </row>
    <row r="10" spans="1:13" ht="27" customHeight="1" thickBot="1" x14ac:dyDescent="0.45">
      <c r="A10" s="33" t="s">
        <v>0</v>
      </c>
      <c r="B10" s="33" t="s">
        <v>1</v>
      </c>
      <c r="C10" s="33" t="s">
        <v>2</v>
      </c>
      <c r="D10" s="33" t="s">
        <v>3</v>
      </c>
      <c r="E10" s="33" t="s">
        <v>27</v>
      </c>
      <c r="F10" s="27" t="s">
        <v>32</v>
      </c>
      <c r="G10" s="28"/>
      <c r="H10" s="29"/>
    </row>
    <row r="11" spans="1:13" ht="15" customHeight="1" x14ac:dyDescent="0.3">
      <c r="A11" s="34"/>
      <c r="B11" s="34"/>
      <c r="C11" s="34"/>
      <c r="D11" s="34"/>
      <c r="E11" s="34"/>
      <c r="F11" s="30" t="s">
        <v>29</v>
      </c>
      <c r="G11" s="30" t="s">
        <v>28</v>
      </c>
      <c r="H11" s="30" t="s">
        <v>30</v>
      </c>
    </row>
    <row r="12" spans="1:13" x14ac:dyDescent="0.3">
      <c r="A12" s="34"/>
      <c r="B12" s="34"/>
      <c r="C12" s="34"/>
      <c r="D12" s="34"/>
      <c r="E12" s="34"/>
      <c r="F12" s="31"/>
      <c r="G12" s="31"/>
      <c r="H12" s="31"/>
    </row>
    <row r="13" spans="1:13" ht="48.75" customHeight="1" thickBot="1" x14ac:dyDescent="0.35">
      <c r="A13" s="35"/>
      <c r="B13" s="35"/>
      <c r="C13" s="35"/>
      <c r="D13" s="35"/>
      <c r="E13" s="35"/>
      <c r="F13" s="32"/>
      <c r="G13" s="32"/>
      <c r="H13" s="32"/>
    </row>
    <row r="14" spans="1:13" ht="45" customHeight="1" x14ac:dyDescent="0.3">
      <c r="A14" s="1">
        <v>1</v>
      </c>
      <c r="B14" s="2" t="s">
        <v>4</v>
      </c>
      <c r="C14" s="3" t="s">
        <v>5</v>
      </c>
      <c r="D14" s="4">
        <v>1</v>
      </c>
      <c r="E14" s="14">
        <v>111886</v>
      </c>
      <c r="F14" s="22">
        <v>0</v>
      </c>
      <c r="G14" s="22">
        <f>F14*19%</f>
        <v>0</v>
      </c>
      <c r="H14" s="24">
        <f>F14+G14</f>
        <v>0</v>
      </c>
    </row>
    <row r="15" spans="1:13" x14ac:dyDescent="0.3">
      <c r="A15" s="5">
        <v>2</v>
      </c>
      <c r="B15" s="6" t="s">
        <v>6</v>
      </c>
      <c r="C15" s="7" t="s">
        <v>7</v>
      </c>
      <c r="D15" s="7">
        <v>1</v>
      </c>
      <c r="E15" s="15">
        <v>37652</v>
      </c>
      <c r="F15" s="17">
        <v>0</v>
      </c>
      <c r="G15" s="17">
        <f t="shared" ref="G15:G32" si="0">F15*19%</f>
        <v>0</v>
      </c>
      <c r="H15" s="25">
        <f t="shared" ref="H15:H32" si="1">F15+G15</f>
        <v>0</v>
      </c>
    </row>
    <row r="16" spans="1:13" x14ac:dyDescent="0.3">
      <c r="A16" s="5">
        <v>3</v>
      </c>
      <c r="B16" s="6" t="s">
        <v>8</v>
      </c>
      <c r="C16" s="7" t="s">
        <v>7</v>
      </c>
      <c r="D16" s="7">
        <v>1</v>
      </c>
      <c r="E16" s="15">
        <v>37425</v>
      </c>
      <c r="F16" s="17">
        <v>0</v>
      </c>
      <c r="G16" s="17">
        <f t="shared" si="0"/>
        <v>0</v>
      </c>
      <c r="H16" s="25">
        <f t="shared" si="1"/>
        <v>0</v>
      </c>
    </row>
    <row r="17" spans="1:8" x14ac:dyDescent="0.3">
      <c r="A17" s="5">
        <v>4</v>
      </c>
      <c r="B17" s="6" t="s">
        <v>9</v>
      </c>
      <c r="C17" s="7" t="s">
        <v>5</v>
      </c>
      <c r="D17" s="7">
        <v>1</v>
      </c>
      <c r="E17" s="15">
        <v>68133</v>
      </c>
      <c r="F17" s="17">
        <v>0</v>
      </c>
      <c r="G17" s="17">
        <f t="shared" si="0"/>
        <v>0</v>
      </c>
      <c r="H17" s="25">
        <f t="shared" si="1"/>
        <v>0</v>
      </c>
    </row>
    <row r="18" spans="1:8" x14ac:dyDescent="0.3">
      <c r="A18" s="1">
        <v>5</v>
      </c>
      <c r="B18" s="6" t="s">
        <v>10</v>
      </c>
      <c r="C18" s="7" t="s">
        <v>5</v>
      </c>
      <c r="D18" s="7">
        <v>1</v>
      </c>
      <c r="E18" s="15">
        <v>23499</v>
      </c>
      <c r="F18" s="17">
        <v>0</v>
      </c>
      <c r="G18" s="17">
        <f t="shared" si="0"/>
        <v>0</v>
      </c>
      <c r="H18" s="25">
        <f t="shared" si="1"/>
        <v>0</v>
      </c>
    </row>
    <row r="19" spans="1:8" x14ac:dyDescent="0.3">
      <c r="A19" s="5">
        <v>6</v>
      </c>
      <c r="B19" s="6" t="s">
        <v>11</v>
      </c>
      <c r="C19" s="7" t="s">
        <v>5</v>
      </c>
      <c r="D19" s="7">
        <v>1</v>
      </c>
      <c r="E19" s="15">
        <v>29656</v>
      </c>
      <c r="F19" s="17">
        <v>0</v>
      </c>
      <c r="G19" s="17">
        <f t="shared" si="0"/>
        <v>0</v>
      </c>
      <c r="H19" s="25">
        <f t="shared" si="1"/>
        <v>0</v>
      </c>
    </row>
    <row r="20" spans="1:8" x14ac:dyDescent="0.3">
      <c r="A20" s="5">
        <v>7</v>
      </c>
      <c r="B20" s="6" t="s">
        <v>12</v>
      </c>
      <c r="C20" s="7" t="s">
        <v>5</v>
      </c>
      <c r="D20" s="7">
        <v>1</v>
      </c>
      <c r="E20" s="15">
        <v>17565</v>
      </c>
      <c r="F20" s="17">
        <v>0</v>
      </c>
      <c r="G20" s="17">
        <f t="shared" si="0"/>
        <v>0</v>
      </c>
      <c r="H20" s="25">
        <f t="shared" si="1"/>
        <v>0</v>
      </c>
    </row>
    <row r="21" spans="1:8" x14ac:dyDescent="0.3">
      <c r="A21" s="5">
        <v>8</v>
      </c>
      <c r="B21" s="6" t="s">
        <v>13</v>
      </c>
      <c r="C21" s="7" t="s">
        <v>5</v>
      </c>
      <c r="D21" s="7">
        <v>1</v>
      </c>
      <c r="E21" s="15">
        <v>5963</v>
      </c>
      <c r="F21" s="17">
        <v>0</v>
      </c>
      <c r="G21" s="17">
        <f t="shared" si="0"/>
        <v>0</v>
      </c>
      <c r="H21" s="25">
        <f t="shared" si="1"/>
        <v>0</v>
      </c>
    </row>
    <row r="22" spans="1:8" x14ac:dyDescent="0.3">
      <c r="A22" s="1">
        <v>9</v>
      </c>
      <c r="B22" s="6" t="s">
        <v>14</v>
      </c>
      <c r="C22" s="7" t="s">
        <v>5</v>
      </c>
      <c r="D22" s="7">
        <v>1</v>
      </c>
      <c r="E22" s="15">
        <v>9142</v>
      </c>
      <c r="F22" s="17">
        <v>0</v>
      </c>
      <c r="G22" s="17">
        <f t="shared" si="0"/>
        <v>0</v>
      </c>
      <c r="H22" s="25">
        <f t="shared" si="1"/>
        <v>0</v>
      </c>
    </row>
    <row r="23" spans="1:8" x14ac:dyDescent="0.3">
      <c r="A23" s="5">
        <v>10</v>
      </c>
      <c r="B23" s="6" t="s">
        <v>15</v>
      </c>
      <c r="C23" s="7" t="s">
        <v>5</v>
      </c>
      <c r="D23" s="7">
        <v>1</v>
      </c>
      <c r="E23" s="15">
        <v>5372</v>
      </c>
      <c r="F23" s="17">
        <v>0</v>
      </c>
      <c r="G23" s="17">
        <f t="shared" si="0"/>
        <v>0</v>
      </c>
      <c r="H23" s="25">
        <f t="shared" si="1"/>
        <v>0</v>
      </c>
    </row>
    <row r="24" spans="1:8" x14ac:dyDescent="0.3">
      <c r="A24" s="5">
        <v>11</v>
      </c>
      <c r="B24" s="6" t="s">
        <v>16</v>
      </c>
      <c r="C24" s="7" t="s">
        <v>5</v>
      </c>
      <c r="D24" s="7">
        <v>1</v>
      </c>
      <c r="E24" s="15">
        <v>9294</v>
      </c>
      <c r="F24" s="17">
        <v>0</v>
      </c>
      <c r="G24" s="17">
        <f t="shared" si="0"/>
        <v>0</v>
      </c>
      <c r="H24" s="25">
        <f t="shared" si="1"/>
        <v>0</v>
      </c>
    </row>
    <row r="25" spans="1:8" x14ac:dyDescent="0.3">
      <c r="A25" s="5">
        <v>12</v>
      </c>
      <c r="B25" s="6" t="s">
        <v>17</v>
      </c>
      <c r="C25" s="7" t="s">
        <v>5</v>
      </c>
      <c r="D25" s="7">
        <v>1</v>
      </c>
      <c r="E25" s="15">
        <v>51908</v>
      </c>
      <c r="F25" s="17">
        <v>0</v>
      </c>
      <c r="G25" s="17">
        <f t="shared" si="0"/>
        <v>0</v>
      </c>
      <c r="H25" s="25">
        <f t="shared" si="1"/>
        <v>0</v>
      </c>
    </row>
    <row r="26" spans="1:8" x14ac:dyDescent="0.3">
      <c r="A26" s="1">
        <v>13</v>
      </c>
      <c r="B26" s="6" t="s">
        <v>18</v>
      </c>
      <c r="C26" s="7" t="s">
        <v>5</v>
      </c>
      <c r="D26" s="7">
        <v>1</v>
      </c>
      <c r="E26" s="15">
        <v>64984</v>
      </c>
      <c r="F26" s="17">
        <v>0</v>
      </c>
      <c r="G26" s="17">
        <f t="shared" si="0"/>
        <v>0</v>
      </c>
      <c r="H26" s="25">
        <f t="shared" si="1"/>
        <v>0</v>
      </c>
    </row>
    <row r="27" spans="1:8" x14ac:dyDescent="0.3">
      <c r="A27" s="5">
        <v>14</v>
      </c>
      <c r="B27" s="6" t="s">
        <v>19</v>
      </c>
      <c r="C27" s="7" t="s">
        <v>5</v>
      </c>
      <c r="D27" s="7">
        <v>1</v>
      </c>
      <c r="E27" s="15">
        <v>48761</v>
      </c>
      <c r="F27" s="17">
        <v>0</v>
      </c>
      <c r="G27" s="17">
        <f t="shared" si="0"/>
        <v>0</v>
      </c>
      <c r="H27" s="25">
        <f t="shared" si="1"/>
        <v>0</v>
      </c>
    </row>
    <row r="28" spans="1:8" x14ac:dyDescent="0.3">
      <c r="A28" s="5">
        <v>15</v>
      </c>
      <c r="B28" s="6" t="s">
        <v>20</v>
      </c>
      <c r="C28" s="7" t="s">
        <v>7</v>
      </c>
      <c r="D28" s="7">
        <v>1</v>
      </c>
      <c r="E28" s="15">
        <v>30179</v>
      </c>
      <c r="F28" s="17">
        <v>0</v>
      </c>
      <c r="G28" s="17">
        <f t="shared" si="0"/>
        <v>0</v>
      </c>
      <c r="H28" s="25">
        <f t="shared" si="1"/>
        <v>0</v>
      </c>
    </row>
    <row r="29" spans="1:8" x14ac:dyDescent="0.3">
      <c r="A29" s="5">
        <v>16</v>
      </c>
      <c r="B29" s="6" t="s">
        <v>21</v>
      </c>
      <c r="C29" s="7" t="s">
        <v>5</v>
      </c>
      <c r="D29" s="7">
        <v>1</v>
      </c>
      <c r="E29" s="15">
        <v>21287</v>
      </c>
      <c r="F29" s="17">
        <v>0</v>
      </c>
      <c r="G29" s="17">
        <f t="shared" si="0"/>
        <v>0</v>
      </c>
      <c r="H29" s="25">
        <f t="shared" si="1"/>
        <v>0</v>
      </c>
    </row>
    <row r="30" spans="1:8" x14ac:dyDescent="0.3">
      <c r="A30" s="1">
        <v>17</v>
      </c>
      <c r="B30" s="6" t="s">
        <v>22</v>
      </c>
      <c r="C30" s="7" t="s">
        <v>7</v>
      </c>
      <c r="D30" s="7">
        <v>1</v>
      </c>
      <c r="E30" s="15">
        <v>45451</v>
      </c>
      <c r="F30" s="17">
        <v>0</v>
      </c>
      <c r="G30" s="17">
        <f t="shared" si="0"/>
        <v>0</v>
      </c>
      <c r="H30" s="25">
        <f t="shared" si="1"/>
        <v>0</v>
      </c>
    </row>
    <row r="31" spans="1:8" x14ac:dyDescent="0.3">
      <c r="A31" s="5">
        <v>18</v>
      </c>
      <c r="B31" s="6" t="s">
        <v>23</v>
      </c>
      <c r="C31" s="7" t="s">
        <v>5</v>
      </c>
      <c r="D31" s="7">
        <v>1</v>
      </c>
      <c r="E31" s="15">
        <v>13400</v>
      </c>
      <c r="F31" s="17">
        <v>0</v>
      </c>
      <c r="G31" s="17">
        <f t="shared" si="0"/>
        <v>0</v>
      </c>
      <c r="H31" s="25">
        <f t="shared" si="1"/>
        <v>0</v>
      </c>
    </row>
    <row r="32" spans="1:8" x14ac:dyDescent="0.3">
      <c r="A32" s="8">
        <v>19</v>
      </c>
      <c r="B32" s="9" t="s">
        <v>24</v>
      </c>
      <c r="C32" s="10" t="s">
        <v>5</v>
      </c>
      <c r="D32" s="10">
        <v>1</v>
      </c>
      <c r="E32" s="16">
        <v>75874</v>
      </c>
      <c r="F32" s="17">
        <v>0</v>
      </c>
      <c r="G32" s="17">
        <f t="shared" si="0"/>
        <v>0</v>
      </c>
      <c r="H32" s="25">
        <f t="shared" si="1"/>
        <v>0</v>
      </c>
    </row>
    <row r="33" spans="1:8" ht="28.5" customHeight="1" thickBot="1" x14ac:dyDescent="0.35">
      <c r="A33" s="36" t="s">
        <v>25</v>
      </c>
      <c r="B33" s="37"/>
      <c r="C33" s="37"/>
      <c r="D33" s="37"/>
      <c r="E33" s="37"/>
      <c r="F33" s="37"/>
      <c r="G33" s="21"/>
      <c r="H33" s="23">
        <f>SUM(H14:H32)</f>
        <v>0</v>
      </c>
    </row>
    <row r="34" spans="1:8" ht="28.5" customHeight="1" x14ac:dyDescent="0.3">
      <c r="A34" s="18"/>
      <c r="B34" s="18"/>
      <c r="C34" s="18"/>
      <c r="D34" s="18"/>
      <c r="E34" s="18"/>
      <c r="F34" s="18"/>
      <c r="G34" s="13"/>
      <c r="H34" s="19"/>
    </row>
    <row r="35" spans="1:8" ht="15" thickBot="1" x14ac:dyDescent="0.35">
      <c r="A35" s="38"/>
      <c r="B35" s="38"/>
      <c r="C35" s="38"/>
      <c r="D35" s="38"/>
      <c r="E35" s="38"/>
      <c r="F35" s="38"/>
      <c r="G35" s="38"/>
      <c r="H35" s="38"/>
    </row>
    <row r="36" spans="1:8" ht="15.75" customHeight="1" x14ac:dyDescent="0.3">
      <c r="A36" s="39" t="s">
        <v>31</v>
      </c>
      <c r="B36" s="40"/>
      <c r="C36" s="40"/>
      <c r="D36" s="40"/>
      <c r="E36" s="40"/>
      <c r="F36" s="40"/>
      <c r="G36" s="40"/>
      <c r="H36" s="41"/>
    </row>
    <row r="37" spans="1:8" ht="15" customHeight="1" x14ac:dyDescent="0.3">
      <c r="A37" s="42"/>
      <c r="B37" s="43"/>
      <c r="C37" s="43"/>
      <c r="D37" s="43"/>
      <c r="E37" s="43"/>
      <c r="F37" s="43"/>
      <c r="G37" s="43"/>
      <c r="H37" s="44"/>
    </row>
    <row r="38" spans="1:8" ht="15" customHeight="1" x14ac:dyDescent="0.3">
      <c r="A38" s="42"/>
      <c r="B38" s="43"/>
      <c r="C38" s="43"/>
      <c r="D38" s="43"/>
      <c r="E38" s="43"/>
      <c r="F38" s="43"/>
      <c r="G38" s="43"/>
      <c r="H38" s="44"/>
    </row>
    <row r="39" spans="1:8" ht="15" customHeight="1" x14ac:dyDescent="0.3">
      <c r="A39" s="42"/>
      <c r="B39" s="43"/>
      <c r="C39" s="43"/>
      <c r="D39" s="43"/>
      <c r="E39" s="43"/>
      <c r="F39" s="43"/>
      <c r="G39" s="43"/>
      <c r="H39" s="44"/>
    </row>
    <row r="40" spans="1:8" ht="15" customHeight="1" x14ac:dyDescent="0.3">
      <c r="A40" s="42"/>
      <c r="B40" s="43"/>
      <c r="C40" s="43"/>
      <c r="D40" s="43"/>
      <c r="E40" s="43"/>
      <c r="F40" s="43"/>
      <c r="G40" s="43"/>
      <c r="H40" s="44"/>
    </row>
    <row r="41" spans="1:8" ht="15" customHeight="1" x14ac:dyDescent="0.3">
      <c r="A41" s="42"/>
      <c r="B41" s="43"/>
      <c r="C41" s="43"/>
      <c r="D41" s="43"/>
      <c r="E41" s="43"/>
      <c r="F41" s="43"/>
      <c r="G41" s="43"/>
      <c r="H41" s="44"/>
    </row>
    <row r="42" spans="1:8" ht="15" customHeight="1" x14ac:dyDescent="0.3">
      <c r="A42" s="42"/>
      <c r="B42" s="43"/>
      <c r="C42" s="43"/>
      <c r="D42" s="43"/>
      <c r="E42" s="43"/>
      <c r="F42" s="43"/>
      <c r="G42" s="43"/>
      <c r="H42" s="44"/>
    </row>
    <row r="43" spans="1:8" ht="15" customHeight="1" x14ac:dyDescent="0.3">
      <c r="A43" s="42"/>
      <c r="B43" s="43"/>
      <c r="C43" s="43"/>
      <c r="D43" s="43"/>
      <c r="E43" s="43"/>
      <c r="F43" s="43"/>
      <c r="G43" s="43"/>
      <c r="H43" s="44"/>
    </row>
    <row r="44" spans="1:8" ht="15" customHeight="1" x14ac:dyDescent="0.3">
      <c r="A44" s="42"/>
      <c r="B44" s="43"/>
      <c r="C44" s="43"/>
      <c r="D44" s="43"/>
      <c r="E44" s="43"/>
      <c r="F44" s="43"/>
      <c r="G44" s="43"/>
      <c r="H44" s="44"/>
    </row>
    <row r="45" spans="1:8" ht="15" customHeight="1" x14ac:dyDescent="0.3">
      <c r="A45" s="42"/>
      <c r="B45" s="43"/>
      <c r="C45" s="43"/>
      <c r="D45" s="43"/>
      <c r="E45" s="43"/>
      <c r="F45" s="43"/>
      <c r="G45" s="43"/>
      <c r="H45" s="44"/>
    </row>
    <row r="46" spans="1:8" ht="15" customHeight="1" x14ac:dyDescent="0.3">
      <c r="A46" s="42"/>
      <c r="B46" s="43"/>
      <c r="C46" s="43"/>
      <c r="D46" s="43"/>
      <c r="E46" s="43"/>
      <c r="F46" s="43"/>
      <c r="G46" s="43"/>
      <c r="H46" s="44"/>
    </row>
    <row r="47" spans="1:8" ht="15" customHeight="1" x14ac:dyDescent="0.3">
      <c r="A47" s="42"/>
      <c r="B47" s="43"/>
      <c r="C47" s="43"/>
      <c r="D47" s="43"/>
      <c r="E47" s="43"/>
      <c r="F47" s="43"/>
      <c r="G47" s="43"/>
      <c r="H47" s="44"/>
    </row>
    <row r="48" spans="1:8" ht="15" customHeight="1" x14ac:dyDescent="0.3">
      <c r="A48" s="42"/>
      <c r="B48" s="43"/>
      <c r="C48" s="43"/>
      <c r="D48" s="43"/>
      <c r="E48" s="43"/>
      <c r="F48" s="43"/>
      <c r="G48" s="43"/>
      <c r="H48" s="44"/>
    </row>
    <row r="49" spans="1:8" ht="15" customHeight="1" x14ac:dyDescent="0.3">
      <c r="A49" s="42"/>
      <c r="B49" s="43"/>
      <c r="C49" s="43"/>
      <c r="D49" s="43"/>
      <c r="E49" s="43"/>
      <c r="F49" s="43"/>
      <c r="G49" s="43"/>
      <c r="H49" s="44"/>
    </row>
    <row r="50" spans="1:8" ht="15" customHeight="1" x14ac:dyDescent="0.3">
      <c r="A50" s="42"/>
      <c r="B50" s="43"/>
      <c r="C50" s="43"/>
      <c r="D50" s="43"/>
      <c r="E50" s="43"/>
      <c r="F50" s="43"/>
      <c r="G50" s="43"/>
      <c r="H50" s="44"/>
    </row>
    <row r="51" spans="1:8" ht="15" customHeight="1" x14ac:dyDescent="0.3">
      <c r="A51" s="42"/>
      <c r="B51" s="43"/>
      <c r="C51" s="43"/>
      <c r="D51" s="43"/>
      <c r="E51" s="43"/>
      <c r="F51" s="43"/>
      <c r="G51" s="43"/>
      <c r="H51" s="44"/>
    </row>
    <row r="52" spans="1:8" ht="15" customHeight="1" x14ac:dyDescent="0.3">
      <c r="A52" s="42"/>
      <c r="B52" s="43"/>
      <c r="C52" s="43"/>
      <c r="D52" s="43"/>
      <c r="E52" s="43"/>
      <c r="F52" s="43"/>
      <c r="G52" s="43"/>
      <c r="H52" s="44"/>
    </row>
    <row r="53" spans="1:8" ht="15" customHeight="1" x14ac:dyDescent="0.3">
      <c r="A53" s="42"/>
      <c r="B53" s="43"/>
      <c r="C53" s="43"/>
      <c r="D53" s="43"/>
      <c r="E53" s="43"/>
      <c r="F53" s="43"/>
      <c r="G53" s="43"/>
      <c r="H53" s="44"/>
    </row>
    <row r="54" spans="1:8" ht="62.25" customHeight="1" thickBot="1" x14ac:dyDescent="0.35">
      <c r="A54" s="45"/>
      <c r="B54" s="46"/>
      <c r="C54" s="46"/>
      <c r="D54" s="46"/>
      <c r="E54" s="46"/>
      <c r="F54" s="46"/>
      <c r="G54" s="46"/>
      <c r="H54" s="47"/>
    </row>
    <row r="55" spans="1:8" ht="15" customHeight="1" x14ac:dyDescent="0.35">
      <c r="A55" s="20"/>
      <c r="B55" s="20"/>
      <c r="C55" s="20"/>
      <c r="D55" s="20"/>
      <c r="E55" s="20"/>
      <c r="F55" s="20"/>
      <c r="G55" s="20"/>
      <c r="H55" s="20"/>
    </row>
    <row r="56" spans="1:8" ht="15" customHeight="1" x14ac:dyDescent="0.35">
      <c r="A56" s="20"/>
      <c r="B56" s="20"/>
      <c r="C56" s="20"/>
      <c r="D56" s="20"/>
      <c r="E56" s="20"/>
      <c r="F56" s="20"/>
      <c r="G56" s="20"/>
      <c r="H56" s="20"/>
    </row>
    <row r="57" spans="1:8" ht="15" customHeight="1" x14ac:dyDescent="0.35">
      <c r="A57" s="20"/>
      <c r="B57" s="20"/>
      <c r="C57" s="20"/>
      <c r="D57" s="20"/>
      <c r="E57" s="20"/>
      <c r="F57" s="20"/>
      <c r="G57" s="20"/>
      <c r="H57" s="20"/>
    </row>
    <row r="58" spans="1:8" ht="15" customHeight="1" x14ac:dyDescent="0.35">
      <c r="A58" s="20"/>
      <c r="B58" s="20"/>
      <c r="C58" s="20"/>
      <c r="D58" s="20"/>
      <c r="E58" s="20"/>
      <c r="F58" s="20"/>
      <c r="G58" s="20"/>
      <c r="H58" s="20"/>
    </row>
    <row r="59" spans="1:8" ht="15" customHeight="1" x14ac:dyDescent="0.35">
      <c r="A59" s="20"/>
      <c r="B59" s="20"/>
      <c r="C59" s="20"/>
      <c r="D59" s="20"/>
      <c r="E59" s="20"/>
      <c r="F59" s="20"/>
      <c r="G59" s="20"/>
      <c r="H59" s="20"/>
    </row>
  </sheetData>
  <mergeCells count="12">
    <mergeCell ref="A1:J9"/>
    <mergeCell ref="F10:H10"/>
    <mergeCell ref="G11:G13"/>
    <mergeCell ref="A36:H54"/>
    <mergeCell ref="E10:E13"/>
    <mergeCell ref="D10:D13"/>
    <mergeCell ref="C10:C13"/>
    <mergeCell ref="B10:B13"/>
    <mergeCell ref="A10:A13"/>
    <mergeCell ref="A33:F33"/>
    <mergeCell ref="F11:F13"/>
    <mergeCell ref="H11:H13"/>
  </mergeCells>
  <pageMargins left="0.7" right="0.7" top="0.75" bottom="0.75" header="0.3" footer="0.3"/>
  <pageSetup scale="3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OFERTA ECONOMICA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dc:creator>
  <cp:lastModifiedBy>SANIN</cp:lastModifiedBy>
  <dcterms:created xsi:type="dcterms:W3CDTF">2022-10-05T22:21:56Z</dcterms:created>
  <dcterms:modified xsi:type="dcterms:W3CDTF">2023-09-27T14:05:04Z</dcterms:modified>
</cp:coreProperties>
</file>