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29"/>
  <workbookPr defaultThemeVersion="166925"/>
  <mc:AlternateContent xmlns:mc="http://schemas.openxmlformats.org/markup-compatibility/2006">
    <mc:Choice Requires="x15">
      <x15ac:absPath xmlns:x15ac="http://schemas.microsoft.com/office/spreadsheetml/2010/11/ac" url="E:\2019\1. GESTIÓN\1. PROCESOS CONTRACTUALES\11. MANTENIMIENTO INSTALACIONES POLICIALES\"/>
    </mc:Choice>
  </mc:AlternateContent>
  <xr:revisionPtr revIDLastSave="0" documentId="13_ncr:1_{3E0F8C1C-6F75-4B5A-969D-F4FF0D91C12A}" xr6:coauthVersionLast="43" xr6:coauthVersionMax="43" xr10:uidLastSave="{00000000-0000-0000-0000-000000000000}"/>
  <bookViews>
    <workbookView xWindow="-120" yWindow="-120" windowWidth="29040" windowHeight="15840" xr2:uid="{A04AD914-8B29-4954-B9A7-9B990876A0F4}"/>
  </bookViews>
  <sheets>
    <sheet name="ESPECIFICACIONES" sheetId="1" r:id="rId1"/>
  </sheets>
  <externalReferences>
    <externalReference r:id="rId2"/>
  </externalReferences>
  <definedNames>
    <definedName name="_xlnm._FilterDatabase" localSheetId="0" hidden="1">ESPECIFICACIONES!$A$1:$A$8446</definedName>
    <definedName name="_xlnm.Print_Area" localSheetId="0">ESPECIFICACIONES!$B$1:$D$8444</definedName>
    <definedName name="ASDF">#REF!</definedName>
    <definedName name="DWQ">#REF!</definedName>
    <definedName name="EQU">#REF!</definedName>
    <definedName name="EQUIPOS">#REF!</definedName>
    <definedName name="ESTACION">#REF!</definedName>
    <definedName name="ITEM">#REF!</definedName>
    <definedName name="ITEMS">#REF!</definedName>
    <definedName name="MAN">#REF!</definedName>
    <definedName name="MANO_DE_OBRA">#REF!</definedName>
    <definedName name="MARIO">#REF!</definedName>
    <definedName name="MAT">#REF!</definedName>
    <definedName name="MATERIALES">#REF!</definedName>
    <definedName name="PPTO">#REF!</definedName>
    <definedName name="TRA">#REF!</definedName>
    <definedName name="TRANSPORTE">#REF!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8412" i="1" l="1"/>
  <c r="B8412" i="1"/>
  <c r="C8390" i="1"/>
  <c r="B8390" i="1"/>
  <c r="C8374" i="1"/>
  <c r="B8374" i="1"/>
  <c r="C8355" i="1"/>
  <c r="B8355" i="1"/>
  <c r="C8336" i="1"/>
  <c r="B8336" i="1"/>
  <c r="C8317" i="1"/>
  <c r="B8317" i="1"/>
  <c r="C8298" i="1"/>
  <c r="B8298" i="1"/>
  <c r="C8279" i="1"/>
  <c r="B8279" i="1"/>
  <c r="C8269" i="1"/>
  <c r="B8269" i="1"/>
  <c r="C8259" i="1"/>
  <c r="B8259" i="1"/>
  <c r="C8249" i="1"/>
  <c r="B8249" i="1"/>
  <c r="C8239" i="1"/>
  <c r="B8239" i="1"/>
  <c r="C8229" i="1"/>
  <c r="B8229" i="1"/>
  <c r="C8221" i="1"/>
  <c r="B8221" i="1"/>
  <c r="C8213" i="1"/>
  <c r="B8213" i="1"/>
  <c r="C8205" i="1"/>
  <c r="B8205" i="1"/>
  <c r="C8197" i="1"/>
  <c r="B8197" i="1"/>
  <c r="C8189" i="1"/>
  <c r="B8189" i="1"/>
  <c r="C8181" i="1"/>
  <c r="B8181" i="1"/>
  <c r="C8173" i="1"/>
  <c r="B8173" i="1"/>
  <c r="C8165" i="1"/>
  <c r="B8165" i="1"/>
  <c r="C8157" i="1"/>
  <c r="B8157" i="1"/>
  <c r="C8149" i="1"/>
  <c r="B8149" i="1"/>
  <c r="C8141" i="1"/>
  <c r="B8141" i="1"/>
  <c r="C8133" i="1"/>
  <c r="B8133" i="1"/>
  <c r="C8125" i="1"/>
  <c r="B8125" i="1"/>
  <c r="C8115" i="1"/>
  <c r="B8115" i="1"/>
  <c r="C8111" i="1"/>
  <c r="B8111" i="1"/>
  <c r="C8107" i="1"/>
  <c r="B8107" i="1"/>
  <c r="C8103" i="1"/>
  <c r="B8103" i="1"/>
  <c r="C8099" i="1"/>
  <c r="B8099" i="1"/>
  <c r="C8095" i="1"/>
  <c r="B8095" i="1"/>
  <c r="C8091" i="1"/>
  <c r="B8091" i="1"/>
  <c r="C8087" i="1"/>
  <c r="B8087" i="1"/>
  <c r="C8083" i="1"/>
  <c r="B8083" i="1"/>
  <c r="C8079" i="1"/>
  <c r="B8079" i="1"/>
  <c r="C8075" i="1"/>
  <c r="B8075" i="1"/>
  <c r="C8071" i="1"/>
  <c r="B8071" i="1"/>
  <c r="C8043" i="1"/>
  <c r="B8043" i="1"/>
  <c r="C8015" i="1"/>
  <c r="B8015" i="1"/>
  <c r="C7987" i="1"/>
  <c r="B7987" i="1"/>
  <c r="C7959" i="1"/>
  <c r="B7959" i="1"/>
  <c r="C7931" i="1"/>
  <c r="B7931" i="1"/>
  <c r="C7903" i="1"/>
  <c r="B7903" i="1"/>
  <c r="C7875" i="1"/>
  <c r="B7875" i="1"/>
  <c r="C7847" i="1"/>
  <c r="B7847" i="1"/>
  <c r="C7819" i="1"/>
  <c r="B7819" i="1"/>
  <c r="C7790" i="1"/>
  <c r="B7790" i="1"/>
  <c r="C7761" i="1"/>
  <c r="B7761" i="1"/>
  <c r="C7733" i="1"/>
  <c r="B7733" i="1"/>
  <c r="C7704" i="1"/>
  <c r="B7704" i="1"/>
  <c r="C7676" i="1"/>
  <c r="B7676" i="1"/>
  <c r="C7647" i="1"/>
  <c r="B7647" i="1"/>
  <c r="C7643" i="1"/>
  <c r="B7643" i="1"/>
  <c r="C7638" i="1"/>
  <c r="B7638" i="1"/>
  <c r="C7633" i="1"/>
  <c r="B7633" i="1"/>
  <c r="C7621" i="1"/>
  <c r="B7621" i="1"/>
  <c r="C7614" i="1"/>
  <c r="B7614" i="1"/>
  <c r="C7607" i="1"/>
  <c r="B7607" i="1"/>
  <c r="C7600" i="1"/>
  <c r="B7600" i="1"/>
  <c r="C7593" i="1"/>
  <c r="B7593" i="1"/>
  <c r="C7586" i="1"/>
  <c r="B7586" i="1"/>
  <c r="C7579" i="1"/>
  <c r="B7579" i="1"/>
  <c r="C7572" i="1"/>
  <c r="B7572" i="1"/>
  <c r="C7567" i="1"/>
  <c r="B7567" i="1"/>
  <c r="C7562" i="1"/>
  <c r="B7562" i="1"/>
  <c r="C7557" i="1"/>
  <c r="B7557" i="1"/>
  <c r="C7552" i="1"/>
  <c r="B7552" i="1"/>
  <c r="C7547" i="1"/>
  <c r="B7547" i="1"/>
  <c r="C7542" i="1"/>
  <c r="B7542" i="1"/>
  <c r="C7537" i="1"/>
  <c r="B7537" i="1"/>
  <c r="C7522" i="1"/>
  <c r="B7522" i="1"/>
  <c r="C7507" i="1"/>
  <c r="B7507" i="1"/>
  <c r="C7492" i="1"/>
  <c r="B7492" i="1"/>
  <c r="C7477" i="1"/>
  <c r="B7477" i="1"/>
  <c r="C7471" i="1"/>
  <c r="B7471" i="1"/>
  <c r="C7467" i="1"/>
  <c r="B7467" i="1"/>
  <c r="C7463" i="1"/>
  <c r="B7463" i="1"/>
  <c r="C7459" i="1"/>
  <c r="B7459" i="1"/>
  <c r="C7455" i="1"/>
  <c r="B7455" i="1"/>
  <c r="C7451" i="1"/>
  <c r="B7451" i="1"/>
  <c r="C7447" i="1"/>
  <c r="B7447" i="1"/>
  <c r="C7442" i="1"/>
  <c r="B7442" i="1"/>
  <c r="C7438" i="1"/>
  <c r="B7438" i="1"/>
  <c r="C7434" i="1"/>
  <c r="B7434" i="1"/>
  <c r="C7430" i="1"/>
  <c r="B7430" i="1"/>
  <c r="C7426" i="1"/>
  <c r="B7426" i="1"/>
  <c r="C7408" i="1"/>
  <c r="B7408" i="1"/>
  <c r="C7390" i="1"/>
  <c r="B7390" i="1"/>
  <c r="C7386" i="1"/>
  <c r="B7386" i="1"/>
  <c r="C7382" i="1"/>
  <c r="B7382" i="1"/>
  <c r="C7378" i="1"/>
  <c r="B7378" i="1"/>
  <c r="C7374" i="1"/>
  <c r="B7374" i="1"/>
  <c r="C7370" i="1"/>
  <c r="B7370" i="1"/>
  <c r="C7366" i="1"/>
  <c r="B7366" i="1"/>
  <c r="C7362" i="1"/>
  <c r="B7362" i="1"/>
  <c r="C7357" i="1"/>
  <c r="B7357" i="1"/>
  <c r="C7353" i="1"/>
  <c r="B7353" i="1"/>
  <c r="C7349" i="1"/>
  <c r="B7349" i="1"/>
  <c r="C7345" i="1"/>
  <c r="B7345" i="1"/>
  <c r="C7341" i="1"/>
  <c r="B7341" i="1"/>
  <c r="C7337" i="1"/>
  <c r="B7337" i="1"/>
  <c r="C7333" i="1"/>
  <c r="B7333" i="1"/>
  <c r="C7328" i="1"/>
  <c r="B7328" i="1"/>
  <c r="C7323" i="1"/>
  <c r="B7323" i="1"/>
  <c r="C7319" i="1"/>
  <c r="B7319" i="1"/>
  <c r="C7315" i="1"/>
  <c r="B7315" i="1"/>
  <c r="C7311" i="1"/>
  <c r="B7311" i="1"/>
  <c r="C7306" i="1"/>
  <c r="B7306" i="1"/>
  <c r="C7301" i="1"/>
  <c r="B7301" i="1"/>
  <c r="C7296" i="1"/>
  <c r="B7296" i="1"/>
  <c r="C7292" i="1"/>
  <c r="B7292" i="1"/>
  <c r="C7274" i="1"/>
  <c r="B7274" i="1"/>
  <c r="C7256" i="1"/>
  <c r="B7256" i="1"/>
  <c r="C7238" i="1"/>
  <c r="B7238" i="1"/>
  <c r="C7220" i="1"/>
  <c r="B7220" i="1"/>
  <c r="C7202" i="1"/>
  <c r="B7202" i="1"/>
  <c r="C7197" i="1"/>
  <c r="B7197" i="1"/>
  <c r="C7181" i="1"/>
  <c r="B7181" i="1"/>
  <c r="C7160" i="1"/>
  <c r="B7160" i="1"/>
  <c r="C7139" i="1"/>
  <c r="B7139" i="1"/>
  <c r="C7118" i="1"/>
  <c r="B7118" i="1"/>
  <c r="C7097" i="1"/>
  <c r="B7097" i="1"/>
  <c r="C7076" i="1"/>
  <c r="B7076" i="1"/>
  <c r="C7058" i="1"/>
  <c r="B7058" i="1"/>
  <c r="C7039" i="1"/>
  <c r="B7039" i="1"/>
  <c r="C7020" i="1"/>
  <c r="B7020" i="1"/>
  <c r="C7001" i="1"/>
  <c r="B7001" i="1"/>
  <c r="C6982" i="1"/>
  <c r="B6982" i="1"/>
  <c r="C6963" i="1"/>
  <c r="B6963" i="1"/>
  <c r="C6944" i="1"/>
  <c r="B6944" i="1"/>
  <c r="C6926" i="1"/>
  <c r="B6926" i="1"/>
  <c r="C6907" i="1"/>
  <c r="B6907" i="1"/>
  <c r="C6888" i="1"/>
  <c r="B6888" i="1"/>
  <c r="C6869" i="1"/>
  <c r="B6869" i="1"/>
  <c r="C6845" i="1"/>
  <c r="B6845" i="1"/>
  <c r="C6825" i="1"/>
  <c r="B6825" i="1"/>
  <c r="C6818" i="1"/>
  <c r="B6818" i="1"/>
  <c r="C6808" i="1"/>
  <c r="B6808" i="1"/>
  <c r="C6789" i="1"/>
  <c r="B6789" i="1"/>
  <c r="C6769" i="1"/>
  <c r="B6769" i="1"/>
  <c r="C6752" i="1"/>
  <c r="B6752" i="1"/>
  <c r="C6741" i="1"/>
  <c r="B6741" i="1"/>
  <c r="C6731" i="1"/>
  <c r="B6731" i="1"/>
  <c r="C6718" i="1"/>
  <c r="B6718" i="1"/>
  <c r="C6704" i="1"/>
  <c r="B6704" i="1"/>
  <c r="C6685" i="1"/>
  <c r="B6685" i="1"/>
  <c r="C6657" i="1"/>
  <c r="B6657" i="1"/>
  <c r="C6613" i="1"/>
  <c r="B6613" i="1"/>
  <c r="C6602" i="1"/>
  <c r="B6602" i="1"/>
  <c r="C6583" i="1"/>
  <c r="B6583" i="1"/>
  <c r="C6554" i="1"/>
  <c r="B6554" i="1"/>
  <c r="C6526" i="1"/>
  <c r="B6526" i="1"/>
  <c r="C6497" i="1"/>
  <c r="B6497" i="1"/>
  <c r="C6472" i="1"/>
  <c r="B6472" i="1"/>
  <c r="C6451" i="1"/>
  <c r="B6451" i="1"/>
  <c r="C6410" i="1"/>
  <c r="B6410" i="1"/>
  <c r="C6367" i="1"/>
  <c r="B6367" i="1"/>
  <c r="C6356" i="1"/>
  <c r="B6356" i="1"/>
  <c r="C6342" i="1"/>
  <c r="B6342" i="1"/>
  <c r="C6333" i="1"/>
  <c r="B6333" i="1"/>
  <c r="C6322" i="1"/>
  <c r="B6322" i="1"/>
  <c r="C6313" i="1"/>
  <c r="B6313" i="1"/>
  <c r="C6298" i="1"/>
  <c r="B6298" i="1"/>
  <c r="C6287" i="1"/>
  <c r="B6287" i="1"/>
  <c r="C6276" i="1"/>
  <c r="B6276" i="1"/>
  <c r="C6264" i="1"/>
  <c r="B6264" i="1"/>
  <c r="C6252" i="1"/>
  <c r="B6252" i="1"/>
  <c r="C6240" i="1"/>
  <c r="B6240" i="1"/>
  <c r="C6229" i="1"/>
  <c r="B6229" i="1"/>
  <c r="C6217" i="1"/>
  <c r="B6217" i="1"/>
  <c r="C6205" i="1"/>
  <c r="B6205" i="1"/>
  <c r="C6193" i="1"/>
  <c r="B6193" i="1"/>
  <c r="C6182" i="1"/>
  <c r="B6182" i="1"/>
  <c r="C6172" i="1"/>
  <c r="B6172" i="1"/>
  <c r="C6161" i="1"/>
  <c r="B6161" i="1"/>
  <c r="C6152" i="1"/>
  <c r="B6152" i="1"/>
  <c r="C6141" i="1"/>
  <c r="B6141" i="1"/>
  <c r="C6130" i="1"/>
  <c r="B6130" i="1"/>
  <c r="C6119" i="1"/>
  <c r="B6119" i="1"/>
  <c r="C6107" i="1"/>
  <c r="B6107" i="1"/>
  <c r="C6096" i="1"/>
  <c r="B6096" i="1"/>
  <c r="C6085" i="1"/>
  <c r="B6085" i="1"/>
  <c r="C6064" i="1"/>
  <c r="B6064" i="1"/>
  <c r="C6040" i="1"/>
  <c r="B6040" i="1"/>
  <c r="C6019" i="1"/>
  <c r="B6019" i="1"/>
  <c r="C6006" i="1"/>
  <c r="B6006" i="1"/>
  <c r="C5978" i="1"/>
  <c r="B5978" i="1"/>
  <c r="C5941" i="1"/>
  <c r="B5941" i="1"/>
  <c r="C5892" i="1"/>
  <c r="B5892" i="1"/>
  <c r="C5846" i="1"/>
  <c r="B5846" i="1"/>
  <c r="C5825" i="1"/>
  <c r="B5825" i="1"/>
  <c r="C5801" i="1"/>
  <c r="B5801" i="1"/>
  <c r="C5779" i="1"/>
  <c r="B5779" i="1"/>
  <c r="C5735" i="1"/>
  <c r="B5735" i="1"/>
  <c r="C5691" i="1"/>
  <c r="B5691" i="1"/>
  <c r="C5646" i="1"/>
  <c r="B5646" i="1"/>
  <c r="C5602" i="1"/>
  <c r="B5602" i="1"/>
  <c r="C5558" i="1"/>
  <c r="B5558" i="1"/>
  <c r="C5515" i="1"/>
  <c r="B5515" i="1"/>
  <c r="C5470" i="1"/>
  <c r="B5470" i="1"/>
  <c r="C5427" i="1"/>
  <c r="B5427" i="1"/>
  <c r="C5384" i="1"/>
  <c r="B5384" i="1"/>
  <c r="C5340" i="1"/>
  <c r="B5340" i="1"/>
  <c r="C5324" i="1"/>
  <c r="B5324" i="1"/>
  <c r="C5308" i="1"/>
  <c r="B5308" i="1"/>
  <c r="C5295" i="1"/>
  <c r="B5295" i="1"/>
  <c r="C5278" i="1"/>
  <c r="B5278" i="1"/>
  <c r="C5260" i="1"/>
  <c r="B5260" i="1"/>
  <c r="C5245" i="1"/>
  <c r="B5245" i="1"/>
  <c r="C5231" i="1"/>
  <c r="B5231" i="1"/>
  <c r="C5216" i="1"/>
  <c r="B5216" i="1"/>
  <c r="C5202" i="1"/>
  <c r="B5202" i="1"/>
  <c r="C5158" i="1"/>
  <c r="B5158" i="1"/>
  <c r="C5114" i="1"/>
  <c r="B5114" i="1"/>
  <c r="C5070" i="1"/>
  <c r="B5070" i="1"/>
  <c r="C5025" i="1"/>
  <c r="B5025" i="1"/>
  <c r="C4981" i="1"/>
  <c r="B4981" i="1"/>
  <c r="C4935" i="1"/>
  <c r="B4935" i="1"/>
  <c r="C4894" i="1"/>
  <c r="B4894" i="1"/>
  <c r="C4855" i="1"/>
  <c r="B4855" i="1"/>
  <c r="C4842" i="1"/>
  <c r="B4842" i="1"/>
  <c r="C4812" i="1"/>
  <c r="B4812" i="1"/>
  <c r="C4793" i="1"/>
  <c r="B4793" i="1"/>
  <c r="C4763" i="1"/>
  <c r="B4763" i="1"/>
  <c r="C4721" i="1"/>
  <c r="B4721" i="1"/>
  <c r="C4685" i="1"/>
  <c r="B4685" i="1"/>
  <c r="C4653" i="1"/>
  <c r="B4653" i="1"/>
  <c r="C4627" i="1"/>
  <c r="B4627" i="1"/>
  <c r="C4601" i="1"/>
  <c r="B4601" i="1"/>
  <c r="C4586" i="1"/>
  <c r="B4586" i="1"/>
  <c r="C4571" i="1"/>
  <c r="B4571" i="1"/>
  <c r="C4549" i="1"/>
  <c r="B4549" i="1"/>
  <c r="C4531" i="1"/>
  <c r="B4531" i="1"/>
  <c r="C4518" i="1"/>
  <c r="B4518" i="1"/>
  <c r="C4502" i="1"/>
  <c r="B4502" i="1"/>
  <c r="C4492" i="1"/>
  <c r="B4492" i="1"/>
  <c r="C4481" i="1"/>
  <c r="B4481" i="1"/>
  <c r="C4469" i="1"/>
  <c r="B4469" i="1"/>
  <c r="C4457" i="1"/>
  <c r="B4457" i="1"/>
  <c r="C4446" i="1"/>
  <c r="B4446" i="1"/>
  <c r="C4433" i="1"/>
  <c r="B4433" i="1"/>
  <c r="C4402" i="1"/>
  <c r="B4402" i="1"/>
  <c r="C4361" i="1"/>
  <c r="B4361" i="1"/>
  <c r="C4319" i="1"/>
  <c r="B4319" i="1"/>
  <c r="C4309" i="1"/>
  <c r="B4309" i="1"/>
  <c r="C4293" i="1"/>
  <c r="B4293" i="1"/>
  <c r="C4279" i="1"/>
  <c r="B4279" i="1"/>
  <c r="C4265" i="1"/>
  <c r="B4265" i="1"/>
  <c r="C4252" i="1"/>
  <c r="B4252" i="1"/>
  <c r="C4241" i="1"/>
  <c r="B4241" i="1"/>
  <c r="C4231" i="1"/>
  <c r="B4231" i="1"/>
  <c r="C4190" i="1"/>
  <c r="B4190" i="1"/>
  <c r="C4173" i="1"/>
  <c r="B4173" i="1"/>
  <c r="C4163" i="1"/>
  <c r="B4163" i="1"/>
  <c r="C4148" i="1"/>
  <c r="B4148" i="1"/>
  <c r="C4127" i="1"/>
  <c r="B4127" i="1"/>
  <c r="C4105" i="1"/>
  <c r="B4105" i="1"/>
  <c r="C4070" i="1"/>
  <c r="B4070" i="1"/>
  <c r="C4035" i="1"/>
  <c r="B4035" i="1"/>
  <c r="C3999" i="1"/>
  <c r="B3999" i="1"/>
  <c r="C3969" i="1"/>
  <c r="B3969" i="1"/>
  <c r="C3960" i="1"/>
  <c r="B3960" i="1"/>
  <c r="C3950" i="1"/>
  <c r="B3950" i="1"/>
  <c r="C3940" i="1"/>
  <c r="B3940" i="1"/>
  <c r="C3930" i="1"/>
  <c r="B3930" i="1"/>
  <c r="C3903" i="1"/>
  <c r="B3903" i="1"/>
  <c r="C3868" i="1"/>
  <c r="B3868" i="1"/>
  <c r="C3855" i="1"/>
  <c r="B3855" i="1"/>
  <c r="C3836" i="1"/>
  <c r="B3836" i="1"/>
  <c r="C3819" i="1"/>
  <c r="B3819" i="1"/>
  <c r="C3802" i="1"/>
  <c r="B3802" i="1"/>
  <c r="C3785" i="1"/>
  <c r="B3785" i="1"/>
  <c r="C3768" i="1"/>
  <c r="B3768" i="1"/>
  <c r="C3751" i="1"/>
  <c r="B3751" i="1"/>
  <c r="C3734" i="1"/>
  <c r="B3734" i="1"/>
  <c r="C3719" i="1"/>
  <c r="B3719" i="1"/>
  <c r="C3703" i="1"/>
  <c r="B3703" i="1"/>
  <c r="C3687" i="1"/>
  <c r="B3687" i="1"/>
  <c r="C3671" i="1"/>
  <c r="B3671" i="1"/>
  <c r="C3657" i="1"/>
  <c r="B3657" i="1"/>
  <c r="C3644" i="1"/>
  <c r="B3644" i="1"/>
  <c r="C3631" i="1"/>
  <c r="B3631" i="1"/>
  <c r="C3618" i="1"/>
  <c r="B3618" i="1"/>
  <c r="C3603" i="1"/>
  <c r="B3603" i="1"/>
  <c r="C3588" i="1"/>
  <c r="B3588" i="1"/>
  <c r="C3573" i="1"/>
  <c r="B3573" i="1"/>
  <c r="C3558" i="1"/>
  <c r="B3558" i="1"/>
  <c r="C3543" i="1"/>
  <c r="B3543" i="1"/>
  <c r="C3528" i="1"/>
  <c r="B3528" i="1"/>
  <c r="C3513" i="1"/>
  <c r="B3513" i="1"/>
  <c r="C3494" i="1"/>
  <c r="B3494" i="1"/>
  <c r="C3475" i="1"/>
  <c r="B3475" i="1"/>
  <c r="C3460" i="1"/>
  <c r="B3460" i="1"/>
  <c r="C3445" i="1"/>
  <c r="B3445" i="1"/>
  <c r="C3431" i="1"/>
  <c r="B3431" i="1"/>
  <c r="C3416" i="1"/>
  <c r="B3416" i="1"/>
  <c r="C3402" i="1"/>
  <c r="B3402" i="1"/>
  <c r="C3379" i="1"/>
  <c r="B3379" i="1"/>
  <c r="C3362" i="1"/>
  <c r="B3362" i="1"/>
  <c r="C3344" i="1"/>
  <c r="B3344" i="1"/>
  <c r="C3328" i="1"/>
  <c r="B3328" i="1"/>
  <c r="C3311" i="1"/>
  <c r="B3311" i="1"/>
  <c r="C3294" i="1"/>
  <c r="B3294" i="1"/>
  <c r="C3277" i="1"/>
  <c r="B3277" i="1"/>
  <c r="C3259" i="1"/>
  <c r="B3259" i="1"/>
  <c r="C3242" i="1"/>
  <c r="B3242" i="1"/>
  <c r="C3224" i="1"/>
  <c r="B3224" i="1"/>
  <c r="C3207" i="1"/>
  <c r="B3207" i="1"/>
  <c r="C3178" i="1"/>
  <c r="B3178" i="1"/>
  <c r="C3150" i="1"/>
  <c r="B3150" i="1"/>
  <c r="C3123" i="1"/>
  <c r="B3123" i="1"/>
  <c r="C3096" i="1"/>
  <c r="B3096" i="1"/>
  <c r="C3068" i="1"/>
  <c r="B3068" i="1"/>
  <c r="C3040" i="1"/>
  <c r="B3040" i="1"/>
  <c r="C3011" i="1"/>
  <c r="B3011" i="1"/>
  <c r="C2983" i="1"/>
  <c r="B2983" i="1"/>
  <c r="C2955" i="1"/>
  <c r="B2955" i="1"/>
  <c r="C2938" i="1"/>
  <c r="B2938" i="1"/>
  <c r="C2911" i="1"/>
  <c r="B2911" i="1"/>
  <c r="C2883" i="1"/>
  <c r="B2883" i="1"/>
  <c r="C2854" i="1"/>
  <c r="B2854" i="1"/>
  <c r="C2826" i="1"/>
  <c r="B2826" i="1"/>
  <c r="C2797" i="1"/>
  <c r="B2797" i="1"/>
  <c r="C2769" i="1"/>
  <c r="B2769" i="1"/>
  <c r="C2740" i="1"/>
  <c r="B2740" i="1"/>
  <c r="C2712" i="1"/>
  <c r="B2712" i="1"/>
  <c r="C2683" i="1"/>
  <c r="B2683" i="1"/>
  <c r="C2655" i="1"/>
  <c r="B2655" i="1"/>
  <c r="C2626" i="1"/>
  <c r="B2626" i="1"/>
  <c r="C2598" i="1"/>
  <c r="B2598" i="1"/>
  <c r="C2569" i="1"/>
  <c r="B2569" i="1"/>
  <c r="C2542" i="1"/>
  <c r="B2542" i="1"/>
  <c r="C2513" i="1"/>
  <c r="B2513" i="1"/>
  <c r="C2483" i="1"/>
  <c r="B2483" i="1"/>
  <c r="C2432" i="1"/>
  <c r="B2432" i="1"/>
  <c r="C2417" i="1"/>
  <c r="B2417" i="1"/>
  <c r="C2400" i="1"/>
  <c r="B2400" i="1"/>
  <c r="C2380" i="1"/>
  <c r="B2380" i="1"/>
  <c r="C2372" i="1"/>
  <c r="B2372" i="1"/>
  <c r="C2364" i="1"/>
  <c r="B2364" i="1"/>
  <c r="C2356" i="1"/>
  <c r="B2356" i="1"/>
  <c r="C2348" i="1"/>
  <c r="B2348" i="1"/>
  <c r="C2340" i="1"/>
  <c r="B2340" i="1"/>
  <c r="C2332" i="1"/>
  <c r="B2332" i="1"/>
  <c r="C2312" i="1"/>
  <c r="B2312" i="1"/>
  <c r="C2292" i="1"/>
  <c r="B2292" i="1"/>
  <c r="C2272" i="1"/>
  <c r="B2272" i="1"/>
  <c r="C2252" i="1"/>
  <c r="B2252" i="1"/>
  <c r="C2234" i="1"/>
  <c r="B2234" i="1"/>
  <c r="C2215" i="1"/>
  <c r="B2215" i="1"/>
  <c r="C2195" i="1"/>
  <c r="B2195" i="1"/>
  <c r="C2176" i="1"/>
  <c r="B2176" i="1"/>
  <c r="C2157" i="1"/>
  <c r="B2157" i="1"/>
  <c r="C2138" i="1"/>
  <c r="B2138" i="1"/>
  <c r="C2115" i="1"/>
  <c r="B2115" i="1"/>
  <c r="C2095" i="1"/>
  <c r="B2095" i="1"/>
  <c r="C2091" i="1"/>
  <c r="B2091" i="1"/>
  <c r="C2087" i="1"/>
  <c r="B2087" i="1"/>
  <c r="C2083" i="1"/>
  <c r="B2083" i="1"/>
  <c r="C2049" i="1"/>
  <c r="B2049" i="1"/>
  <c r="C2035" i="1"/>
  <c r="B2035" i="1"/>
  <c r="C2022" i="1"/>
  <c r="B2022" i="1"/>
  <c r="C2012" i="1"/>
  <c r="B2012" i="1"/>
  <c r="C2003" i="1"/>
  <c r="B2003" i="1"/>
  <c r="C1993" i="1"/>
  <c r="B1993" i="1"/>
  <c r="C1983" i="1"/>
  <c r="B1983" i="1"/>
  <c r="C1974" i="1"/>
  <c r="B1974" i="1"/>
  <c r="C1964" i="1"/>
  <c r="B1964" i="1"/>
  <c r="C1953" i="1"/>
  <c r="B1953" i="1"/>
  <c r="C1943" i="1"/>
  <c r="B1943" i="1"/>
  <c r="C1932" i="1"/>
  <c r="B1932" i="1"/>
  <c r="C1921" i="1"/>
  <c r="B1921" i="1"/>
  <c r="C1910" i="1"/>
  <c r="B1910" i="1"/>
  <c r="C1899" i="1"/>
  <c r="B1899" i="1"/>
  <c r="C1889" i="1"/>
  <c r="B1889" i="1"/>
  <c r="C1877" i="1"/>
  <c r="B1877" i="1"/>
  <c r="C1865" i="1"/>
  <c r="B1865" i="1"/>
  <c r="C1853" i="1"/>
  <c r="B1853" i="1"/>
  <c r="C1840" i="1"/>
  <c r="B1840" i="1"/>
  <c r="C1828" i="1"/>
  <c r="B1828" i="1"/>
  <c r="C1816" i="1"/>
  <c r="B1816" i="1"/>
  <c r="C1804" i="1"/>
  <c r="B1804" i="1"/>
  <c r="C1792" i="1"/>
  <c r="B1792" i="1"/>
  <c r="C1780" i="1"/>
  <c r="B1780" i="1"/>
  <c r="C1769" i="1"/>
  <c r="B1769" i="1"/>
  <c r="C1758" i="1"/>
  <c r="B1758" i="1"/>
  <c r="C1747" i="1"/>
  <c r="B1747" i="1"/>
  <c r="C1737" i="1"/>
  <c r="B1737" i="1"/>
  <c r="C1726" i="1"/>
  <c r="B1726" i="1"/>
  <c r="C1717" i="1"/>
  <c r="B1717" i="1"/>
  <c r="C1706" i="1"/>
  <c r="B1706" i="1"/>
  <c r="C1693" i="1"/>
  <c r="B1693" i="1"/>
  <c r="C1680" i="1"/>
  <c r="B1680" i="1"/>
  <c r="C1665" i="1"/>
  <c r="B1665" i="1"/>
  <c r="C1652" i="1"/>
  <c r="B1652" i="1"/>
  <c r="C1623" i="1"/>
  <c r="B1623" i="1"/>
  <c r="C1609" i="1"/>
  <c r="B1609" i="1"/>
  <c r="C1594" i="1"/>
  <c r="B1594" i="1"/>
  <c r="C1580" i="1"/>
  <c r="B1580" i="1"/>
  <c r="C1561" i="1"/>
  <c r="B1561" i="1"/>
  <c r="C1542" i="1"/>
  <c r="B1542" i="1"/>
  <c r="C1523" i="1"/>
  <c r="B1523" i="1"/>
  <c r="C1512" i="1"/>
  <c r="B1512" i="1"/>
  <c r="C1488" i="1"/>
  <c r="B1488" i="1"/>
  <c r="C1470" i="1"/>
  <c r="B1470" i="1"/>
  <c r="C1449" i="1"/>
  <c r="B1449" i="1"/>
  <c r="C1436" i="1"/>
  <c r="B1436" i="1"/>
  <c r="C1423" i="1"/>
  <c r="B1423" i="1"/>
  <c r="C1413" i="1"/>
  <c r="B1413" i="1"/>
  <c r="C1402" i="1"/>
  <c r="B1402" i="1"/>
  <c r="C1387" i="1"/>
  <c r="B1387" i="1"/>
  <c r="C1381" i="1"/>
  <c r="B1381" i="1"/>
  <c r="C1362" i="1"/>
  <c r="B1362" i="1"/>
  <c r="C1356" i="1"/>
  <c r="B1356" i="1"/>
  <c r="C1337" i="1"/>
  <c r="B1337" i="1"/>
  <c r="C1330" i="1"/>
  <c r="B1330" i="1"/>
  <c r="C1325" i="1"/>
  <c r="B1325" i="1"/>
  <c r="C1318" i="1"/>
  <c r="B1318" i="1"/>
  <c r="C1306" i="1"/>
  <c r="B1306" i="1"/>
  <c r="C1296" i="1"/>
  <c r="B1296" i="1"/>
  <c r="C1285" i="1"/>
  <c r="B1285" i="1"/>
  <c r="C1275" i="1"/>
  <c r="B1275" i="1"/>
  <c r="C1265" i="1"/>
  <c r="B1265" i="1"/>
  <c r="C1255" i="1"/>
  <c r="B1255" i="1"/>
  <c r="C1216" i="1"/>
  <c r="B1216" i="1"/>
  <c r="C1205" i="1"/>
  <c r="B1205" i="1"/>
  <c r="C1193" i="1"/>
  <c r="B1193" i="1"/>
  <c r="C1181" i="1"/>
  <c r="B1181" i="1"/>
  <c r="C1170" i="1"/>
  <c r="B1170" i="1"/>
  <c r="C1159" i="1"/>
  <c r="B1159" i="1"/>
  <c r="C1151" i="1"/>
  <c r="B1151" i="1"/>
  <c r="C1143" i="1"/>
  <c r="B1143" i="1"/>
  <c r="C1135" i="1"/>
  <c r="B1135" i="1"/>
  <c r="C1122" i="1"/>
  <c r="B1122" i="1"/>
  <c r="C1110" i="1"/>
  <c r="B1110" i="1"/>
  <c r="C1097" i="1"/>
  <c r="B1097" i="1"/>
  <c r="C1089" i="1"/>
  <c r="B1089" i="1"/>
  <c r="C1081" i="1"/>
  <c r="B1081" i="1"/>
  <c r="C1076" i="1"/>
  <c r="B1076" i="1"/>
  <c r="C1071" i="1"/>
  <c r="B1071" i="1"/>
  <c r="C1066" i="1"/>
  <c r="B1066" i="1"/>
  <c r="C1046" i="1"/>
  <c r="B1046" i="1"/>
  <c r="C1042" i="1"/>
  <c r="B1042" i="1"/>
  <c r="C1025" i="1"/>
  <c r="B1025" i="1"/>
  <c r="C1008" i="1"/>
  <c r="B1008" i="1"/>
  <c r="C1002" i="1"/>
  <c r="B1002" i="1"/>
  <c r="C984" i="1"/>
  <c r="B984" i="1"/>
  <c r="C966" i="1"/>
  <c r="B966" i="1"/>
  <c r="C963" i="1"/>
  <c r="B963" i="1"/>
  <c r="C927" i="1"/>
  <c r="B927" i="1"/>
  <c r="C921" i="1"/>
  <c r="B921" i="1"/>
  <c r="C907" i="1"/>
  <c r="B907" i="1"/>
  <c r="C893" i="1"/>
  <c r="B893" i="1"/>
  <c r="C882" i="1"/>
  <c r="B882" i="1"/>
  <c r="C868" i="1"/>
  <c r="B868" i="1"/>
  <c r="C858" i="1"/>
  <c r="B858" i="1"/>
  <c r="C847" i="1"/>
  <c r="B847" i="1"/>
  <c r="C828" i="1"/>
  <c r="B828" i="1"/>
  <c r="C806" i="1"/>
  <c r="B806" i="1"/>
  <c r="C787" i="1"/>
  <c r="B787" i="1"/>
  <c r="C775" i="1"/>
  <c r="B775" i="1"/>
  <c r="C770" i="1"/>
  <c r="B770" i="1"/>
  <c r="C766" i="1"/>
  <c r="B766" i="1"/>
  <c r="C756" i="1"/>
  <c r="B756" i="1"/>
  <c r="C742" i="1"/>
  <c r="B742" i="1"/>
  <c r="C724" i="1"/>
  <c r="B724" i="1"/>
  <c r="C706" i="1"/>
  <c r="B706" i="1"/>
  <c r="C688" i="1"/>
  <c r="B688" i="1"/>
  <c r="C682" i="1"/>
  <c r="B682" i="1"/>
  <c r="C679" i="1"/>
  <c r="B679" i="1"/>
  <c r="C676" i="1"/>
  <c r="B676" i="1"/>
  <c r="C672" i="1"/>
  <c r="B672" i="1"/>
  <c r="C666" i="1"/>
  <c r="B666" i="1"/>
  <c r="C641" i="1"/>
  <c r="B641" i="1"/>
  <c r="C622" i="1"/>
  <c r="B622" i="1"/>
  <c r="C603" i="1"/>
  <c r="B603" i="1"/>
  <c r="C585" i="1"/>
  <c r="B585" i="1"/>
  <c r="C567" i="1"/>
  <c r="B567" i="1"/>
  <c r="C550" i="1"/>
  <c r="B550" i="1"/>
  <c r="C535" i="1"/>
  <c r="B535" i="1"/>
  <c r="C523" i="1"/>
  <c r="B523" i="1"/>
  <c r="C516" i="1"/>
  <c r="B516" i="1"/>
  <c r="C513" i="1"/>
  <c r="B513" i="1"/>
  <c r="C506" i="1"/>
  <c r="B506" i="1"/>
  <c r="C485" i="1"/>
  <c r="B485" i="1"/>
  <c r="C465" i="1"/>
  <c r="B465" i="1"/>
  <c r="C462" i="1"/>
  <c r="B462" i="1"/>
  <c r="C459" i="1"/>
  <c r="B459" i="1"/>
  <c r="C437" i="1"/>
  <c r="B437" i="1"/>
  <c r="C421" i="1"/>
  <c r="B421" i="1"/>
  <c r="C404" i="1"/>
  <c r="B404" i="1"/>
  <c r="C387" i="1"/>
  <c r="B387" i="1"/>
  <c r="C380" i="1"/>
  <c r="B380" i="1"/>
  <c r="C374" i="1"/>
  <c r="B374" i="1"/>
  <c r="C372" i="1"/>
  <c r="B372" i="1"/>
  <c r="C368" i="1"/>
  <c r="B368" i="1"/>
  <c r="C362" i="1"/>
  <c r="B362" i="1"/>
  <c r="C355" i="1"/>
  <c r="B355" i="1"/>
  <c r="C338" i="1"/>
  <c r="B338" i="1"/>
  <c r="C335" i="1"/>
  <c r="B335" i="1"/>
  <c r="C319" i="1"/>
  <c r="B319" i="1"/>
  <c r="C314" i="1"/>
  <c r="B314" i="1"/>
  <c r="C297" i="1"/>
  <c r="B297" i="1"/>
  <c r="C280" i="1"/>
  <c r="B280" i="1"/>
  <c r="C262" i="1"/>
  <c r="B262" i="1"/>
  <c r="C255" i="1"/>
  <c r="B255" i="1"/>
  <c r="C238" i="1"/>
  <c r="B238" i="1"/>
  <c r="C221" i="1"/>
  <c r="B221" i="1"/>
  <c r="C209" i="1"/>
  <c r="B209" i="1"/>
  <c r="C192" i="1"/>
  <c r="B192" i="1"/>
  <c r="C174" i="1"/>
  <c r="B174" i="1"/>
  <c r="C166" i="1"/>
  <c r="B166" i="1"/>
  <c r="C150" i="1"/>
  <c r="B150" i="1"/>
  <c r="C134" i="1"/>
  <c r="B134" i="1"/>
  <c r="C118" i="1"/>
  <c r="B118" i="1"/>
  <c r="C102" i="1"/>
  <c r="B102" i="1"/>
  <c r="C85" i="1"/>
  <c r="B85" i="1"/>
  <c r="C69" i="1"/>
  <c r="B69" i="1"/>
  <c r="C67" i="1"/>
  <c r="B67" i="1"/>
  <c r="C63" i="1"/>
  <c r="B63" i="1"/>
  <c r="C59" i="1"/>
  <c r="B59" i="1"/>
  <c r="C50" i="1"/>
  <c r="B50" i="1"/>
  <c r="C39" i="1"/>
  <c r="B39" i="1"/>
  <c r="C26" i="1"/>
  <c r="B26" i="1"/>
  <c r="C12" i="1"/>
  <c r="B12" i="1"/>
  <c r="C8" i="1"/>
  <c r="B8" i="1"/>
  <c r="C3" i="1"/>
  <c r="B3" i="1"/>
</calcChain>
</file>

<file path=xl/sharedStrings.xml><?xml version="1.0" encoding="utf-8"?>
<sst xmlns="http://schemas.openxmlformats.org/spreadsheetml/2006/main" count="8402" uniqueCount="2915">
  <si>
    <t>ÍTEM</t>
  </si>
  <si>
    <t>UNIDAD DE MEDIDA</t>
  </si>
  <si>
    <t>ESPECIFICACIONES TÉCNICAS</t>
  </si>
  <si>
    <t>Replanteo</t>
  </si>
  <si>
    <t>Este ítem comprende los trabajos de replanteo necesarios para las obras de acuerdo a los planos.</t>
  </si>
  <si>
    <t>Todo el trabajo de replanteo será iniciado previa notificación a la Supervisión de Obra.</t>
  </si>
  <si>
    <t>Igualmente, comprende la realización de todas las pruebas necesarias para determinar la calidad y resistencia del terreno y su capacidad para soportar las cargas de diseño</t>
  </si>
  <si>
    <t>El Contratista proveerá todos los materiales, herramientas y equipo necesarios, tanto para el replanteo y trazado de las obras a ejecutarse como para los ensayos del terreno, totalmente estarán a su cargo los gastos que demanden los ensayos de materiales y de suelos, cuyo presupuesto será incluido en la propuesta del presente Ítem.</t>
  </si>
  <si>
    <t>Cerramiento en alambre de púas 5 Hilos H=2.50 m</t>
  </si>
  <si>
    <t>Esta especificación se refiere al suministro e instalación de cinco hilos de alambre de púas retorcido. Fijando los hilos paralelos, estirados y templados.</t>
  </si>
  <si>
    <t>En los postes terminales el alambre de púas se envolverá alrededor del poste y se fijará con los ganchos de los postes existentes, doblando, anudando y apretando las puntas sueltas.</t>
  </si>
  <si>
    <t>Materiales: Alambre de púas: Fabricado en alambre de acero calidad mínima SAE 1008 - 1010 galvanizado en caliente, con dos (02) hilos, cada hilo de diámetro mínimo 2.50 mm (calibre 12) y esfuerzo de rotura mínimo de 290 Kgf/mm2, el alambre debe ser galvanizado bajo la norma NTC2076 con una densidad mínima del recubrimiento de zinc de 60 gr/m2. Para las púas, el alambre debe tener grupos de cuatro (04) púas fabricadas con dos hilos de alambre entrelazado, distancia entre grupos de cuatro (04) púas debe ser de mínimo 95 mm y máximo 135 mm (Medido desde la última púa hasta la primer púa de grupos consecutivos), las púas deben tener una longitud mínima de 10 mm y máximo de 15 mm.</t>
  </si>
  <si>
    <t>Cerca en tabla</t>
  </si>
  <si>
    <t>Ejecución de cerramientos provisionales y perimetrales para facilitar el control del predio y las labores de obra. El cerramiento deberá ser fácilmente desmontable para facilitar el ingreso de materiales.</t>
  </si>
  <si>
    <t>Los materiales sobrantes al momento de retirarlo, serán propiedad de la ENTIDAD.</t>
  </si>
  <si>
    <t>PROCEDIMIENTO DE EJECUCIÓN</t>
  </si>
  <si>
    <t>· Estudiar y aplicar normas distritales sobre manejo del espacio público.</t>
  </si>
  <si>
    <t>· Prever zonas de excavación y taludes</t>
  </si>
  <si>
    <t>· Estudiar alternativas de accesos vehiculares y peatonales.</t>
  </si>
  <si>
    <t>· Localizar accesos vehiculares y peatonales.</t>
  </si>
  <si>
    <t>· Realizar excavación manual para cimientos.</t>
  </si>
  <si>
    <t>· Fundir cimientos, armar base en mampostería y empotrar vara de clavo cada 3 metros.</t>
  </si>
  <si>
    <t>· Arriostrar las varas de clavo con perfil estructural calibre 19 en caso de necesidad.</t>
  </si>
  <si>
    <t>· Colocar las láminas trapes.</t>
  </si>
  <si>
    <t>· Instalar puertas peatonales.</t>
  </si>
  <si>
    <t>· Instalar puertas vehiculares desmontables</t>
  </si>
  <si>
    <t>Cerca lamina base H: 2,25</t>
  </si>
  <si>
    <t>• Prever zonas de excavación y taludes</t>
  </si>
  <si>
    <t>• Estudiar alternativas de accesos vehiculares y peatonales.</t>
  </si>
  <si>
    <t>• Localizar accesos vehiculares y peatonales.</t>
  </si>
  <si>
    <t>• Realizar excavación manual para cimientos.</t>
  </si>
  <si>
    <t>• Fundir cimientos, armar base</t>
  </si>
  <si>
    <t>• Arriostrar perfil estructural</t>
  </si>
  <si>
    <t>• Colocar las láminas</t>
  </si>
  <si>
    <t>• Instalar puertas peatonales.</t>
  </si>
  <si>
    <t>• Instalar puertas vehiculares desmontables.</t>
  </si>
  <si>
    <t>Excavación Mecánica</t>
  </si>
  <si>
    <t>Comprende el retiro de toda la capa orgánica y vegetal, así como escombros, residuos, mezcla, etc. de la zona a intervenir demarcada en la localización arquitectónica del proyecto que se va a intervenir. Incluye el corte, carga y retiro de sobrantes.</t>
  </si>
  <si>
    <t>• Determinar el tipo de equipos mecánicos a emplear.</t>
  </si>
  <si>
    <t>• Determinar el espesor del descapote.</t>
  </si>
  <si>
    <t>• Antes de iniciar los trabajos en el área a intervenir o de rellenos en material seleccionado, el terreno natural se despojara de todos los elementos extraños tales como escombros, residuos, mezcla, etc.</t>
  </si>
  <si>
    <t>• La operación de descapote no se limitará a la solo remoción de la capa superficial, sino que incluirá además la extracción de todas las raíces, troncos y demás cuerpos que a concepto de la interventoría perjudiquen o estorbe el desarrollo de la construcción.</t>
  </si>
  <si>
    <t>• El manejo del material sobrante o no utilizable del descapote se hará de acuerdo a las</t>
  </si>
  <si>
    <t>indicaciones que proporcione el supervisor del contrato, conforme al Plan de Manejo Ambiental.</t>
  </si>
  <si>
    <t>• El material proveniente del descapote no podrá ser utilizado como material de relleno, su retiro se hará en volqueta fuera del terreno de la obra, el contratista será el responsable ante el Banco y las autoridades de la localidad por depositar basuras, escombros o tierras en sitios no permitidos y que sean causales de sanción, la ENTIDAD no se hará cargo en ningún caso de sanciones, multas y daños a terceros.</t>
  </si>
  <si>
    <t>• Cargar y retirar los sobrantes a botaderos debidamente autorizados.</t>
  </si>
  <si>
    <t>Excavación Manual</t>
  </si>
  <si>
    <t>Son movimiento de tierras en volúmenes pequeños y a poca profundidad, necesarios para la ejecución de zapatas, vigas de amarre, vigas de rigidez, muros de contención y otros. Por regla general, se realizan donde no es posible realizarlo por medios mecánicos. Incluye el corte, carga y retiro de sobrantes.</t>
  </si>
  <si>
    <t>• Determinar el tipo de herramientas a emplear.</t>
  </si>
  <si>
    <t>• El manejo del material sobrante o no utilizable del descapote se hará de acuerdo a las indicaciones que proporcione el supervisor del contrato, conforme al Plan de Manejo Ambiental.</t>
  </si>
  <si>
    <t>Explanación y Extendido</t>
  </si>
  <si>
    <t>Este trabajo consiste en el conjunto de las actividades de excavar, remover, cargar, transportar hasta el límite de acarreo libre, colocar y disponer en forma adecuada en los sitios de disposición o desecho, los materiales provenientes de los cortes requeridos para la explanación y excavación, canales y prestamos, indicados en los</t>
  </si>
  <si>
    <t>planos y secciones transversales del proyecto, con las modificaciones que ordene el Interventor. Comprende, además, la excavación y remoción de la capa vegetal o descapote y de otros materiales blandos, orgánicos y objetables, en las áreas donde se hayan de realizar las excavaciones de la explanación y terraplenes.</t>
  </si>
  <si>
    <t xml:space="preserve">Explanación en material común: El material común estará formado principalmente por suelos orgánicos, limos, arcillas, arenas, gravas, una combinación de los anteriores y, en general, por todos los suelos que se encuentren y que puedan excavarse con los equipos adecuados para movimientos de tierra aprobados por la interventoría sin necesidad del uso de perforaciones y explosivos. Estos suelos se podrán encontrar con distinto grado de densidad y humedad. También se considerarán como material común los bloques de roca aislados con volumen menor de un metro cúbico.                                                                                                                                                                      Siempre que resulte posible, después de haber extendido y compactado una franja, la adyacente deberá ser extendida mientras el borde de la anterior aún se encuentre caliente y en condiciones de ser compactado, con el fin de evitar la ejecución de una junta longitudinal. </t>
  </si>
  <si>
    <t>Explanación y Retiro</t>
  </si>
  <si>
    <t>Este trabajo consiste en la ejecución de todo el movimiento de tierra necesario para adecuar un área a los niveles previstos para la ENTIDAD; el corte de materiales de préstamo cuando éstos sean necesarios, la evacuación de materiales inadecuados que se encuentran en las áreas sobre las cuales se va a intervenir, la disposición final de los materiales explanados y la conformación y compactación de las áreas donde se realizará la obra.</t>
  </si>
  <si>
    <t>Estos trabajos se ejecutarán de conformidad con los detalles mostrados en los planos o con las órdenes dadas por la supervisión, utilizando el equipo apropiado para ello.</t>
  </si>
  <si>
    <t>La secuencia de las operaciones y métodos empleados en la obra, serán tales que permitan la eficiente utilización de los materiales cortados para la elaboración de terraplenes o llenos de excavaciones. De los volúmenes de los cortes que hayan de utilizarse para la obra de terraplenes, se retirará la capa vegetal, las basuras, y cualquier otro material inadecuado.</t>
  </si>
  <si>
    <t>Relleno Material en Sitio</t>
  </si>
  <si>
    <t xml:space="preserve">Se refiere a la selección, transporte interno, disposición, conformación y compactación manual y mecánica por capas, de los Materiales autorizados por la supervisión para la realización del relleno de Zanjas y de excavaciones para Estructuras o también para la ejecución de terraplenes, entre otras, aprobadas por la Interventoría. </t>
  </si>
  <si>
    <t>Desmonte de Muros en ladrillo o bloque</t>
  </si>
  <si>
    <t>Este ítem se refiere al desmonte total o parcial de muros en ladrillo o bloque objeto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</si>
  <si>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ACTIVIDADES PREVIAS A CONSIDERAR PARA LA EJECUCIÓN DEL ÍTEM:</t>
  </si>
  <si>
    <t>• Consultar con el supervisor el sitio exacto a intervenir, definiendo las áreas objeto de la actividad; de lo contrario, las áreas que no se encuentren aprobadas dentro del plan de mantenimiento por el supervisor no se tendrán en cuenta para el pago y estarán por cuenta del contratista. Además, deberá ser reparada la zona afectada dejándola en las condiciones iniciales.</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</si>
  <si>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metálicas, techos, tanques, piezas sanitarias, puertas, ventanas, canaleta perimetral, vidrios, etc.</t>
  </si>
  <si>
    <t>• En el caso de que hayan construcciones vecinas que puedan ser afectadas, solicitar una inspección ocular, dejando el acta de vecindad correspondiente.</t>
  </si>
  <si>
    <t>• Revisión del tipo de técnica a utilizar para ejecutar  la actividad descrita en el ítem, siempre conservando las medidas de seguridad y salud en el trabajo.</t>
  </si>
  <si>
    <t>• Consultar y verificar los elementos a desmontar.</t>
  </si>
  <si>
    <t>• Colocar protecciones adecuadas, avisos de peligro o vallas que impidan el tránsito, para aislar zonas de desmonte.</t>
  </si>
  <si>
    <t>• Desmontar las estructuras existentes de acuerdo con el plan de mantenimiento.</t>
  </si>
  <si>
    <t>• Retiro de escombros producto de la actividad.</t>
  </si>
  <si>
    <t>MEDIDA Y FORMA DE PAGO:</t>
  </si>
  <si>
    <t>Se medirá y pagará por metro cuadrado (M2) de muro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</si>
  <si>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NO CONFORMIDAD: </t>
  </si>
  <si>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</si>
  <si>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Desmonte de Muros en sistema liviano incluye estructura metálica</t>
  </si>
  <si>
    <t>Este ítem se refiere al desmonte total o parcial del muros en sistema liviano objeto de la intervención incluyendo su estructura portante o de amarre, accesorios y aditamentos de soporte;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Incluye el retiro de material resultante y disposición de escombros que resultaren a lugar autorizado por la autoridad ambiental.</t>
  </si>
  <si>
    <t>• Consultar con el supervisor el sitio exacto a intervenir, definiendo los elementos objeto de la actividad; de lo contrario, los elementos que no se encuentren aprobados dentro del plan de mantenimiento por el supervisor no se tendrán en cuenta para el pago y estarán por cuenta del contratista. Además, deberán ser reinstalados dejándolos en las condiciones iniciales.</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</si>
  <si>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vecinas, tanques, piezas sanitarias, puertas, ventanas, canaleta perimetral, vidrios, etc.</t>
  </si>
  <si>
    <t>• Realizar el desmonte teniendo especial cuidado con aquellos elementos que deben ser desarmados o desmontados sin dañarlos.</t>
  </si>
  <si>
    <t>• Garantizar que no se presenten filtraciones y humedades durante el tiempo que se retire la cubierta que afecten zonas aledañas.</t>
  </si>
  <si>
    <t>• Guardar en un lugar seguro aquellos elementos que vayan a ser reutilizados con el fin de que no sufran daños.</t>
  </si>
  <si>
    <t xml:space="preserve">Se medirá y pagará por metro cuadrado (M2) de Muros en sistema liviano y su estructura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</si>
  <si>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Desmonte Placas Aligeradas</t>
  </si>
  <si>
    <t>Este ítem se refiere al desmonte total o parcial de las placas aligeradas objeto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</si>
  <si>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Se medirá y pagará por metro cuadrado (M2) de placa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</si>
  <si>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Desmonte Placas Macizas</t>
  </si>
  <si>
    <t>Este ítem se refiere al desmonte total o parcial de las placas macizas objeto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</si>
  <si>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Desmonte Alistado de Piso</t>
  </si>
  <si>
    <t>Este ítem se refiere al desmonte total o parcial del alistado de piso objeto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</si>
  <si>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Se medirá y pagará por metro cuadrado (M2) de alistado de piso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</si>
  <si>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Desmonte de Enchape de Pared y/o Piso</t>
  </si>
  <si>
    <t>Este ítem se refiere al desmonte total o parcial del enchape de piso y/o pared objeto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</si>
  <si>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 Desmontar los elementos de acuerdo con el plan de mantenimiento.</t>
  </si>
  <si>
    <t>Se medirá y pagará por metro cuadrado (M2) de enchape de piso y/o pared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</si>
  <si>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Desmonte de Guarda Escoba</t>
  </si>
  <si>
    <t>Este Ítem se refiera a la ejecución de los trabajos necesarios para la demolición total o parcial de guarda escobas, que sea necesario eliminar para el correcto desarrollo de las obras.</t>
  </si>
  <si>
    <t>Contempla todos los trabajos necesarios para demoler guarda escobas. Dentro de esta actividad se debe tener especial cuidado en la remoción de elementos que deban ser desarmados y desmontados sin dañarlos, que no sean elementos de tipo estructural, que no afecten el estado de las construcciones vecinas (en caso necesario el Contratista solicitará una inspección ocular con intervención del Personero y/o de la entidad, lo cual se hará constar en el acta correspondiente) u obras ya ejecutadas, y que no atenten contra la seguridad del personal de obra y terceros; para ello se contemplarán todas las medidas de seguridad industrial y la previa aprobación por parte de la entidad.</t>
  </si>
  <si>
    <t>Los escombros dentro de la obra deben ser ubicados provisionalmente en el sitio que la entidad lo determine.</t>
  </si>
  <si>
    <t>• Los métodos que deberá utilizar el Contratista serán aquellos que él considere más convenientes para la ejecución de los trabajos de demolición especificados. Las demoliciones se las efectuarán hasta el nivel del piso terminado, debiendo dejarse el terreno correctamente nivelado y apisonado.</t>
  </si>
  <si>
    <t>• Los materiales que estime la entidad recuperable, serán transportados y almacenados en los lugares que éste determine.</t>
  </si>
  <si>
    <t>• No se permitirá utilizar materiales provenientes de la demolición en trabajos de la nueva edificación, salvo expresa autorización escrita la entidad.</t>
  </si>
  <si>
    <t>• El retiro de escombros deberá efectuarse antes de iniciarse la nueva edificación.</t>
  </si>
  <si>
    <t>Desmonte Cubierta en cualquier material</t>
  </si>
  <si>
    <t>Este ítem se refiere al desmonte total o parcial de la cubierta objeto de la intervención, incluyendo capotes, canales, bajadas de agua lluvias, cornisas, accesorios y aditamentos de amarre;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Incluye el retiro de material resultante y disposición de escombros que resultaren a lugar autorizado por la autoridad ambiental.</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</si>
  <si>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metálicas, tanques, piezas sanitarias, puertas, ventanas, canaleta perimetral, vidrios, etc.</t>
  </si>
  <si>
    <t>• Dependiendo del estado y de la naturaleza de los elementos a desmontar se establecerá el plan de trabajo, los medios a utilizar, el destino y localización de los mismos; así como la metodología de la entrega.</t>
  </si>
  <si>
    <t xml:space="preserve">Se medirá y pagará por metro cuadrado (M2) de cubierta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</si>
  <si>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Desmonte de Estructura de Cubierta en cualquier material</t>
  </si>
  <si>
    <t>Este ítem se refiere al desmonte total o parcial de la estructura portante de cubierta objeto de la intervención, incluyendo sus accesorios y aditamentos de soporte;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Incluye el retiro de material resultante y disposición de escombros que resultaren a lugar autorizado por la autoridad ambiental.</t>
  </si>
  <si>
    <t xml:space="preserve">Se medirá y pagará por metro cuadrado (M2) en plano de estructura de cubierta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</si>
  <si>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Retiro de manto asfaltico de impermeabilización de cubiertas</t>
  </si>
  <si>
    <t>Consiste en el desmonte total o parcial de manto existente, que sea necesario retirar para la correcta ejecución de las obras de acuerdo con las indicaciones en las cantidades de obra o en su defecto según los parámetros del supervisor del contrato.</t>
  </si>
  <si>
    <t>• Determinar la ubicación exacta de la cubierta a desmontar.</t>
  </si>
  <si>
    <t>• Determinar los riesgos del procedimiento de desmonte de cubierta</t>
  </si>
  <si>
    <t>• Determinar y aprobar métodos de desmonte, especificando el tipo de equipos a utilizar de acuerdo con las condiciones de la edificación.</t>
  </si>
  <si>
    <t>• Garantizar que no se presenten filtraciones y humedades durante el tiempo que se retire la cubierta y proveer equipos eficientes para riego.</t>
  </si>
  <si>
    <t>PROCEDIMIENTO DE EJECUCIÓN:</t>
  </si>
  <si>
    <t>• Consultar y verificar los elementos a desmontar, de acuerdo al formulario de cantidades y a los planos.</t>
  </si>
  <si>
    <t xml:space="preserve">• Retiro de escombros producto del desmonte. </t>
  </si>
  <si>
    <t>Desmonte de cielo raso en cualquier material conservando la estructura portante</t>
  </si>
  <si>
    <t>Este ítem se refiere al desmonte total o parcial del cielo raso y panelería en en cualquier material objeto de la intervención conservando su estructura portante;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Incluye el retiro de material resultante y disposición de escombros que resultaren a lugar autorizado por la autoridad ambiental.</t>
  </si>
  <si>
    <t xml:space="preserve">Se medirá y pagará por metro cuadrado (M2) de cielo raso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</si>
  <si>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Desmonte de cielo raso en cualquier material y estructura portante</t>
  </si>
  <si>
    <t>Este ítem se refiere al desmonte total o parcial del cielo raso en cualquier material objeto de la intervención incluyendo su estructura portante o de amarre, accesorios y aditamentos de soporte;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Incluye el retiro de material resultante y disposición de escombros que resultaren a lugar autorizado por la autoridad ambiental.</t>
  </si>
  <si>
    <t xml:space="preserve">Se medirá y pagará por metro cuadrado (M2) de cielo raso y su estructura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</si>
  <si>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Desmonte de lámparas Iluminación largas, Cuadradas, Redondas, Reflectores</t>
  </si>
  <si>
    <t>Esta especificación se refiere a la actividad de desmonte, retiro y almacenamiento de las lámparas, con todos sus accesorios, teniendo el debido cuidado y en condiciones óptimas de almacenamiento, para permitir la posterior reutilización de algunos de las unidades o elementos, al igual que evitar que se presenten accidentes en el interior de las oficinas y áreas aledañas.</t>
  </si>
  <si>
    <t>• En esta actividad es importante tener en cuenta que existen redes lógicas, eléctricas y telefónicas, las cuales no deben afectarse en su estado y servicio. Los sectores intervenidos con esta actividad serán aislados con el fin de evitar inconvenientes y provocar accidentes.                                                                                                                                                                                                    • Consultar y verificar los elementos a desmontar, de acuerdo al formulario de cantidades y a los planos.</t>
  </si>
  <si>
    <t>• Retiro de escombros producto del desmonte.</t>
  </si>
  <si>
    <t>Desmonte Puertas y Marcos</t>
  </si>
  <si>
    <t>Este ítem se refiere al desmonte de las puertas en cualquier material objeto de la intervención, y sus respectivos marcos, vidrio, rejas y accesorios,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t>
  </si>
  <si>
    <t>• Consultar con el supervisor el sitio exacto de intervención, definiendo las puertas y marcos objeto de la actividad; de lo contrario, las puertas que no se encuentren aprobadas dentro del plan de mantenimiento por el supervisor no se tendrán en cuenta para el pago y estarán por cuenta del contratista. Además, deberán ser reinstaladas dejándolos en las condiciones iniciales.</t>
  </si>
  <si>
    <t xml:space="preserve">• Previamente debe efectuarse un análisis de la estabilidad y consistencia de los muros en que se encuentran adosadas, ancladas o cercanos, que no serán objeto de esta actividad ni de las obras de este contrato, con el fin de establecer un programa de seguridad para su continuidad y estabilidad, bien sea apuntalamientos o reforzamientos, de manera parcial, transitoria, o definitiva. </t>
  </si>
  <si>
    <t>• Revisión técnica de los pisos, las redes hidráulicas, sanitarias, eléctricas, gas y otras que se encuentren en el área de intervención con el fin de tomar medidas de precaución antes del inicio de la intervención y así evitar daños a los elementos.</t>
  </si>
  <si>
    <t>• Inventariar y almacenar los elementos desmontados.</t>
  </si>
  <si>
    <t>Se medirá y pagará por unidad (UN) de puerta y marco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</si>
  <si>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Desmonte de ventanas</t>
  </si>
  <si>
    <t>Este ítem se refiere al desmonte total o parcial de las ventanas objeto de la intervención, en cualquier material y sus respectivos marcos, vidrio, rejas y accesorios,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t>
  </si>
  <si>
    <t xml:space="preserve">• Consultar con el supervisor el sitio exacto de intervención, definiendo las ventanas objeto de la actividad; de lo contrario, las ventanas que no se encuentren aprobadas dentro del plan de mantenimiento por el supervisor no se tendrán en cuenta para el pago y estarán por cuenta del contratista. </t>
  </si>
  <si>
    <t>• Revisión técnica de las redes hidráulicas, sanitarias, eléctricas, gas y otras que se encuentren en el área de intervención con el fin de tomar medidas de precaución antes del inicio de la intervención y así evitar daños a las mismas.</t>
  </si>
  <si>
    <t>Se medirá y pagará por metro cuadrado (M2) de ventana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</si>
  <si>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Desmonte de Vidrios de Ventanas y Espejos</t>
  </si>
  <si>
    <t>Este ítem se refiere al desmonte de los vidrios de ventanas y/o espejos objeto de la intervención, en cualquier material y sus respectivos accesorios,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t>
  </si>
  <si>
    <t xml:space="preserve">• Previamente debe efectuarse un análisis de la estabilidad y consistencia de los elementos en que se encuentran adosadas, ancladas o cercanos, que no serán objeto de esta actividad ni de las obras de este contrato, con el fin de establecer un programa de seguridad para su continuidad y estabilidad, bien sea apuntalamientos o reforzamientos, de manera parcial, transitoria, o definitiva. </t>
  </si>
  <si>
    <t>Se medirá y pagará por metro cuadrado (M2) de vidrio de ventana o espejo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</si>
  <si>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Desmonte de Cerradura de Seguridad</t>
  </si>
  <si>
    <t>Se consideran bajo este ítem los trabajos necesarios para desmontar, almacenar y retirar de las zonas sometidas a adecuación e instalar en la zona indicada por el SUPERVISOR, las cerraduras de seguridad. Dependiendo del estado y de la naturaleza de los elementos a desmontar se establecerá el plan de trabajo, los medios a utilizar, el destino y localización de los mismos; así como la metodología de la entrega.</t>
  </si>
  <si>
    <t>En el desarrollo de esta actividad se debe tener en cuenta el conjunto de operaciones necesario para garantizar el buen desmonte de las cerraduras de seguridad, como transportar, disponer y almacenar en los sitios designados dentro de la Administración antes de iniciar la actividad se dejará constancia por medio de un acta firmada por el contratista y la entidad. Adicionalmente se efectuará un acta donde conste el estado de entrega de los elementos desmontados para su posterior utilización o reinstalación, por lo cual el contratista deberá tener el mayor cuidado, con el fin de poderlos reutilizar, siendo responsable por su deterioro o daño. Además de la mano de obra especializada, el transporte de materiales hacia donde lo indique la entidad.</t>
  </si>
  <si>
    <t>El Contratista deberá proveer mínimo de los siguientes elementos de seguridad industrial:</t>
  </si>
  <si>
    <t>guantes, casco, botas, overol, anteojos, tapabocas y tendrá en cuenta las demás precauciones de seguridad industrial requeridas para éste tipo de obras.</t>
  </si>
  <si>
    <t>Desmonte de Divisiones modulares, acrílicas o en vidrio</t>
  </si>
  <si>
    <t xml:space="preserve">Este ítem se refiere al desmonte total o parcial de divisiones modulares, acrílicas o en vidrio objeto de la intervención, y sus respectivos marcos, accesorios y anclajes,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 </t>
  </si>
  <si>
    <t>Se medirá y pagará por metro cuadrado (M2) de divisiones modulares, acrílicas o en vidrio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</si>
  <si>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Desmonte de Rejas Metálicas</t>
  </si>
  <si>
    <t>Se refiere al desmonte y retiro de las rejas existentes. En cualquier otro sitio que se considere conveniente desmontar y retirar una reja, se debe contar con la aprobación del supervisor del contrato.</t>
  </si>
  <si>
    <t>Durante el desmontaje se debe tener especial cuidado, con los acabados de los muros donde estas se anclan,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</si>
  <si>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Desmonte Aparatos Sanitarios</t>
  </si>
  <si>
    <t>Este ítem se refiere al desmonte, retiro y almacenamiento en lugar coordinado con la supervisión de aparatos sanitarios objeto de la intervención (tanques, lavamanos, lavaplatos, lavaderos, sanitarios, orinales o similares), incluyendo sus griferías, accesorios, tuberías de conexión y de desagüe;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Incluye el retiro de material resultante y disposición de escombros que resultaren a lugar autorizado por la autoridad ambiental.</t>
  </si>
  <si>
    <t>Se medirá y pagará por unidad (UN) o elemento sanitario (tanques, lavamanos, lavaplatos, lavaderos, sanitarios, orinales o similares) debidamente desmontado, incluye sus griferías, accesorios, tuberías de conexión y de desagüe.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</si>
  <si>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Desmonte de Grifería</t>
  </si>
  <si>
    <t>Este ítem aplica para el caso de desmonte de los aparatos y grifería para sustitución o reemplazo. El material desmontado será dispuesto como material de demolición o escombro.</t>
  </si>
  <si>
    <t>• Determinar la ubicación exacta de los aparatos sanitarios y grifería a desmontar.</t>
  </si>
  <si>
    <t>• Determinar los riesgos del procedimiento de los aparatos y grifería</t>
  </si>
  <si>
    <t>• Garantizar que no se presenten filtraciones y humedades durante el tiempo que se retire los aparatos y grifería, proveer equipos eficientes para riego.</t>
  </si>
  <si>
    <t>Desmonte de tanques elevados de agua</t>
  </si>
  <si>
    <t>Este documento contempla el desmantelamiento y/o desmontaje, determinando las medidas previas que deben tomarse hasta el retiro y transporte de los tanques.</t>
  </si>
  <si>
    <t>• Retirada el agua contenida internamente a cada tanque.</t>
  </si>
  <si>
    <t xml:space="preserve">• Iniciar los trabajos de desmontaje del tanque, deben realizar la desconexión tubería de alimentación de agua.  </t>
  </si>
  <si>
    <t>• Con apoyo de una grúa retirar y acopiar los tanques de agua una vez desmontados, para su posterior retiro y traslado respectivamente.</t>
  </si>
  <si>
    <t>Desmonte de puntos hidrosanitarios. Incluye retiro de red hidrosanitaria en una longitud hasta 1,5 m</t>
  </si>
  <si>
    <t>Este ítem comprende desmonte y/o suspensión definitiva de los puntos hidráulicos y/o sanitarios que se encuentren dentro de las áreas de trabajo utilizando material de primera calidad y conservando los diámetros de las redes afectadas. Incluye el retiro de la red en una longitud hasta 1,5 m.
Se debe consultar los planos de instalaciones hidráulicas y/o sanitarias o sino coordinar con el encargado de mantenimiento o la SUPERVISIÓN.</t>
  </si>
  <si>
    <t>Se inicia con el replanteo de los muro a cortar, demoler o realizar un pase con tubería (perforando con taladro donde el diámetro de la broca debe ser 1/8 de pulgada mayor de el de la tubería) para programar las suspensiones de suministro y así realizar las reparaciones necesarias o reubicaciones.
No se debe cortar o suspender los suministros de sin previa autorización por parte de la SUPERVISIÓN.
Establecer un programa de las reubicaciones hidráulicas y/o sanitarias y disponer de los materiales en obra.</t>
  </si>
  <si>
    <t>Materiales: No aplica
Equipo: Equipo mecánico para desmontes y/o retiros, Equipo manual para desmontes y/o retiros, Equipo para cargue y transporte.
Medida y forma de pago :Se medirá y se pagará por unidad (un) de punto hidráulico y/o sanitario suspendido y desmontado, y pase de muro debidamente ejecutado y retirado al lugar de acopio, de terminado por la SUPERVISIÓN .</t>
  </si>
  <si>
    <t>Desmonte de malla eslabonada incluye soportes metálicos</t>
  </si>
  <si>
    <t xml:space="preserve">Esta actividad se refiere al desmonte de la posteria y cerramiento existente, que deberá realizarse para iniciar el proceso de construcción del nuevo cerramiento. Esta actividad incluye el transporte de los elementos desmontados hasta donde indique el supervisor del contrato. </t>
  </si>
  <si>
    <t>Desmonte de extractor</t>
  </si>
  <si>
    <t>• Este ítem se refiere al desmonte de extractor de aire Tiro forzado de 10" y/o similares, con rejilla acerada de seguridad.</t>
  </si>
  <si>
    <t>• Ejecutar el desmonte del extractor hasta completar el retiro total de la unidad.</t>
  </si>
  <si>
    <t>• Verificar y controlar el grado de riesgo al estar expuesto el sistema eléctrico, con el fin de evitar que se produzcan sobrecargas en los circuitos y daños en los equipos de toda la edificación intervenida.</t>
  </si>
  <si>
    <t>• Efectuar correcciones, ajustes y modificaciones de los métodos, materiales en caso que se requieran.</t>
  </si>
  <si>
    <t>Desmonte de aire acondicionado incluye red de distribución</t>
  </si>
  <si>
    <t>El trabajo a realizar consiste en el desmontaje de los equipos evaporadores de A/C. Incluye la desinstalación eléctrica y protecciones eléctricas que se ubiquen adyacentes a los aparatos, así como los bota aguas o elementos que previenen la filtración de agua. También incluye el traslado, ubicación y resguardo de los elementos desmontados en los lugares previamente establecidos por la Supervisión.</t>
  </si>
  <si>
    <t>En el desarrollo de esta actividad se deberá hacer una inspección previa, cuantificando los ductos y tuberías, para posteriormente proceder a desmontar y retirar, teniendo especial cuidado de no afectar los muros, pisos, escaleras y demás zonas contiguas a las áreas intervenidas. Se deberá tener la herramienta adecuada para este tipo de labor.</t>
  </si>
  <si>
    <t>Para el desmontaje primero se harán las desconexiones eléctricas necesarias, posteriormente se realizaran las desconexiones mecánicas y finalmente se procederá a hacer el desensamblaje de su actual ubicación para luego por medios mecánicos realizar su descenso y resguardo.</t>
  </si>
  <si>
    <t>El área deberá quedar limpia y libre de escombros. Además de la mano de obra especializada, el transporte de materiales hacia y fuera de la obra y los acarreos internos horizontales y verticales de materiales y escombros.</t>
  </si>
  <si>
    <t>Los sectores intervenidos con esta actividad serán aislados con el fin de evitar inconvenientes y accidentes en la prestación de los servicios de LA ENTIDAD.</t>
  </si>
  <si>
    <t xml:space="preserve">El Contratista deberá proveer mínimo de los siguientes elementos de seguridad industrial: guantes, casco, botas, overol, anteojos, tapabocas y tendrá en cuenta las demás precauciones de seguridad industrial requeridas para éste tipo de obras. </t>
  </si>
  <si>
    <t>Desmonte de muebles empotrados</t>
  </si>
  <si>
    <t xml:space="preserve">Este ítem se refiere al desmonte, retiro, almacenamiento en lugar coordinado con la supervisión de todo tipo de muebles en madera o metálicos empotrados objeto de la intervención, incluyendo sus accesorios y anclajes;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</si>
  <si>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metálicas, piezas sanitarias, puertas, ventanas, escaleras, vidrios, etc.</t>
  </si>
  <si>
    <t>• Si se requiere realizar el montaje de nuevo, previa consulta con el supervisor del sitio exacto de intervención.</t>
  </si>
  <si>
    <t>Se medirá y pagará por metro cuadrado (M2) de mueble empotrado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</si>
  <si>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Desmonte y montaje de Cortinas, Velos, Persianas y Soportes</t>
  </si>
  <si>
    <t xml:space="preserve">Este ítem se refiere al desmonte, retiro, almacenamiento en lugar coordinado con la supervisión y posterior montaje de Cortinas, Velos, Persianas y Soportes objeto de la intervención, incluyendo sus accesorios y anclajes;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t>
  </si>
  <si>
    <t>• Realizar el montaje, previa consulta con el supervisor del sitio exacto de intervención.</t>
  </si>
  <si>
    <t>Se medirá y pagará por unidad (UN) de Cortina, Velo, Persiana y/o Soporte debidamente desmontado y 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</si>
  <si>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Desmonte de pañete</t>
  </si>
  <si>
    <t>Este ítem se refiere al desmonte total o parcial del pañete objeto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</si>
  <si>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Se medirá y pagará por metro cuadrado (M2) de pañete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</si>
  <si>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Recorrido de cubierta, ajuste, limpieza, sellamiento y suministro de secciones que falten para su normal funcionamiento</t>
  </si>
  <si>
    <t>Este ítem se refiere la revisión técnica por parte de personal calificado con el correspondiente ajuste, limpieza, sellamiento y suministro de secciones o elementos que falten para el normal funcionamiento de la zona de cubierta intervenida. Se debe identificar si hay goteras o filtraciones, roturas del manto, rotura de las tejas. Incluye el retiro de la cubierta existente en mal estado de funcionamiento y disposición de escombros que resultaren a lugar autorizado por la autoridad ambiental.</t>
  </si>
  <si>
    <t xml:space="preserve">Dentro de esta actividad se debe tener especial cuidado en la remoción de elementos que deban ser desarmados y desmontados sin dañarlos, que no sean elementos que afecten el estado de las construcciones vecinas u obras ya ejecutadas, y que no atenten contra la seguridad del personal de mantenimiento y terceros; para ello se contemplarán todas las medidas de seguridad industrial. </t>
  </si>
  <si>
    <t>• Consultar con el supervisor el sitio exacto a intervenir, definiendo el área objeto de la actividad; de lo contrario, la zona que no se encuentren aprobada dentro del plan de mantenimiento por el supervisor, no se tendrán en cuenta para el pago y estarán por cuenta del contratista.</t>
  </si>
  <si>
    <t>• Disposición del equipo y/o herramienta especial de trabajo en alturas (si se requiere).</t>
  </si>
  <si>
    <t>• Revisión del diseño arquitectónico de la edificación, materiales de cubierta y clima, para definir el tipo de intervención a realizar.</t>
  </si>
  <si>
    <t>• Consultar y verificar los elementos a desmontar, de acuerdo con el formulario de cantidades y a los planos.</t>
  </si>
  <si>
    <t>• Revisión, pruebas y aceptación.</t>
  </si>
  <si>
    <t>MATERIALES:</t>
  </si>
  <si>
    <t>• Tejas, caballetes y accesorios en los materiales que correspondan.</t>
  </si>
  <si>
    <t>• Selladores elásticos de alto desempeño, flanches, amarras, etc.</t>
  </si>
  <si>
    <t>• Mantos asfalticos, pintura bituminosa, etc.</t>
  </si>
  <si>
    <t>Se medirá y pagará por metro cuadrado (M2) debidamente ajustado, limpio, sellado y acondicionado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</si>
  <si>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NO CONFORMIDAD:</t>
  </si>
  <si>
    <t>Reposición e Instalación de Caballete Articulado Teja Fibrocemento</t>
  </si>
  <si>
    <t>Se refiere a la ejecución de techos con cubierta en material de fibra-cemento, empleando tejas onduladas según el tipo y numeración indicado en los planos, utilizando terminales superiores, inferiores y laterales según el caso, caballetes de ventilación, articulados y fijos según los requerimientos y las pendientes de la cubierta anotados en los proyectos.</t>
  </si>
  <si>
    <t>La madera que se utilizará para la estructura de la cubierta deberá ser inmunizada. Para la instalación de los caballetes, se debe impermeabilizar las uniones entre estos y la zona donde se ubicará cada uno con brea o un producto similar.</t>
  </si>
  <si>
    <t>Reposición e Instalación de Caballete Fijo Teja Fibrocemento</t>
  </si>
  <si>
    <t>La madera que se utilizará para la estructura de la cubierta deberá ser inmunizada. Para la instalación de los caballetes , se debe impermeabilizar las uniones entre estos y la zona donde se ubicará cada uno con brea o un producto similar</t>
  </si>
  <si>
    <t>Reposición e Instalación de Canaleta 43 Fibrocemento (L=6.00M)</t>
  </si>
  <si>
    <t>El Ítem hace referencia al suministro e instalación de tejas onduladas de fibrocemento Canaleta 43 y Caballetes de la marca Eternit o Colombit.</t>
  </si>
  <si>
    <t>Se exige personal técnico calificado para elaborar esta actividad.</t>
  </si>
  <si>
    <t xml:space="preserve"> Ejecución: Se utilizarán tejas canaleta 43  de acuerdo con las distancias entre cerchas que ya están dadas en el edificio por tratarse de un reemplazo de tejas.</t>
  </si>
  <si>
    <t>-Deben alternarse las juntas de unión de las tejas.</t>
  </si>
  <si>
    <t>-Se debe asegurar que los bordes estén perfectamente a escuadra. Para ello hay que utilizar hilos, escuadras, etc.</t>
  </si>
  <si>
    <t>-No se debe alternar las juntas de unión en la línea de caballetes</t>
  </si>
  <si>
    <t>Para su correcta instalación se tendrá en cuenta todas las recomendaciones técnicas del fabricante según catálogo del producto. Cada teja estará sujeta con dos ganchos calibre 12 para cercha metálica de 14 cms de longitud.</t>
  </si>
  <si>
    <t>Los Caballetes serán de tipo fijo para 15º, instalados y asegurados cada uno 4 amarras  con tapa metálica calibre 18 y banda de caucho, puestas en los extremos de las aletas.</t>
  </si>
  <si>
    <t>Como regla de seguridad, no se permite caminar directamente sobre las tejas; se debe utilizar tablones para circular y trabajar sobre la cubierta.</t>
  </si>
  <si>
    <t>Se debe utilizar la herramienta adecuada (taladro, sierras, rayador con punta de carburo de tungsteno, tenazas, limas etc.) y evitar respirar el polvillo que desprenda el corte y manipulación de esta tejas; es obligatorio el uso de protector o máscaras.</t>
  </si>
  <si>
    <t>• Determinar la ubicación exacta de la cubierta a intervenir.</t>
  </si>
  <si>
    <t>• Determinar los riesgos del procedimiento de la cubierta</t>
  </si>
  <si>
    <t>• Garantizar que no se presenten filtraciones y humedades durante el tiempo que se retire en la cubierta, proveer equipos eficientes para riego.</t>
  </si>
  <si>
    <t>Reposición e Instalación de Canaleta 90 Fibrocemento (L=6.00M)</t>
  </si>
  <si>
    <t>El Ítem hace referencia al suministro e instalación de tejas onduladas de fibrocemento Canaleta 90 y Caballetes de la marca Eternit o Colombit.</t>
  </si>
  <si>
    <t xml:space="preserve"> Ejecución: Se utilizarán tejas canaleta 90  de acuerdo con las distancias entre cerchas que ya están dadas en el edificio por tratarse de un reemplazo de tejas.</t>
  </si>
  <si>
    <t>Reposición e Instalación de Canaleta 90 Galvanizada (L=6.00M)</t>
  </si>
  <si>
    <t>Este Ítem se refiere al suministro y colocación de la cubierta en tejas TEJA CANALETA galvanizada 90 de acuerdo a las especificaciones y recomendaciones del fabricante, en las medidas y dimensiones consignadas en los planos de construcción.</t>
  </si>
  <si>
    <t>El contratista deberá tener especial cuidado en el corte de la teja en caso necesario, efectuándolo con sierra o segueta y aplicando posteriormente lija en el punto de corte.</t>
  </si>
  <si>
    <t>También se deberá tener especial cuidado de no pisar las tejas ni de sumirlas o pandearlas.</t>
  </si>
  <si>
    <t>Materiales y Equipos:</t>
  </si>
  <si>
    <t>Se utilizará teja CANALETA 90 galvanizada en las dimensiones consignadas en los planos, tornillos y tuercas de aluminio o galvanizadas y empaques de Neopreno.</t>
  </si>
  <si>
    <t xml:space="preserve">Para el corte se emplearán tijeras y seguetas </t>
  </si>
  <si>
    <t>Reposición e Instalación de Cubierta Estructural, Galvanizada y Prepintada</t>
  </si>
  <si>
    <t>Este Ítem se refiere al suministro y colocación de la cubierta en Tejas de Zinc Galvanizadas y prepintadas</t>
  </si>
  <si>
    <t>Galvanizadas: Tradicional: Espesor 0.20mm - Económica: Espesor .17 mm. Recubrimiento de cinc en 120gr/m2 y 180gr / m2. La Teja de Zinc PINTADA hace parte de la línea de productos prepintados tipo COLORTEC o equivalente, compuesta también por láminas y cubiertas. El proceso de recubrimiento da inicio sobre una lámina lisa previamente galvanizada, sobre la cual se aplica una pintura base (primer) compuesta de resinas epóxicas de poliuretano que funciona como base de la pintura de poliéster. Para todo tipo de mercado y uso, se ofrece un producto terminado con pintura de acabado por una cara o por ambas caras.</t>
  </si>
  <si>
    <t>Reposición e Instalación de Cubierta de láminas corrugadas de aluminio separadas por un aislamiento de poliuretano rígido</t>
  </si>
  <si>
    <t>Este Ítem se refiere al suministro y colocación de la cubierta de láminas corrugadas de aluminio separadas por un aislamiento de poliuretano rígido de acuerdo a las especificaciones y recomendaciones del fabricante, en las medidas y dimensiones consignadas en los planos de construcción.</t>
  </si>
  <si>
    <t>Se utilizará láminas corrugadas de aluminio separadas por un aislamiento de poliuretano rígido en las dimensiones consignadas en los planos, tornillos y tuercas de aluminio o galvanizadas y empaques de Neopreno.</t>
  </si>
  <si>
    <t>Para el corte se emplearán tijeras y seguetas</t>
  </si>
  <si>
    <t>Reposición e Instalación de Cubierta Teja en lámina corrugada trapezoidal</t>
  </si>
  <si>
    <t>Este ítem comprende el suministro e instalación de cubierta en Teja en lámina corrugada trapezoidal.</t>
  </si>
  <si>
    <t>Teja en lámina corrugada trapezoidal que se fabrica en roll former (estándar 812) y en press break (920 u ondulada 800).</t>
  </si>
  <si>
    <t>Son ideales para cubiertas industriales, agrícolas, parqueaderos, bodegas, viviendas y recubrimientos laterales.</t>
  </si>
  <si>
    <t>Ancho total: 88.5 cm</t>
  </si>
  <si>
    <t>Ancho útil: 81.2 cm</t>
  </si>
  <si>
    <t>Voladizo máximo: 81.2 cm</t>
  </si>
  <si>
    <t>Longitud de las láminas: 1 - 6 m</t>
  </si>
  <si>
    <t>Pendiente mayor: 5 %</t>
  </si>
  <si>
    <t>Además de la mano de obra especializada, el transporte de materiales hacia y fuera de la obra y los acarreos internos horizontales y verticales de materiales y escombros. Los sectores intervenidos con esta actividad serán aislados con el fin de evitar inconvenientes y accidentes en la prestación de los servicios de la Entidad.</t>
  </si>
  <si>
    <t>El Contratista deberá proveer mínimo de los siguientes elementos de seguridad industrial: guantes, casco, botas, overol, anteojos, tapabocas y tendrá en cuenta las demás precauciones de seguridad industrial requeridas para éste tipo de obras.</t>
  </si>
  <si>
    <t>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</si>
  <si>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Reposición e Instalación de Cubierta Teja de Barro</t>
  </si>
  <si>
    <t>CARACTERISTICAS DE LA CUBIERTA</t>
  </si>
  <si>
    <t>Las cubiertas en teja de barro dependiendo del fabricante tienen las siguientes características:</t>
  </si>
  <si>
    <t>Pendientes mínimas del 30% (18º).</t>
  </si>
  <si>
    <t>Peso teja 30 a 45 Kg/m2.</t>
  </si>
  <si>
    <t>Piezas por m2 de 10 a 15 unidades.</t>
  </si>
  <si>
    <t>Distancia entre apoyos 35 a 40 cm.</t>
  </si>
  <si>
    <t>Diseño del sistema colector: Debe tener en cuenta muchas variables: Situación geográfica y cantidad de agua lluvia en la zona, áreas a desaguar, pendiente abierta, diseño y pendientes de canales, geometría de las canales, diámetro de las bajantes, requerimientos de barras antivórtice.</t>
  </si>
  <si>
    <t>Tipos de manto a Utilizar de acuerdo a las condiciones climáticas y sistemas de instalación.</t>
  </si>
  <si>
    <t>SISTEMAS DE INSTALACION</t>
  </si>
  <si>
    <t>Tejas de encaje o imitaciones de tejas de barro en asbesto cemento u otros materiales:</t>
  </si>
  <si>
    <t>Este tipo de teja elaborada con moldes permite sistemas machihembrados para su instalación y sello y no siempre requieren de sistemas de impermeabilización previa de la estructura de soporte.</t>
  </si>
  <si>
    <t>(En zonas con fuertes vientos la teja se debe asegurar con alambre, tornillos o puntilla y por lo tanto se sugiere estudiar un sistema previo de instalación).</t>
  </si>
  <si>
    <t>Teja extruidas: Esta tejas pueden tener diferentes formas y pueden instalarse con estas alternativas</t>
  </si>
  <si>
    <t xml:space="preserve">Reposición e Instalación de Cubierta en Fibrocemento Ondulada Nº 6  </t>
  </si>
  <si>
    <t>El Ítem hace referencia al suministro e instalación de tejas de fibrocemento ondulada P7 Eternit Nº6 y Caballetes de la marca Eternit o equivalente, como reemplazo al material de cubierta que se desmonte. Incluye el retiro del elemento existente en mal estado de funcionamiento y disposición de escombros que resultaren a lugar autorizado por la autoridad ambiental.</t>
  </si>
  <si>
    <t>• Se utilizarán tejas Nº 4; Nº 5; Nº 6 y Nº 8  de acuerdo con las distancias entre cerchas que ya están dadas en el edificio por tratarse de un reemplazo de tejas.</t>
  </si>
  <si>
    <t>• Deben alternarse las juntas de unión de las tejas.</t>
  </si>
  <si>
    <t>• Se debe asegurar que los bordes estén perfectamente a escuadra. Para ello hay que utilizar hilos, escuadras, etc.</t>
  </si>
  <si>
    <t>• No se debe alternar las juntas de unión en la línea de caballetes</t>
  </si>
  <si>
    <t>• Para su correcta instalación se tendrá en cuenta todas las recomendaciones técnicas del fabricante según catálogo del producto. Cada teja estará sujeta con dos ganchos calibre 12 para cercha metálica de 14 cms de longitud.</t>
  </si>
  <si>
    <t>• Los Caballetes serán de tipo fijo para 15º, instalados y asegurados cada uno 4 amarras  con tapa metálica calibre 18 y banda de caucho, puestas en los extremos de las aletas.</t>
  </si>
  <si>
    <t>• Como regla de seguridad, no se permite caminar directamente sobre las tejas; se debe utilizar tablones para circular y trabajar sobre la cubierta.</t>
  </si>
  <si>
    <t>• Se debe utilizar la herramienta adecuada (taladro, sierras, rayador con punta de carburo de tungsteno, tenazas, limas etc.) y evitar respirar el polvillo que desprenda el corte y manipulación de esta tejas; es obligatorio el uso de protector o máscaras.</t>
  </si>
  <si>
    <t xml:space="preserve">Reposición e Instalación de Cubierta en Fibrocemento Ondulada Nº 4  </t>
  </si>
  <si>
    <t>El Ítem hace referencia al suministro e instalación de tejas de fibrocemento ondulada P7 Eternit Nº4 y Caballetes de la marca Eternit o equivalente, como reemplazo al material de cubierta que se desmonte</t>
  </si>
  <si>
    <t xml:space="preserve">• Determinar y aprobar métodos de desmonte, especificando el tipo de equipos a utilizar de acuerdo con las condiciones de la edificación. </t>
  </si>
  <si>
    <t>• Se debe asegurar que los bordes estén perfectamente a escuadra. Para ello hay que utilizar hilos, escuadras, etc</t>
  </si>
  <si>
    <t>.</t>
  </si>
  <si>
    <t>Reposición e Instalación de Cubierta en lámina de policarbonato cristal 4 mm</t>
  </si>
  <si>
    <t>El Ítem hace referencia al suministro e instalación de Cubierta en lámina de policarbonato cristal 4 mm o equivalente, como reemplazo al material de cubierta que se desmonte</t>
  </si>
  <si>
    <t xml:space="preserve"> ACTIVIDADES PREVIAS A CONSIDERAR PARA LA EJECUCIÓN DEL ÍTEM:</t>
  </si>
  <si>
    <t>• Se utilizarán láminas de policarbonato cristal de grosor 4 mm o superior de acuerdo con las distancias entre cerchas que ya están dadas en el edificio por tratarse de un reemplazo de tejas</t>
  </si>
  <si>
    <t>•Las láminas de policarbonato se cortan con cuchillo cartonero, y hay que distribuir las medidas en la superficie considerando que los alvéolos deben quedar en dirección de la pendiente.</t>
  </si>
  <si>
    <t>• Los cantos con los alveolos abiertos del techo hay que sellarlos para mantener limpios y secos. El del lado superior de la pendiente se sella con esta cinta de polietileno que es de color verde. Y el lado inferior se sella con una cinta permeable, que tiene perforaciones para que respire, además de un papel secante para evitar las condensaciones.</t>
  </si>
  <si>
    <t>•Las láminas de policarbonato van de canto dentro del perfil H. El perfil H, también es llamado “perfil clic”, es el encargado de unir las planchas. Se trata de dos piezas, la inferior, que va sobre las vigas y la superior que se le ensambla.</t>
  </si>
  <si>
    <t>• Las láminas de policarbonato en ambas caras traen unas láminas protectoras autoadhesivas, que hay que sacar antes de la instalación. Es importante fijarse que la cara superior tiene un filtro UV, y se reconoce porque la lámina lo indica con una marca. Esa es la que se saca al final, para no perder la correcta posición de la plancha.</t>
  </si>
  <si>
    <t>• Para su correcta instalación se tendrá en cuenta todas las recomendaciones técnicas del fabricante según catálogo del producto. Cada lámina estará sujeta con tornillos autoperforante cabeza hexagonal ¼ x 1” y 8 x 1".</t>
  </si>
  <si>
    <t>• Se debe utilizar la herramienta adecuada (Llana, Cuchillo cartonero, Mascarilla, Pistola Calafatera, Guantes seguridad, Taladro inalámbrico, etc.) y evitar respirar el polvillo que desprenda el corte y manipulación de esta tejas; es obligatorio el uso de protector o máscaras.</t>
  </si>
  <si>
    <t>Reposición e Instalación de Cubierta en teja sin traslapo en acero laminado, galvanizado y prepintado</t>
  </si>
  <si>
    <t>Este ítem se refiere la reposición e instalación por parte de personal calificado de la cubierta en teja sin traslapo en acero laminado, galvanizado y prepintado con alto de cresta 38mm. Dicha cubierta debe cumplir con lo establecido en la norma NTC 4011 para el proceso de galvanización, para el proceso de pintura con la norma ASTM A755 y el acero utilizado debe cumplir con la norma NSR-10. Incluye el retiro de la cubierta existente en mal estado de funcionamiento y disposición de escombros que resultaren a lugar autorizado por la autoridad ambiental.</t>
  </si>
  <si>
    <t>• Revisión del diseño arquitectónico y estructura de la edificación, pendientes y curvatura de cubierta,  materiales de cubierta y clima, para definir el tipo de intervención a realizar.</t>
  </si>
  <si>
    <t>• Instalación de cubierta de acuerdo a recomendaciones del fabricante.</t>
  </si>
  <si>
    <t>Se medirá y pagará por metro cuadrado (M2) debidamente reposicionado e instalado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</si>
  <si>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Reposición e Instalación de Cubierta en teja traslucida sin traslapo en poliester reforzado con fibra de vidrio clase 7</t>
  </si>
  <si>
    <t>Este ítem se refiere la reposición e instalación por parte de personal calificado de la cubierta en teja traslucida sin traslapo en poliester reforzado con fibra de vidrio clase 7 de espesor igual o mayor 1,3 mm, longitud máxima de 9 metros, alto de cresta 38mm y perfil standing seam. Incluye el retiro de la cubierta existente en mal estado de funcionamiento y disposición de escombros que resultaren a lugar autorizado por la autoridad ambiental.</t>
  </si>
  <si>
    <t xml:space="preserve">Reposición e Instalación de Teja asfáltica ondulada fabricadas con fibras </t>
  </si>
  <si>
    <t>El Ítem hace referencia al suministro e instalación de  Teja asfáltica ondulada fabricadas con fibras, como reemplazo al material de cubierta que se desmonte, se exige personal técnico calificado para elaborar esta actividad.</t>
  </si>
  <si>
    <t>Con solamente 6.4 kg por Teja (3.36 kg/m2), las  Tejas asfálticas onduladas fabricadas con fibras son muy ligeras y fáciles de manejar,</t>
  </si>
  <si>
    <t>transportar e instalar con una reducción sensible de costos.</t>
  </si>
  <si>
    <t>Las tejas TECHOLINE pueden usarse y adaptarse a tipos y techos de formas muy diversos.</t>
  </si>
  <si>
    <t>• Dado que Techoline es un material flexible, es importante seguir la posición de los tornillos o de los clavos</t>
  </si>
  <si>
    <t>así como el esquema de colocación.</t>
  </si>
  <si>
    <t>• Fijar todos los traslapos longitudinales y transversales.</t>
  </si>
  <si>
    <t>• Las fijaciones deben ser siempre sobre los listones</t>
  </si>
  <si>
    <t>• La fijación debe ser siempre en la parte alta de la onda.</t>
  </si>
  <si>
    <t>• Largo (C): 2 m.</t>
  </si>
  <si>
    <t>• Ancho (L): 1.05 m.</t>
  </si>
  <si>
    <t>• Espesor (e): 3 mm.</t>
  </si>
  <si>
    <t>• Largo Útil (Ca): 1,86 m.</t>
  </si>
  <si>
    <t>• Ancho Útil (La): 0.95 m.</t>
  </si>
  <si>
    <t>• Área Útil: 1,76 m²</t>
  </si>
  <si>
    <t>• Num de Ondas (P1): 9 Un (95 mm)</t>
  </si>
  <si>
    <t>• Num de Planos (P2): 4 Un (65 mm)</t>
  </si>
  <si>
    <t>• Altura de Onda (h): 38 mm.</t>
  </si>
  <si>
    <t>• Longitud de Onda (P): 95 mm.</t>
  </si>
  <si>
    <t>• Rec Long (R): 14 0 17 Cm.</t>
  </si>
  <si>
    <t>• Rec Transv (R1): Una Onda (95 mm)</t>
  </si>
  <si>
    <t>• Peso Total por teja: 7,1 kg</t>
  </si>
  <si>
    <t>• Peso x u/área: 3.9 kg/m²</t>
  </si>
  <si>
    <t xml:space="preserve">• Colores: Marrón y Verde.           </t>
  </si>
  <si>
    <t>Reposición e Instalación de Cubierta Traslucida Nº 5</t>
  </si>
  <si>
    <t>Esta especificación se refiere a la instalación de teja termo acústica traslucida, según detalles incluidos en los diseños y los planos del Proyecto. Incluye el retiro del elemento existente en mal estado de funcionamiento y disposición de escombros que resultaren a lugar autorizado por la autoridad ambiental.</t>
  </si>
  <si>
    <t>La instalación de las tejas deberá realizarse por el método de juntas alternadas, con un traslapo lateral, no inferior a una ondulación de la teja y un traslapo longitudinal en ambos extremos no inferior a 14 cm. Las tejas se fijarán con pernos autoperforantes (cuatro por unidad), dispuestos en las cimas de las ondulaciones de la teja, y deberán descansar sobre las correas metálicas de la estructura. El CONTRATISTA deberá seguir todas las recomendaciones técnicas para la instalación, suministradas por el fabricante.</t>
  </si>
  <si>
    <t>En caso de presentarse no conformidades en el proceso de instalación de la teja o en el producto terminado, evidenciadas por el supervisor del contrato, el CONTRATISTA, deberá realizar todas las acciones correctivas necesarias a plena satisfacción del supervisor del contrato; sin que por ello el CONTRATISTA tenga derecho a reconocimiento económico adicional.</t>
  </si>
  <si>
    <t>Será responsabilidad del CONTRATISTA, el transporte, almacenamiento y buena conservación de los materiales. No se aceptarán, para instalación, elementos defectuosos, fisurados, rotos, rayados, porosos, mal perforados, con alabeos o torceduras.</t>
  </si>
  <si>
    <t>Reposición e Instalación de Afinado Cubiertas (E=0.03)</t>
  </si>
  <si>
    <t>DESCRIPCIÓN Y METODOLOGÍA: Esta especificación se refiere a la construcción de afinado de nivelación para las cubiertas. Se utilizará mortero húmedo en proporción cemento - arena según corresponda, se utilizará impermeabilizante integral tipo Sika 1 o equivalente, mezclado de acuerdo con las proporciones y procedimientos recomendados por el fabricante.</t>
  </si>
  <si>
    <t>La superficie de cubierta sobre la que se aplica el afinado debe estar limpia, libre de rebabas o material suelto y deberá humedecerse completamente. El espesor mínimo de la capa de mortero será de 0.03, el espesor promedio de la capa de afinado será de 0.03 cm. La superficie terminada del afinado tendrá las pendientes necesarias para asegurar el flujo rápido y directo del agua de cualquier punto hacia los desagües.</t>
  </si>
  <si>
    <t>Antes de iniciar se debe hacer estudio de niveles y se deben colocar guías maestras que garanticen las pendientes sugeridas por el supervisor del contrato.</t>
  </si>
  <si>
    <t>Reposición e Instalación de Estructura en Madera Para Teja de Barro</t>
  </si>
  <si>
    <t>Cuando los entramados de cubierta se especifiquen en madera, se seguirán las siguientes indicaciones de carácter general: 1. Se utilizarán maderas perfectamente secas y libres de imperfecciones producidas por ataque de insectos, humedad o cortes defectuosos. Se recomienda adquirir las maderas con bastante anticipación, para almacenarlas en un sitio seco y bien ventilado, colocadas unas sobre otras de manera que no trabajen a flexión y procurando que el aire circule libremente entre ellas, con el fin de garantizar el periodo mínimo de reposos y secado. 2. Una vez reposada las maderas, se procederá a hacer los cortes y dimensionamientos definitivos con la mayor exactitud posible, descartando todas las piezas que no llenen los requisitos indicados arriba. Las secciones  que se van a dejar a la vista se cepillarán en todas sus caras.</t>
  </si>
  <si>
    <t>3. La protección de la madera contra el ataque de los insectos y eventualmente contra el fuego, se hará con productos patentados y de calidad reconocida y previamente aprobada por el interventor. Tanto las impregnaciones ignífugas como las antisépticas, deberán reunir las siguientes condiciones: Eficacia prolongada, solubilidad en agua, no tóxica para el hombre o animales y que no deterioren la estructura de las maderas. Como ejemplo de protectores contra el fuego se citarán: Barnices a base de óxido, calcio apagado en solución de cloruro de calcio y también soluciones saturadas de fosfato de amonio; también se pueden utilizar sistemas de impregnación a presión en calderas llenas de lechada de cal. Entre las protecciones antisépticas: Soluciones de sulfato de cobre (impregnación por 24 horas) huleina o productos similares para aplicación a brocha; pentaclorofenos o también naftol en solución al 2% en alcohol desnaturalizado. 4. Para ello se seguirán las especificaciones particulares y los planos en lo que se refiere a ubicación y dimensiones. En general y especialmente en sitios en donde la humedad del ambiente sea alta, las maderas se colocarán de tal manera que tengan ventilación constante, para evitar la formación de hongos. Se protegerán de manera especial, los apoyos sobre mampostería y los extremos de madera incrustados en el terreno. En este último caso es preferible utilizar dados de piedra o elementos metálicos especiales para recibir las maderas fuera del terreno. En ningún caso se admitirán maderas de secciones menores a las existentes o a las indicadas en los planos o en las especificaciones particulares. Todos los ensambles, empalmes y acopladuras, incluyendo la pendiente mínima de instalación de la teja, se harán de acuerdo con los planos, o recomendaciones del fabricante de la teja Arquitectónica trapezoidal a instalar y el Visto Bueno del interventor. Los barrotes o arriostramientos y refuerzos, se harán en las secciones y las distintas especificadas en los planos o los recomendados por el fabricante y el Visto Bueno del interventor. Las uniones entre distintas piezas se harán en lo posible utilizando cajas, espigas, etc. Evitando el usos de clavos. Donde sea necesario, se utilizarán tornillos de sección y tipo aprobados por el interventor. Una vez terminada la estructura de madera, el interventor la revisará en todo lo referente a niveles, pendientes, secciones, etc. Para dar el visto bueno a la colocación del material de cubrimiento, o sea la teja Arquitectónica trapezoidal.</t>
  </si>
  <si>
    <t>Reposición e Instalación de Estructura en Madera para cubierta</t>
  </si>
  <si>
    <t>Reposición e Instalación de Estructura Metálica Para Teja Fibrocemento</t>
  </si>
  <si>
    <t>Esta especificación hace referencia a la instalación de una estructura metálica previamente construida, de tal manera que queden con una pendiente mínima del 10% para así desaguar las aguas lluvias.</t>
  </si>
  <si>
    <t>La armadura de soporte de la cubierta debe obedecer a un cálculo estructural para cada caso en particular. El diseñador debe ceñirse a las Normas Colombianas de Diseño y Construcción Sismo Resistente NSR-10 o a las normas locales vigentes.</t>
  </si>
  <si>
    <t>Deben garantizarse elementos suficientemente rígidos, sólidamente ensamblados, que garanticen apoyos rectilíneos y continuos. Las tejas de fibrocemento, por su constitución y geometría, deben apoyarse correctamente formando una superficie plana.</t>
  </si>
  <si>
    <t>Debe tenerse en cuenta que factores como la ubicación geográfica del sitio donde se instalará la cubierta, la velocidad del viento, el ángulo de incidencia de éste con respecto a la construcción, la topografía circundante, la geometría de la edificación, la pendiente de la cubierta y la altura sobre el nivel del mar entre otros factores, son variables que hacen que cada proyecto sea distinto y que no existan tipologías de estructuras establecidas para cada teja.</t>
  </si>
  <si>
    <t>Debe garantizarse un perfecto alineamiento y escuadría entre las correas y las cerchas, con el fin de evitar que los productos de fibrocemento calquen las irregularidades de la estructura soporte.</t>
  </si>
  <si>
    <t>Mantenimiento, reposición e instalación de manto autoprotegido con foil aluminio y alma central de polietileno de alta densidad de calibre igual o superior 3mm</t>
  </si>
  <si>
    <t>Este ítem se refiere al mantenimiento, reposición e instalación, por parte de personal calificado en la materia, de manto autoprotegido con foil aluminio y alma central de polietileno de alta densidad de calibre igual o superior 3mm. Los espacios recomendados por el fabricante para su instalación son cubiertas semitransitables expuestas directamente a la intemperie; Túneles, terrazas, muros de contención, juntas de dilatación y protector de ductos, tuberías y estructuras metálicas expuestas directamente a la intemperie.</t>
  </si>
  <si>
    <t>• Consultar con el supervisor el sitio exacto a intervenir, definiendo el área objeto de la actividad; de lo contrario, el área que no se encuentre aprobada dentro del plan de mantenimiento por el supervisor no se tendrán en cuenta para el pago y estará por cuenta del contratista.</t>
  </si>
  <si>
    <t>• Revisión técnica del área objeto de la intervención en el inmueble.</t>
  </si>
  <si>
    <t>• Revisar que la superficie se encuentre completamente firme, afinada, limpia, seca, sin grasa, libre de disolventes y sin materiales sueltos. Además debe estar pendientada hacia bajantes, canales y desagües</t>
  </si>
  <si>
    <t xml:space="preserve">• Disponer de zapatos planos de caucho para las personas que van a realizar la intervención y no dejar objetos afilados o con puntas en la superficie </t>
  </si>
  <si>
    <t>• Asegurarse que la superficie cumple con las características de aplicación</t>
  </si>
  <si>
    <t>• La superficie a impermeabilizar debe ser imprimada con una capa de emulsión asfáltica</t>
  </si>
  <si>
    <t>• Se debe empezar a instalar el manto por la parte inferior de la superficie</t>
  </si>
  <si>
    <t>• Fundir la capa inferior del manto con el calor de la llama del soplete a gas,  cuidando de no  llegar al alma central por demasiada llama. Al tiempo que se funde esta capa inferior, se debe desenrollar el manto y se debe presionar el mismo para garantizar su adherencia con la superficie. Se debe tener especial atención en la unión de los traslapos. Se debe usar rodillo pequeño  de caucho para dar firmeza y sellado a los traslapos.</t>
  </si>
  <si>
    <t>• Nunca deben coincidir 4 puntas de terminación del manto en un mismo punto.</t>
  </si>
  <si>
    <t>Se medirá y pagará por Metro Cuadrado (M2) debidamente instalado del elemento establecido en este ítem.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</si>
  <si>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Mantenimiento, reposición e instalación de manto autoprotegido con foil aluminio y alma central en poliéster de alta capacidad de calibre igual o superior 3mm</t>
  </si>
  <si>
    <t xml:space="preserve">Este ítem se refiere al mantenimiento, reposición e instalación, por parte de personal calificado en la materia, de manto autoprotegido con foil aluminio y alma central en poliéster de alta capacidad de calibre igual o superior 3mm. Los espacios recomendados por el fabricante para su instalación son cubiertas semitransitables expuestas directamente a la intemperie; cubiertas, vigas canales, tejas en fibrocemento, elaboración de flanches y protector de ductos, tuberías y estructuras metálicas expuestas directamente a la intemperie. Además, funciona como aislamiento térmico al interior de las construcciones reduciendo los efectos de los rayos solares. </t>
  </si>
  <si>
    <t>Mantenimiento, reposición e instalación de manto bituminoso impermeabilizante de superficies con acabado en piso duro de calibre igual o superior 4 mm</t>
  </si>
  <si>
    <t>Este ítem se refiere al mantenimiento, reposición e instalación, por parte de personal calificado en la materia, de manto bituminoso impermeabilizante de superficies con acabado en piso duro de calibre igual o superior 4 mm. Los espacios recomendados por el fabricante para su instalación son patios, jardineras, terrazas, baños y en general superficies o áreas que depositen o estén en contacto ocasional o permanente con el agua; parqueaderos con acabado en piso duro y muros de contención en sótanos y semisótanos subterráneos.</t>
  </si>
  <si>
    <t>Reposición e Instalación de aislamiento térmico y acústico en lana de vidrio</t>
  </si>
  <si>
    <t>Comprende las actividades de adecuación de superficie y tratamiento para garantizar la estanqueidad de las losas de cubierta. Ello incluye la construcción del mortero 1:4 en espesor promedio de 7.5 cms., para obtener la pendiente requerida hacia los puntos de desagüe, la imprimación e instalación de dos capas de manto impermeable, una primera “sufridora” en Manto Tipo FIBERGLASS FG 200 (2 mm.) o equivalente y una</t>
  </si>
  <si>
    <t xml:space="preserve">segunda de acabado en manto Tipo FIBERGLASS PIETRA 140 (3.5 mm.) o equivalente. Esta también incluye la ejecución de las "medias cañas" correspondientes construidas en mortero y mantos, contra todos los muros, así como la "regata" (ranura) para su fijación y el sello adecuado.    </t>
  </si>
  <si>
    <t>PROCEDIMIENTO DE EJECUCION:</t>
  </si>
  <si>
    <t>Aplicar mortero de nivelación con pendiente general de 1%. Verificar niveles de afinado y pendiente de cubiertas.</t>
  </si>
  <si>
    <t>Revisar que se haya ejecutado la totalidad de pendientes, medias cañas contra muros inmediatos al área a impermeabilizar, y rematado bordes contra sifones, gárgolas o rejillas, evitando filos que perjudiquen el material.</t>
  </si>
  <si>
    <t>Retirar residuos de obra sobre la superficie a impermeabilizar, dejándola limpia.</t>
  </si>
  <si>
    <t>Se revisará que no existan empozamiento en las áreas a impermeabilizar.</t>
  </si>
  <si>
    <t>Aplicar una primera capa de imprimante con rodillo, escoba o brocha, garantizando que penetre bien en todas las fisuras o grietas.</t>
  </si>
  <si>
    <t>Una vez haya secado la imprimación aplicar capa de manto asfáltico sufridor 2mm., comenzando por el nivel más bajo (atender disposiciones del fabricante).</t>
  </si>
  <si>
    <t>Tender la segunda capa de manto impermeable de acabado mineral, 3.5 mm.</t>
  </si>
  <si>
    <t>Ejecutar ruanas y detalles en juntas y desagües.</t>
  </si>
  <si>
    <t>Rematar el manto al nivel superior de la media caña contra la regata planteada en planos, o contra el filo de muro acabado.</t>
  </si>
  <si>
    <t>Verificar niveles de acabado para aceptación.</t>
  </si>
  <si>
    <t>Reposición e Instalación de moldura de yeso</t>
  </si>
  <si>
    <t>Este ítem comprende el suministro e instalación de molduras en yeso debidamente instalados, según las recomendaciones del supervisor del contrato.</t>
  </si>
  <si>
    <t>Las perforaciones que pueden presentarse en los diversos productos se deben perfeccionar en la labor de instalación con el mismo producto (YESO) El color blanco grisáceo o amarillento es el color natural de la moldura para obtener un acabado optimo se deberá pintar.</t>
  </si>
  <si>
    <t>Las molduras y rosetones contienen en su interior fique o cabuya para que en caso de partirse se puedan instalar sin inconvenientes.</t>
  </si>
  <si>
    <t>Los empates de las molduras deberán pulirse adecuadamente con yeso y lija para obtener un mejor acabado.</t>
  </si>
  <si>
    <t>Al manipular las molduras es conveniente tomarlas por los laterales, y no del centro ya que pueden partirse con mayor probabilidad.</t>
  </si>
  <si>
    <t>El color más adecuado para pintar todos los artículos en yeso es blanco.</t>
  </si>
  <si>
    <t>El acabado final de los productos en mención, depende de la instalación óptima que debe realizar la persona que los instala.</t>
  </si>
  <si>
    <t>Reposición e Instalación de Cielo Raso Bóvedas DRY WALL</t>
  </si>
  <si>
    <t>Cielo raso suspendido compuesto por entramado de perfiles canal y paral a los que se atornillan placas de yeso Gyplac o similar de 12.7 mm de espesor con tornillos autorroscantes de 1”. Las juntas se tratan con cinta y masilla, quedando un acabado similar a los cielos rasos de friso y estuco yeso.</t>
  </si>
  <si>
    <t>El procedimiento básicamente es: Armado de la estructura, colocación de las placas, tratamiento de juntas, masillado y pintura final a base de vinilo. Se deberá seguir a pie de letra las recomendaciones y las  especificaciones del fabricante tanto para el transporte, almacenamiento, manipulación, montaje y la aplicación del tratamiento final. No se aceptarán láminas dobladas, manchadas o afectadas por la humedad. Los cielos rasos instalados de acuerdo con las especificaciones y a satisfacción de la Interventoría, se medirán por metro cuadrado (m2), la ejecución de áreas menores a 1 m2 no tendrán evaluación especial y deben ser contempladas por el Contratista en el metro cuadrado.</t>
  </si>
  <si>
    <t xml:space="preserve">Los cielos rasos llamados abovedados, corresponden al cubrimiento de la cubierta en bóveda del auditorio, se utilizará las láminas del mismo tipo del indicado en esta especificación, se debe contemplar las actividades recomendadas por el fabricante para darle curvatura a las láminas, su unidad de medida será el metro cuadrado (m2), de superficie real del cielo raso, incluye la pintura final. </t>
  </si>
  <si>
    <t>Reposición e Instalación de Armadura Madera y Malla</t>
  </si>
  <si>
    <t>Los trabajos incluidos en el presente ítem, consisten en la ejecución completa, provisión y colocación de todas las estructuras de carpintería de madera, metálica y herrería según tipos, cantidades y especificaciones particulares que se indican en los planos y planillas correspondientes. El total de las estructuras que constituyen las carpinterías metálicas y herrería, se ejecutarán según las reglas del arte, de acuerdo con los planos de conjunto y de detalles, planillas especiales y las órdenes que imparta el supervisor.                                  Con los muros alineados y plomeados, se procede a la colocación del panel en losa de azotea, estos pueden colocarse en lienzos de hasta 6 piezas, que deberán colocarse de forma cuatropeada y reforzada con mallas planas de 8” por ambas caras y en todas las uniones.</t>
  </si>
  <si>
    <t>Sobre la cimbra se colocará los lienzos de panel pre - ensamblados, con su acero de refuerzo si es requerido. Se levantarán los lienzos de panel de la losa por encima de los muros y la cimbra, cada lienzo se unirá con el lienzo contiguo por medio de malla plana de 8”.</t>
  </si>
  <si>
    <t>Se unirán los paneles de la losa a los paneles de los muros por medio de malla esquinero de 4”x4”x2.44m. en toda la unión muro-losa, en ambas caras del muro.</t>
  </si>
  <si>
    <t>Colocación de acero de refuerzo en el lecho alto, se instala el acero de refuerzo con var.#3, de acuerdo a planos de armado.</t>
  </si>
  <si>
    <t>Reposición e Instalación de Cielorraso en Dry Wall, Adecuando Estructura Metálica Existente</t>
  </si>
  <si>
    <t>Cielo raso plano en Dry-Wall anti-humedad, acabado final en Esmalte blanco mate 3 manos. Se construirá los cielos rasos de oficina con sistema Dry-Wall, debidamente soportado con una estructura auxiliar y respondiendo en forma precisa al plano de cielo raso suministrado por la Entidad; cualquier modificación sugerida o forzosa en la construcción del cielo raso se consultará con el Supervisor de obra antes de ejecutarse.</t>
  </si>
  <si>
    <t>• Determinar la ubicación exacta del cielo raso a intervenir.</t>
  </si>
  <si>
    <t>• Determinar los riesgos del procedimiento de Suministro e Instalación de Cielo Raso</t>
  </si>
  <si>
    <t>• Garantizar que no se presenten filtraciones y humedades durante el tiempo instale el cielo raso en dry wall, proveer equipos eficientes para riego.</t>
  </si>
  <si>
    <t>Mantenimiento, reposición, sustitución, desmonte e instalación de Láminas de Cielo Raso dañado o faltante en el mismo material existente. Incluye limpieza, reparación ajuste y reemplazo de piezas de la estructura metálica existente.</t>
  </si>
  <si>
    <t>Se refiere esta actividad al Suministro, transporte e instalación de cielos raso en el mismo material existente, sea placa de tabla yeso ½” tipo Dry Wall, lámina de fibrocemento, machimbre u otros similares. Incluye: perfilería de aluminio o madera para soporte según el caso, chazos, cintas de unión o ensamble entre elementos, cortes y filetes. El acabado inferior será del color  y caracteristicas establecidas en el existente y debe ser aprobado por la Interventoría y/o supervisión. Incluye el retiro del elemento existente en mal estado de funcionamiento y disposición de escombros que resultaren a lugar autorizado por la autoridad ambiental.</t>
  </si>
  <si>
    <t xml:space="preserve">Comprende el suministro e instalación de los cielo rasos, contra muros y columnas en el material existente, estos serán ejecutados en los ambientes señalados con las dimensiones y detalles mostrados en los planos, de conformidad con las instrucciones de la y acogiéndose en los casos que se indique, a las recomendaciones del fabricante y a las especificaciones aquí consignadas.  </t>
  </si>
  <si>
    <t>Únicamente se debe comenzar a instalar las láminas de cielo raso cuando todo el trabajo húmedo, tal como el concreto, mortero, yeso, estuco etc., se haya terminado y secado por completo.</t>
  </si>
  <si>
    <t>Se debe comenzar a instalar las láminas de cileo raso cuando el edificio se haya cerrado a las condiciones climáticas externas y se proporcione una ventilación mecánica adecuada para mantener los límites de las condiciones de 16 a 30 grados centígrados y máximo 70% de humedad relativa.</t>
  </si>
  <si>
    <t>Las láminas de cielo raso deberán entregarse en el sitio de obra en paquetes cerrados para almacenarse en el ambiente final indicado en el punto anterior. Los paquetes deberán abrirse en el momento de la instalación del sistema y permitir que el material se estabilice en esas condiciones antes de la Instalación.</t>
  </si>
  <si>
    <t>• Su ejecución será de acuerdo con los diseños secciones, longitudes y espesores mostrados en los planos o con las instrucciones del interventor. Incluye cinta masilla lijado y pintura final vinilo tipo 1, 2 manos.</t>
  </si>
  <si>
    <t xml:space="preserve">• La instalación del cielo raso en láminas lo debe efectuar personal calificado, este personal debe tener todas las herramientas y equipos mínimos necesarios para instalar adecuadamente las láminas. </t>
  </si>
  <si>
    <t>• Este cielo raso falso debe prever la instalación de las tuberías para las instalaciones eléctricas hidrosanitarias y de aire acondicionado según como se indica en los planos de dichas instalaciones.</t>
  </si>
  <si>
    <t>• El contratista deberá montar toda la perfilería metálica de acuerdo y en estricta conformidad con las especificaciones del fabricante.</t>
  </si>
  <si>
    <t>• Colocar los paños de cielo raso cuidadosamente y nivelar.</t>
  </si>
  <si>
    <t>• Realizar fijación del panel a la estructura metálica o madera según corresponda.</t>
  </si>
  <si>
    <t>• Realizar la operación anterior hasta cubrir la totalidad del área a intervenir.</t>
  </si>
  <si>
    <t>• Colocar las cintas en las uniones.</t>
  </si>
  <si>
    <t>• Aplicar la masilla multiusos.</t>
  </si>
  <si>
    <t>• Realizar resanes.</t>
  </si>
  <si>
    <t>• Aplicar Viniltex de Pintuco o equivalente color blanco, a dos (2) manos si corresponde a láminas de dry wall o fibrocemento. En el caso de madera se deberá utilizar una tintilla similar a la existente y barniz.</t>
  </si>
  <si>
    <t>• Verificar niveles, alineamientos y plomos para aceptación.</t>
  </si>
  <si>
    <t>Reposición e Instalación de Cielo Raso Plano en Dry Wall Incluye Estructura Metálica</t>
  </si>
  <si>
    <t>Se refiere esta actividad al Suministro, transporte e instalación de cielos raso en placa de tabla yeso ½” tipo Dry Wall, Gyplac o equivalente, masillado y pintado color blanco. Incluye: perfilaría de aluminio para soporte, chazos, cintas de unión o ensamble entre elementos, cortes y filetes. El acabado inferior será color blanco y debe ser aprobado por la Interventoría.</t>
  </si>
  <si>
    <t>Comprende el suministro e instalación de los cielo rasos, contra muros y columnas en Dry Wall, estos serán ejecutados en los ambientes señalados con las dimensiones y detalles mostrados en los planos, de conformidad con las instrucciones de la y acogiéndose en los casos que se indique, a las recomendaciones del fabricante y a las especificaciones aquí consignadas.</t>
  </si>
  <si>
    <t>Únicamente se debe comenzar a instalar las láminas Dry Wall cuando todo el trabajo húmedo, tal como el concreto, mortero, yeso, estuco etc., se haya terminado y secado por completo.</t>
  </si>
  <si>
    <t>Se debe comenzar a instalar las láminas Dry Wall cuando el edificio se haya cerrado a las condiciones climáticas externas y se proporcione una ventilación mecánica adecuada para mantener los límites de las condiciones de 16 a 30 grados centígrados y máximo 70% de humedad relativa.</t>
  </si>
  <si>
    <t>Las láminas Dry Wall deberán entregarse en el sitio de obra en paquetes cerrados para almacenarse en el ambiente final indicado en el punto anterior. Los paquetes deberán abrirse en el momento de la instalación del sistema y permitir que el material se estabilice en esas condiciones antes de la Instalación.</t>
  </si>
  <si>
    <t>• La instalación del cielo raso en láminas Dry Wall lo debe efectuar personal calificado, este personal debe tener todas las herramientas y equipos mínimos necesarios para instalar adecuadamente los paneles de Dry Wall.</t>
  </si>
  <si>
    <t>• Colocar los paños de Dry Wall cuidadosamente y nivelar.</t>
  </si>
  <si>
    <t>• Realizar fijación del panel a la estructura metálica.</t>
  </si>
  <si>
    <t>• Aplicar Viniltex de Pintuco o equivalente color blanco, a dos (2) manos.</t>
  </si>
  <si>
    <t>TOLERANCIAS PARA ACEPTACIÓN:</t>
  </si>
  <si>
    <t>• Cielos falsos en placa de tabla yeso ½” tipo Dry Wall, Gyplac o equivalente, masillado y pintado color blanco.</t>
  </si>
  <si>
    <t>• Terminado del cielo falso totalmente de color blanco, sin manchas, ni humedades, ni resaltos en las uniones de los panós.</t>
  </si>
  <si>
    <t>• Remates contramuros, vigas y columnas perfectos, sin aberturas y sin resaltos.</t>
  </si>
  <si>
    <t>Suministro e instalación de cielo raso con tablilla en PVC. Incluye estructura metálica.</t>
  </si>
  <si>
    <t xml:space="preserve"> Se refiere esta actividad al Suministro, transporte e instalación de cielos raso con tablilla en pvc color blanco. Incluye: cornisas o molduras en pvc, perfilería de aluminio para soporte, chazos, tornillos, cintas de unión o ensamble entre elementos, cortes y filetes. El acabado inferior será color blanco y debe ser aprobado por la Interventoría.</t>
  </si>
  <si>
    <t>Comprende el suministro e instalación de los cielo rasos, contra muros y columnas , estos serán ejecutados en los ambientes señalados con las dimensiones y detalles mostrados en los planos, de conformidad con las instrucciones del supervisor y acogiéndose en los casos que se indique, a las recomendaciones del fabricante y a las especificaciones aquí consignadas.</t>
  </si>
  <si>
    <t>Únicamente se debe comenzar a instalar las tablillas en pvc cuando la zona de instalación  se encuentre en condiciones óptimas.</t>
  </si>
  <si>
    <t>La cornisa en PVC debe colocarse antes de instalar la tablilla.</t>
  </si>
  <si>
    <t>Las tablillas en pvc deberán estar en adecuadas condiciones para su instalación, no deben presentar fisuras, fracturas, abolladuras o manchas permanentes.</t>
  </si>
  <si>
    <t>• Su ejecución será de acuerdo con los diseños secciones, longitudes y espesores mostrados en los planos o con las instrucciones del supervisor.</t>
  </si>
  <si>
    <t>• La instalación del cielo raso  lo debe efectuar personal calificado, este personal debe tener todas las herramientas y equipos mínimos necesarios para instalar adecuadamente las tablillas en pvc.</t>
  </si>
  <si>
    <t>• Este cielo raso debe prever la instalación de las tuberías para las instalaciones eléctricas hidrosanitarias y de aire acondicionado según como se indica en los planos de dichas instalaciones.</t>
  </si>
  <si>
    <t>• Colocar las  tablillas en pvc cuidadosamente y nivelar.</t>
  </si>
  <si>
    <t>• Realizar fijación  tablillas en pvc a la estructura metálica y asegurar con los tornillos. Se debe velar porque los tornillos no queden instalados a la vista.</t>
  </si>
  <si>
    <t>• Colocar  uniones para acoplar dos tablillas en cuando hay un área que necesita hacer una extensión larga.</t>
  </si>
  <si>
    <t>• Cielos falsos en tablillas en pvc color blanco.</t>
  </si>
  <si>
    <t>• Terminado del cielo falso totalmente de color blanco, sin manchas permanentes o rayones, ni fisuras, ni fracturas o uniones defectuosas entre tablillas.</t>
  </si>
  <si>
    <t>Reposición e Instalación de Voladizo en placa de fibrocemento Incluye Estructura Metálica</t>
  </si>
  <si>
    <t>Son cielos que se cuelgan con alambre galvanizado calibre 14 de manera que se reduce la altura entre la losa o cubierta de la cual se soporta el cielo. Sus juntas pueden ser tratadas con productos que las oculten (invisibles) o con sellantes flexibles que evidencien el formato de las placas (a la vista). Son soportados por estructura metálica (atornillados), utilizando placas de 4mm de espesor.</t>
  </si>
  <si>
    <t>· Primero, Consideraciones iniciales: Defina la manera en que armará la estructura considerando los sitios donde quedarán las juntas de dilatación..</t>
  </si>
  <si>
    <t>Revise la estructura de cubierta o la losa de entrepiso y planee la manera en que procederá a repartir y anclar las cuelgas. En caso de poseer cielos rasos descolgados del nivel principal, asegúrese de que los detalles constructivos que garantizan una correcta aplicación sean claros y que hayan sido entendidos por los instaladores.</t>
  </si>
  <si>
    <t>· Segundo, Replanteo: Defina los niveles a los cuales quedará el cielo raso, cimbrando o señalando con hilo marcador las paredes. Marque, de ser posible, los ejes que definen la instalación de las Vigas Principales o Párales 39 calibre 26 y los ejes que definen la instalación de las cuelgas. Para ello puede instalar un hiladero (composición de hilos fijos y tensos) que definan los niveles y la posición de las Vigas Principales y Perfiles Omega.</t>
  </si>
  <si>
    <t>· Tercero, Instalación de las cuelgas: Calcule la dimensión requerida de cuelga con el fin de alcanzar el nivel del cielo raso marcado en la cimbra. Se recomienda utilizar cuelgas flexibles, elaboradas con alambre galvanizado calibre 14. Teniendo en cuenta que es aconsejable instalar las placas de fibrocemento con su lado más largo paralelo a las ventanas, instale un entramado de cuelgas formando filas de 813 mm paralelas a las ventana y columnas de 915 mm perpendiculares a las filas.</t>
  </si>
  <si>
    <t>La idea fundamental es proveer la mayor cantidad de cuelgas de manera ordenada y que se ajusten a un patrón determinado. Las cuelgas de alambre galvanizado, amarrarán y soportarán las Vigas Principales, las cuales irán espaciadas cada 813 mm. Ancle los tensores a la losa de entrepiso, utilizando un ángulo de 1” x 1“ x ¼”, con una perforación de 3/16” y otra de ½”. La primera perforación permitirá anclar dicha aleta a la losa de entrepiso, utilizando un ancla de martillo o de impacto, el segundo, permitirá amarrar la cuelga de la aleta; para este fin, se recomienda entorchar el alambre dando tres vueltas sobre sí mismo. En los extremos puede dejar en voladizo las Vigas Principales, hasta 15 cm.</t>
  </si>
  <si>
    <t>· Cuarto, Instalación de los ángulos perimetrales: Apoyándose en las marcas que dejó en las paredes, instale ángulos de acero galvanizado calibre 20 de 1 ½” x 1 ½”. Fíjelos a la pared utilizando chazos con tornillo, anclas o clavos de impacto cada 61 cm.</t>
  </si>
  <si>
    <t>· Quinto, Instalación de las Vigas Principales: Como se mencionó en el punto anterior, las Vigas Principales van separadas cada 813 mm. Apoyándose en los hiladeros, amárrelas con las cuelgas. Hágalo de la manera que el alambre de doble vuelta a la viga y permita entorchar el alambre dando tres vueltas sobre sí mismo. Cerciórese de que todas las cuelgas quedan tensas al dejar las Vigas Principales al mismo nivel.</t>
  </si>
  <si>
    <t>· Sexto, Instalación de los Perfiles Omega: Con ayuda en los hiladeros, atornille los Perfiles Omega a la aleta inferior de las Vigas Principales utilizando dos tornillos de cabeza extraplana por cada aleta del Perfil Omega. Como podrá deducirse, las cuelgas están espaciadas de manera que cada 3 separaciones de los Perfiles Omega, coincidan con un nudo de cuelga, Perfil Omega y Viga Principal, cuando éste ha sido instalado cada 610 mm que es la máxima separación recomendada. Evite modificar este patrón ya que la simetría impuesta garantiza una adecuada repartición de las cargas. Revise que la perpendicularidad entre Vigas Principales y Perfiles Omega, sea perfecta. En caso de requerir instalar una barrera de vapor, hágalo una vez haya instalado todos los Perfiles Omega hayan sido atornillados a las Vigas Principales. Fíjela temporalmente utilizando delgados cordones de adhesivo elástico, ya que al atornillar la placa, ésta le proveerá un adecuado sustento.</t>
  </si>
  <si>
    <t>· Séptimo, Instalación de las placas de fibrocemento: Habiendo definido el tipo de junta y tratamiento entre las placas, proceda a instalarlas teniendo en cuenta dejar la separación requerida para ello. Atorníllelas a los Perfiles Omega, utilizando Tornillos Drywall No 6 x 1”, separándolos cada 300 mm</t>
  </si>
  <si>
    <t>Reposición e Instalación de Cielo Raso de lámina rígida de fibra de vidrio y recubierta por película de PVC</t>
  </si>
  <si>
    <t>Este ítem se refiere a la instalación de un  Cielo Raso de lámina rígida de fibra de vidrio y recubierta por película de PVC.</t>
  </si>
  <si>
    <t>Instalación:</t>
  </si>
  <si>
    <t>Su instalación se hará con cuelgas ancladas a las losas, o a la estructura metálica o de madera, cada 0.60 m., para la correcta suspensión y nivelación del cielo-raso. La perfilería a usar será de aluminio natural en T de 1"x1" y para el borde de los muros aluminio natural en Angulo de 1” x 1; la lámina será plana de e=4mm., con su respectivo acabado en estuco (tipo plástico) para resanar sus imperfecciones y pintura en vinilo (las manos necesarias a satisfacción de la Interventoría para su superficie exterior, la parte interior no requerirá de pintura. La modulación será de 0,60 x 1.20 m. Las cuelgas deben ser de alambre galvanizado, calibre 16. Los instaladores del cielo falso deberán cumplir con las normas de seguridad y las de trabajo en alturas lo que será constatado por la interventoría.</t>
  </si>
  <si>
    <t>Estructura de soporte:</t>
  </si>
  <si>
    <t>No se permitirán la suspensión del cielo-raso de la teja o de la canaleta, por lo cual se deberá considerar además la estructura de soporte, Las bases para la colocación del cielo-raso deben ser firmes y estar bien niveladas.</t>
  </si>
  <si>
    <t>Los entramados suspendidos con alambre se deben complementar con platinas metálicas rigidizadoras que eviten que el cielo-raso se desplace hacia arriba por efecto de corrientes de aire o por empujes accidentales.</t>
  </si>
  <si>
    <t>Fijación de la lámina:</t>
  </si>
  <si>
    <t>Las láminas se aseguran interiormente con pasadores metálicos (4 por cada placa), dejando una terminal sin asegurar para efectuar labores de mantenimiento.</t>
  </si>
  <si>
    <t>Distribución de la retícula La distribución se debe diseñar previamente y ser aprobada por la Interventoría.</t>
  </si>
  <si>
    <t>Reposición e Instalación de Cielo Raso Plano en Dry Wall</t>
  </si>
  <si>
    <t xml:space="preserve">Este ítem contempla el suministro e instalación de los muros sencillos con sistema Dry Wall, los cuales estarán formados en pared sencilla de 1 CARA, ubicados en la parte alta de la mampostería convencional (nivel + 2.60 m.) construida en bloque de arcilla y viguetas de confinamiento.  </t>
  </si>
  <si>
    <t>Para la construcción de muros en Dry-Wall, se seguirán las mismas especificaciones, considerando que estos elementos se construirán con doble cara, con un espesor de 12 cms., con la forma geométrica y dimensiones señalada en planos.</t>
  </si>
  <si>
    <t>El contratista podrá subcontratar con Empresas especializadas en el suministro e instalación de cielos rasos con sistema Dry Wall por tratarse de una mano de obra muy especializada. Se observarán todas las normas y técnicas de construcción que recomiende la Firma especialista en este tipo de trabajo</t>
  </si>
  <si>
    <t>• Determinar la ubicación exacta de los muros en dry wall a desmontar.</t>
  </si>
  <si>
    <t>• Determinar los riesgos del procedimiento de los muros en dry wall</t>
  </si>
  <si>
    <t>• Garantizar que no se presenten filtraciones y humedades durante el tiempo que se retire los muros en dry wall, proveer equipos eficientes para riego.</t>
  </si>
  <si>
    <t>Reposición e Instalación de Cielo Raso tipo Triplex o equivalente</t>
  </si>
  <si>
    <t>Este ítem comprende el suministro e instalación de Cielo Raso tipo Triplex o equivalente, según las recomendaciones del supervisor del contrato.</t>
  </si>
  <si>
    <t>El Cielo Raso tipo Triplex o equivalente es una lámina formada por un número impar de capas de madera superpuestas, de tal forma que la dirección de las fibras entre dos capas adyacentes formen un ángulo recto. Las capas de madera son unidas por un proceso de presión y temperatura, mediante un adhesivo, creando un ensamble integral con características de resistencia iguales o superiores a las de la misma madera, debe cumplir los requisitos de la Norma Técnica Colombiana NTC 698 - TIPO I</t>
  </si>
  <si>
    <t>Carpintería fina: Todo el trabajo de carpintería fina será en lámina de Triplex Pizano de primera calidad o similares, aprobado por el supervisor, y la hoja deberá llevar el sello de la fábrica. Se montará sobre esqueleto de cedro, a menos que se especifique</t>
  </si>
  <si>
    <t>otra madera. No deberá presentar nudos u otras imperfecciones, la madera deberá seleccionarse con especial cuidado.</t>
  </si>
  <si>
    <t>Las superficies y orillas expuestas de la madera fina deberán terminarse en forma uniforme, sin acusar señales de golpe, nudos u otras marcas causadas por el fabricante o sus operarios.</t>
  </si>
  <si>
    <t>Las juntas y empates se harán en forma nítida y precisa, fuertemente unidas de tal manera de evitar que las juntas se abran.</t>
  </si>
  <si>
    <t>La madera se deberá proteger contra la intemperie durante su viaje a la obra; al entregarse en la obra deberá cubrirse y protegerse inmediatamente.</t>
  </si>
  <si>
    <t>Las dimensiones de la madera serán las que fijen los planos o la supervisión del contrato.</t>
  </si>
  <si>
    <t>Reposición e Instalación de Cielo Raso Yeso Oculto</t>
  </si>
  <si>
    <t>Este ítem comprende el suministro e instalación de cielo raso en yeso oculto, según las recomendaciones del supervisor del contrato.</t>
  </si>
  <si>
    <t>Cielo raso oculto en yeso, acabado final en Esmalte blanco mate 3 manos</t>
  </si>
  <si>
    <t>Se construirá los cielos rasos de oficina con sistema cielo raso yeso oculto, debidamente soportado con una estructura auxiliar y respondiendo en forma precisa al plano de cielo raso suministrado por la Entidad; cualquier modificación sugerida o forzosa en la construcción del cielo raso se consultará con el Supervisor de obra antes de ejecutarse.</t>
  </si>
  <si>
    <t>Reposición e Instalación de Cielo Raso Yeso Semi - Oculto</t>
  </si>
  <si>
    <t>Este ítem comprende el suministro e instalación de cielo raso en yeso semi - oculto, según las recomendaciones del supervisor del contrato.</t>
  </si>
  <si>
    <t>Cielo raso semi - oculto en yeso, acabado final en Esmalte blanco mate 3 manos</t>
  </si>
  <si>
    <t>Se construirá los cielos rasos de oficina con sistema cielo raso yeso semi - oculto, debidamente soportado con una estructura auxiliar y respondiendo en forma precisa al plano de cielo raso suministrado por la Entidad; cualquier modificación sugerida o forzosa en la construcción del cielo raso se consultará con el Supervisor de obra antes de ejecutarse.</t>
  </si>
  <si>
    <t>Reposición e Instalación de Cornisas Yeso</t>
  </si>
  <si>
    <t>Este ítem comprende el suministro e instalación de cornisas en yeso, según las recomendaciones del supervisor del contrato.  Solo la mampostería interior, hormigón o paredes de ladrillo sobre nivel son sustratos de mampostería aceptables para la colocación directa con adhesivos.</t>
  </si>
  <si>
    <t>Las superficies de mampostería, hormigón o ladrillo a las que se vayan a pegar los paneles de yeso no deben tener materiales extraños, protuberancias ni depresiones que impidan la adhesión.</t>
  </si>
  <si>
    <t>A menos que el fabricante de los paneles de yeso especifique lo contrario, el adhesivo debe aplicarse ya sea en la superficie posterior del panel de yeso o en la pared, en cordones continuos o gotas con una separación máxima de 12” (305 mm). Los cordones deben tener, como mínimo, ⅜” (10 mm) de diámetro, y las gotas, 2” (50 mm) de diámetro por ½” (13 mm) de espesor, con una fila centrada en todas las juntas de los paneles de yeso verticales.</t>
  </si>
  <si>
    <t>Los paneles de yeso deben colocarse de manera que sus bordes o extremos se empalmen firmemente. No deslice los paneles. Se deben usar fijaciones mecánicas o soportes temporarios cuando sea necesario para sostener los paneles de yeso hasta que el adhesivo actúe.</t>
  </si>
  <si>
    <t xml:space="preserve">No se debe aplicar tratamiento de juntas hasta que el panel de yeso esté bien pegado. </t>
  </si>
  <si>
    <t>Reposición e Instalación de Lamina Plana de fibrocemento</t>
  </si>
  <si>
    <t>Este ítem comprende el suministro e instalación de lámina plana de fibrocemento, según las recomendaciones del supervisor del contrato.</t>
  </si>
  <si>
    <t>Las planchas planas de fibrocemento forman parte del sistema constructivo en seco , también conocido como sistema “drywall”. Por ser un sistema liviano y en seco, aporta una serie de ventajas con respecto a la construcción tradicional con mampostería, como la resistencia al sismo, la rapidez de instalación, aislamiento, limpieza, versatilidad, sostenibilidad, etc.</t>
  </si>
  <si>
    <t xml:space="preserve"> -Incombustibles: Resistentes al fuego, no contribuyen a la propagación de llamas, ni emisión de humos en caso de una conflagración.</t>
  </si>
  <si>
    <t>-Uso eficiente del material: Gracias al despiece en módulos de gran formato que ofrece el sistema, se optimizan al máximo las cantidades de placas utilizadas, reduciendo los residuos resultantes.</t>
  </si>
  <si>
    <t>-Aislamiento térmico y acústico: Por sus propiedades físicas, la transmisión de calor y del ruido a través del fibrocemento es menor que en otros productos.</t>
  </si>
  <si>
    <t>- Rápida instalación.</t>
  </si>
  <si>
    <t xml:space="preserve">- Aptas para recibir todo tipo de acabados. </t>
  </si>
  <si>
    <t>- Fachadas:</t>
  </si>
  <si>
    <t>Por su ductilidad puede adaptarse a fachadas de distintas formas.</t>
  </si>
  <si>
    <t>Espesor recomendado:</t>
  </si>
  <si>
    <t>.- 10mm para las fachadas a junta continua se recomiendan las placas de fibrocemento de 10 mm</t>
  </si>
  <si>
    <t>- 14mm para fachadas a junta dilatada.</t>
  </si>
  <si>
    <t xml:space="preserve">Complementariamente se recomienda en la aplicación de fachadas estabilizar las placas por la contra cara y en las fachadas a junta continua, hacer juntas de control (flexibles) cada 24 m2 como máximo. </t>
  </si>
  <si>
    <t>- Cielos Rasos:</t>
  </si>
  <si>
    <t>Por su resistencia al fuego, a la humedad y versatilidad de acabados las placas planas de fibrocemento son ideales para las aplicaciones de cielos rasos suspendidos y de junta continua.</t>
  </si>
  <si>
    <t>Las placas planas de fibrocemento para los cielos rasos suspendidos son las de 4 mm de espesor y vienen en formato de 60,5 x 60,5cm y 121 por 60 cm.</t>
  </si>
  <si>
    <t>- 6mm para los cielos rasos a junta continúa (perdida o invisible)</t>
  </si>
  <si>
    <t>- 8 mm para cielos rasos de grandes dimensiones.</t>
  </si>
  <si>
    <t>Recomendaciones complementarias para los cielos rasos a junta continua:</t>
  </si>
  <si>
    <t>- Hacer juntas de dilatación cada 24 m2, y en todo el perímetro.</t>
  </si>
  <si>
    <t>.- Colocar perfiles (omega), como travesaños cada 1,22 m para permitir la fijación de las placas de fibrocemento en todo el perímetro.</t>
  </si>
  <si>
    <t>Muros:</t>
  </si>
  <si>
    <t>El sistema de cámara interna libre (tipo sándwich), facilita tanto la integración de aislamiento sin ensanchar el muro, como el paso de las instalaciones hidráulicas, eléctricas y sanitarias y su posterior mantenimiento.</t>
  </si>
  <si>
    <t>- 8 mm para acabados de muro livianos.</t>
  </si>
  <si>
    <t>- 10 mm para acabados de muro pesados, como los revestimientos cerámicos.</t>
  </si>
  <si>
    <t>- Entrepisos:</t>
  </si>
  <si>
    <t>Las placas planas de fibrocemento indicadas para entrepisos son las de 14, 17 y 20 mm de espesor, dependiendo del uso y de la separación entre las viguetas de apoyo.</t>
  </si>
  <si>
    <t xml:space="preserve"> -Bases de cubiertas:</t>
  </si>
  <si>
    <t>Su bajo peso y facilidad de instalación, simplifican esta aplicación para todo tipo de acabados, desde teja de barro tradicional hasta las más modernas membranas de PVC.</t>
  </si>
  <si>
    <t>Las placas planas de fibrocemento indicadas para las bases de cubiertas son:</t>
  </si>
  <si>
    <t>- 10mm cuando las cubiertas tienen alta pendiente (30° o más)</t>
  </si>
  <si>
    <t>- 14 mm de espesor cuando las cubiertas son tipo terraza o de baja pendiente (menos de 30°).</t>
  </si>
  <si>
    <t>Las bases de cubierta con láminas de fibrocemento, pueden cumplir la función de cielo raso cuando se dejan vistas al interior.</t>
  </si>
  <si>
    <t>Reposición e Instalación de Listón para Techo 8 X 1 CM - Pino</t>
  </si>
  <si>
    <t>En el nivel indicado en los planos o por el supervisor, se instalará listones para techo en pino o calidad reconocida, inmunizada e instalada.  El ancho de la tablilla será igual a la existente, unidas con Machimbre,  la tablilla irá clavada a listones de madera los cuales estarán clavados o colgados de la estructura de la cubierta.  La estructura de soporte deberá ser también inmunizada.  La madera en general, estará libre de nudos o deformaciones. Se dará acabado determinado por el supervisor.</t>
  </si>
  <si>
    <t>La medida y forma de pago será por metro cuadrado (m2) medidos en planta y el precio incluirá la tablilla, estructura de soporte, inmunización, barniz de acabado, andamios, mano de obra y demás actividades necesarias para la correcta ejecución de la actividad.</t>
  </si>
  <si>
    <t>Reposición e Instalación de cielo raso con lámina de icopor con acabados. Incluye estructura auto ensamblada en aluminio.</t>
  </si>
  <si>
    <t>Se refiere esta actividad al Suministro, transporte e instalación de cielos raso con lámina de icopor con acabados, dimensiones y color similares a los establecidos en el edificio. Incluye: perfilería de aluminio para soporte, chazos, cintas de unión o ensamble entre elementos, cortes y filetes. El acabado inferior será color por definir en obra y debe ser aprobado por la supervisión. Incluye el retiro del elemento existente en mal estado de funcionamiento y disposición de escombros que resultaren a lugar autorizado por la autoridad ambiental.</t>
  </si>
  <si>
    <t>Comprende el suministro e instalación de los cielo rasos, contra muros y columnas con lámina de icopor con acabados, estos serán ejecutados en los ambientes señalados con las dimensiones y detalles mostrados en los planos, de conformidad con las instrucciones de la y acogiéndose en los casos que se indique, a las recomendaciones del fabricante y a las especificaciones aquí consignadas.</t>
  </si>
  <si>
    <t>Únicamente se debe comenzar a instalar las láminas de icopor cuando todo el trabajo húmedo, tal como el concreto, mortero, yeso, estuco etc., se haya terminado y secado por completo.</t>
  </si>
  <si>
    <t>Se debe comenzar a instalar las láminas de icopor cuando el edificio se haya cerrado a las condiciones climáticas externas y se proporcione una ventilación mecánica adecuada para mantener los límites de las condiciones de 16 a 30 grados centígrados y máximo 70% de humedad relativa.</t>
  </si>
  <si>
    <t>Las láminas icopor deberán entregarse en el sitio de obra en paquetes cerrados para almacenarse en el ambiente final indicado en el punto anterior. Los paquetes deberán abrirse en el momento de la instalación del sistema y permitir que el material se estabilice en esas condiciones antes de la Instalación.</t>
  </si>
  <si>
    <t>• Su ejecución será de acuerdo con los diseños secciones, longitudes y espesores mostrados en los planos o con las instrucciones del interventor. Incluye estructura autoesamblante de aluminio para generar un cielo falso modular.</t>
  </si>
  <si>
    <t>• La instalación del cielo raso en láminas de icopor lo debe efectuar personal calificado, este personal debe tener todas las herramientas y equipos mínimos necesarios para instalar adecuadamente las láminas.</t>
  </si>
  <si>
    <t>• Colocar las láminas de icopor cuidadosamente y nivelar.</t>
  </si>
  <si>
    <t>• Realizar fijación de la lámina a la estructura metálica, sin que se observe desajustes por exceso o por defecto en el tamaño.</t>
  </si>
  <si>
    <t>• Cielos falsos en láminas de icopor.</t>
  </si>
  <si>
    <t>• Terminado del cielo falso totalmente de color blanco, sin manchas, ni humedades, ni resaltos en las uniones de las láminas.</t>
  </si>
  <si>
    <t>Reposición e Instalación de lámina de icopor con acabados.</t>
  </si>
  <si>
    <t>Se refiere esta actividad al Suministro, transporte e instalación de cielos raso con lámina de icopor con acabados, dimensiones y color similares a los establecidos en el edificio.  El acabado inferior será color blanco y condiciones iguales o en su defecto similares a las del área intervenida y debe ser aprobado por la supervisión. Incluye el retiro del elemento existente en mal estado de funcionamiento y disposición de escombros que resultaren a lugar autorizado por la autoridad ambiental.</t>
  </si>
  <si>
    <t xml:space="preserve">• La instalación del cielo raso en láminas de icopor lo debe efectuar personal calificado, este personal debe tener todas las herramientas y equipos mínimos necesarios para instalar adecuadamente las láminas. </t>
  </si>
  <si>
    <t>Reposición e Instalación de flanches en lámina galvanizada calibre 22 de ancho 25 a 50 cm.</t>
  </si>
  <si>
    <t>Este ítem comprende los remates de las cubiertas con los muros, deberán protegerse contra las filtraciones de aguas lluvias, por medio de flanches metálicos, de 25 a 50 centímetros de ancho, en lámina galvanizada calibre 22 y tendrán la forma y desarrollo suficiente para garantizar una protección eficaz.</t>
  </si>
  <si>
    <t>Se deberá incrustar en el muro aproximadamente entre 5 centímetros y luego pegado con puntilla de acero y sobre el flanches se coloca mortero 1:3 impermeable o silicona, el material que se ajuste mejor según la superficie a pegar. Su cara superior deberá ir con 2 manos de anticorrosivo.</t>
  </si>
  <si>
    <t>Dentro de esta actividad se debe tener especial cuidado en la remoción de elementos que deban ser desarmados y desmontados sin dañarlos, que no sean elementos que no afecten el estado de las construcciones vecinas u obras ya ejecutadas, y que no atenten contra la seguridad del personal de obra y terceros; para ello se contemplarán todas las medidas de seguridad industrial y la previa aprobación por parte del supervisor del contrato.</t>
  </si>
  <si>
    <t>MEDIDA Y FORMA DE PAGO</t>
  </si>
  <si>
    <t>La medida será el número de metros lineales (ML) de flanches, recibidos por el supervisor a entera satisfacción. El pago se hará al precio consignado en el Formulario de la Propuesta, valor que incluye: Costos de mano de obra, lámina para flanches, pinturas, andamios, herramientas y equipos para la instalación y regata, transporte externo e interno, horizontal y vertical y además que sean necesarios para su correcto funcionamiento y aceptación por el supervisor.</t>
  </si>
  <si>
    <t>Mantenimiento cubierta inclinada de tejas de gres tipo "S". Incluye sustituciones, restituciones y mejoramiento de materiales (tejas, caballete, elementos de fijación, accesorios, juntas, remates perimetrales, flanches). Incluye limpieza viga canal</t>
  </si>
  <si>
    <t>El Ítem hace referencia al mantenimiento de la cubierta  de tejas de gres tipo "S". Incluye sustituciones y restituciones de tejas o demás elementos componentes de la cubierta deteriorados, fisurados o en mal estado de funcionamiento.  Incluye limpieza de la viga canal o las canales existentes. Incluye el retiro del elemento existente en mal estado de funcionamiento y disposición de escombros que resultaren a lugar autorizado por la autoridad ambiental.</t>
  </si>
  <si>
    <t>• Se utilizarán tejas de gres tipo "S" o de la tipología existente en la cubierta.</t>
  </si>
  <si>
    <t>• No se debe alternar las juntas de unión en la línea de caballetes.</t>
  </si>
  <si>
    <t>• Para su correcta instalación se tendrá en cuenta todas las recomendaciones técnicas del fabricante según catálogo del producto.</t>
  </si>
  <si>
    <t>• Los Caballetes serán de tipo ya instalado en la cubierta.</t>
  </si>
  <si>
    <t>Mantenimiento cubierta inclinada de tejas plásticas. Incluye sustituciones, restituciones y mejoramiento de materiales (tejas, caballete, elementos de fijación, accesorios, juntas, remates perimetrales, flanches)</t>
  </si>
  <si>
    <t>El Ítem hace referencia al mantenimiento de la cubierta  de tejas plásticas. Incluye sustituciones y restituciones de tejas o demás elementos componentes de la cubierta deteriorados, fisurados o en mal estado de funcionamiento.  Incluye limpieza de la canal existente. Incluye el retiro del elemento existente en mal estado de funcionamiento y disposición de escombros que resultaren a lugar autorizado por la autoridad ambiental.</t>
  </si>
  <si>
    <t>• Se utilizarán tejas plásticas de la tipología existente en la cubierta.</t>
  </si>
  <si>
    <t>Suministro e instalación de impermeabilización con revestimiento en poliurea</t>
  </si>
  <si>
    <t>El Ítem hace referencia al suministro e instalación impermeabilización de tanques de agua potable, muros, cubiertas o cualquier elemento constructivo con poliuria flexapoly prime 3042 y poliflexa 6500f o similar, para su aplicación se debe aplicar el producto flexapoly prime con el fin de generar una mejor adherencia a la superficie posteriormente se debe aplicar la poliflexa 6500f o similares, según las recomendaciones del fabricante, las superficies deben quedar libres o en su mayoría de grumos o burbujas que afecten la calidad del producto o estética visual.</t>
  </si>
  <si>
    <t>Cualquier actividad adicional que no se describa en los análisis de precios unitarios y que tengan relación directa con la actividad constructiva de este ítem será realizada por el contratista de obra, siendo este el que asuma los costos totales que eso conlleve.</t>
  </si>
  <si>
    <t>Se pagará por Metro Cuadrado (M2) de impermeabilización con poliuria, de acuerdo con el precio unitario establecido en el contrato. No habrá reconocimiento de obra adicional por la limpieza o desmonte de elementos que deba realizarse a otros elementos.</t>
  </si>
  <si>
    <t>Ajuste, acondicionamiento y suministro de elementos faltantes en la red hidrosanitaria e hidráulica de la edificación, necesarios para dejar estas redes en óptimas condiciones de funcionamiento y que cumpla con las especificaciones establecidas.</t>
  </si>
  <si>
    <t>Este ítem se refiere a la revisión técnica por parte de personal calificado con el correspondiente ajuste, acondicionamiento y suministro de elementos faltantes para el correcto funcionamiento de la red hidrosanitaria objeto de la intervención. Incluye tubería, tapas de cajas y demás accesorios necesarios para dejar esta red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 la red existente en mal estado de funcionamiento y disposición de escombros que resultaren a lugar autorizado por la autoridad ambiental.</t>
  </si>
  <si>
    <t>• Consultar con el supervisor el sitio exacto a intervenir, definiendo los tramos objeto de la actividad; de lo contrario, los tramos que no se encuentren aprobados dentro del plan de mantenimiento por el supervisor no se tendrán en cuenta para el pago y estarán por cuenta del contratista.</t>
  </si>
  <si>
    <t>• Revisión técnica de las redes hidráulicas y sanitarias objeto de la intervención en el inmueble.</t>
  </si>
  <si>
    <t>• Revisión del diseño de las redes hidráulicas y sanitarias existentes para su replanteo si es necesario. Se deberá consultar los planos hidrosanitarios (si existen).</t>
  </si>
  <si>
    <t>• Utilizar tubería y accesorios necesarios.</t>
  </si>
  <si>
    <t>• Instalar recámaras de aire en los puntos hidráulicos para el control de los golpes de ariete por sobrepresiones en las redes de distribución interior.</t>
  </si>
  <si>
    <t>• Verificar los diámetros de tuberías.</t>
  </si>
  <si>
    <t xml:space="preserve">• Tubería y accesorios en PVC presión. </t>
  </si>
  <si>
    <t>• Soldaduras, limpiadores, removedores, etc.</t>
  </si>
  <si>
    <t>• Válvulas y accesorios especificados.</t>
  </si>
  <si>
    <t>• Anclajes, abrazaderas, etc.</t>
  </si>
  <si>
    <t>Se medirá y pagará por metro lineal (ML)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</si>
  <si>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</si>
  <si>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Reposición e Instalación de Bajante PVC</t>
  </si>
  <si>
    <t>Las instalación para desagües sanitarios, bajantes y ramales horizontales hasta las cajas de inspección se ejecutarán en tuberías y accesorios de cloruro de polivinilo PVC Sanitaria, de calidad debidamente aprobada; las tuberías entre cajas por fuera de los edificios podrán ejecutarse con tuberías de cloruro de polivinilo PVC corrugado tipo novafort o durafor, o equivalente.</t>
  </si>
  <si>
    <t>Las instalaciones para desagües de lluvias en cubierta, incluyendo bajantes y los colectores horizontales de las mismas, desde la entrega de los bajantes hasta las cajas de inspección o hasta el canal receptor, según el caso, se ejecutarán con tuberías de cloruro de polivinilo PVC  con calidad aprobada; las tuberías entre cajas por fuera de la edificación se podrán ejecutar en tuberías de polivinilo PVC corrugado (tipo novafort o durafort o equivalente).</t>
  </si>
  <si>
    <t>Las pendientes mínimas para ramales horizontales hasta 4” serán del 1%.</t>
  </si>
  <si>
    <t>Las bocas de los desagües tanto para los aparatos como en las prolongaciones de los bajantes deberán permanecer debidamente taponadas en el tiempo de su instalación, ya sea con tapones de prueba o con niples aplanados en la parte superior.</t>
  </si>
  <si>
    <t xml:space="preserve">Reposición e Instalación de Canal de alta capacidad en PVC </t>
  </si>
  <si>
    <t>Este ítem se refiere a la reposición e instalación de un canal con capacidad igual o superior de 90 m2 de cubierta por cada bajante. La instalación para desagües sanitarios, bajantes y ramales horizontales hasta las cajas de inspección se ejecutarán en tuberías y accesorios de cloruro de polivinilo PVC Sanitaria, de calidad debidamente aprobada; las tuberías entre cajas por fuera de los edificios podrán ejecutarse con tuberías de cloruro de polivinilo PVC corrugado tipo novafort o durafor, o equivalente.</t>
  </si>
  <si>
    <t>Reposición e Instalación de Canal en PVC</t>
  </si>
  <si>
    <t>Este ítem se refiere a la reposición e instalación de un canal con capacidad igual o superior de 30 m2 de cubierta por cada bajante. Las instalación para desagües sanitarios, bajantes y ramales horizontales hasta las cajas de inspección se ejecutarán en tuberías y accesorios de cloruro de polivinilo PVC Sanitaria, de calidad debidamente aprobada; las tuberías entre cajas por fuera de los edificios podrán ejecutarse con tuberías de cloruro de polivinilo PVC corrugado tipo novafort o durafor, o equivalente.</t>
  </si>
  <si>
    <t>Las instalaciones para desagües de lluvias en cubierta, incluyendo bajantes y los colectores horizontales de las mismas, desde la entrega de los bajantes hasta las cajas de inspección o hasta el canal receptor, según el caso, se ejecutarán con tuberías de cloruro de polivinilo PVC con calidad aprobada; las tuberías entre cajas por fuera de la edificación se podrán ejecutar en tuberías de polivinilo PVC corrugado (tipo novafort o durafort o equivalente).</t>
  </si>
  <si>
    <t>Reposición e Instalación de Accesorios Para Drenaje 4"</t>
  </si>
  <si>
    <t>Este ítem comprende el suministro e instalación de accesorios para drenaje 4", según las recomendaciones del supervisor del contrato.</t>
  </si>
  <si>
    <t>Esta sección incluye los requerimientos para suministrar tuberías, accesorios y piezas misceláneas enterradas de cloruro de polivinilo (PVC).</t>
  </si>
  <si>
    <t>1. Suministrar tuberías y accesorios de PVC fabricados bajo las Normas ISO y/o ASTM, con todas las instalaciones y materiales para uniones y otras piezas requeridas para la instalación en las tuberías.</t>
  </si>
  <si>
    <t>2. Suministrar empaquetaduras de extremo liso o de goma, para juntas de empuje o mecánicas,  de los tipos y clases mostradas o especificadas y recomendadas por el fabricante.</t>
  </si>
  <si>
    <t>B. Especificaciones relacionadas con el presente trabajo son las siguientes:</t>
  </si>
  <si>
    <t>1.  Tendido y Unión de Tuberías Enterradas</t>
  </si>
  <si>
    <t>2.  Pruebas de Fugas</t>
  </si>
  <si>
    <t>Reposición e Instalación de Accesorios Para Drenaje 6"</t>
  </si>
  <si>
    <t>Este ítem comprende el suministro e instalación de accesorios para drenaje 6", según las recomendaciones del supervisor del contrato.</t>
  </si>
  <si>
    <t>Reposición e Instalación de Caja de Inspección 100 X 100 HMAX: 1.00</t>
  </si>
  <si>
    <t>Comprende la construcción en mampostería de todas las cajas de 100x100x100cm, previstas en el diseño de desagües, que recogen las aguas negras a nivel de primer piso. Se podrán construir las cajas en mampostería para los casos en que queden sentadas sobre el terreno natural y se garantice que no se afectarán por asentamientos de la estructura.</t>
  </si>
  <si>
    <t>ACTIVIDADES PREVIAS A CONSIDERAR PARA LA EJECUCIÓN DEL ÍTEM.</t>
  </si>
  <si>
    <t>Consultar Planos de Instalaciones Hidrosanitarias.</t>
  </si>
  <si>
    <t>Consultar y cumplir con especificaciones y reglamentos de la Empresa de</t>
  </si>
  <si>
    <t>Acueducto y Alcantarillado.</t>
  </si>
  <si>
    <t>PROCEDIMIENTO DE EJECUCION.</t>
  </si>
  <si>
    <t>Las cajas de inspección serán construidas en ladrillo recocido sobre una placa de fondo en concreto de f’c=3.000 PSI, las cuales tendrán la medida indicada en los planos.</t>
  </si>
  <si>
    <t>Las paredes serán revestidas interiormente con mortero 1:4, de 2 centímetros de espesor impermeabilizado integralmente y afinado con llana metálica. En el fondo se hará una cañuela circular desde las bocas de entrada hasta la boca de salida, con mortero 1:4</t>
  </si>
  <si>
    <t>impermeabilizado integralmente, la profundidad de la misma no será menor a los 2/3 del diámetro del tubo de salida.</t>
  </si>
  <si>
    <t>Las tapas serán en concreto reforzado de f’c=3.000 PSI, de 8 centímetros de espesor con marco en ángulo de hierro de 2” x 2” x 1/8”, debidamente anclado con pernos. Las tapas deberán estar previstas con sello hermético en caucho, con el fin de evitar salida de malos olores.</t>
  </si>
  <si>
    <t>Consultar especificaciones y recomendaciones del fabricante.</t>
  </si>
  <si>
    <t>Revisión, pruebas y aceptación.</t>
  </si>
  <si>
    <t>Reposición e Instalación de Caja de Inspección 60 X 60</t>
  </si>
  <si>
    <t>Comprende la construcción en mampostería de todas las cajas de 60x60x60cm, previstas en el diseño de desagües, que recogen las aguas negras a nivel de primer piso. Se podrán construir las cajas en mampostería para los casos en que queden sentadas sobre el terreno natural y se garantice que no se afectarán por asentamientos de la estructura.</t>
  </si>
  <si>
    <t>Las cajas de inspección serán construidas en ladrillo recocido sobre una placa de fondo en concreto de f’c=3.000PSI, las cuales tendrán la medida indicada en los planos.</t>
  </si>
  <si>
    <t>Las paredes serán revestidas interiormente con mortero 1:4, de 2 centímetros de espesor impermeabilizado integralmente y afinado con llana metálica. En el fondo se hará una cañuela circular desde las bocas de entrada hasta la boca de salida, con mortero 1:4 impermeabilizado integralmente, la profundidad de la misma no será menor a los 2/3 del diámetro del tubo de salida.</t>
  </si>
  <si>
    <t>Las tapas serán en concreto reforzado f’c=3.000PSI, de 8 centímetros de espesor con marco en ángulo de hierro de 2” x 2” x 1/8”, debidamente anclado con pernos. Las tapas deberán estar previstas con sello hermético en caucho, con el fin de evitar salida de malos olores.</t>
  </si>
  <si>
    <t>Reposición e Instalación de Caja de Inspección 80 X 80</t>
  </si>
  <si>
    <t>Comprende la construcción en mampostería de todas las cajas de 80x80x80cm, previstas en el diseño de desagües, que recogen las aguas negras a nivel de primer piso. Se podrán construir las cajas en mampostería para los casos en que queden sentadas sobre el terreno natural y se garantice que no se afectarán por asentamientos de la estructura.</t>
  </si>
  <si>
    <t>Reposición e Instalación de Tubería Drenaje PVC 200 MM 8"</t>
  </si>
  <si>
    <t>Este ítem comprende el suministro e instalación de tubería para drenaje PVC 200 MM 8", según las recomendaciones del supervisor del contrato.</t>
  </si>
  <si>
    <t>Reposición e Instalación de Tubería Para Drenaje 4"</t>
  </si>
  <si>
    <t>Este ítem comprende el suministro e instalación de tubería para drenaje 4", según las recomendaciones del supervisor del contrato.</t>
  </si>
  <si>
    <t>Reposición e Instalación de Tubería Para Drenaje 6"</t>
  </si>
  <si>
    <t>Este ítem comprende el suministro e instalación de tubería para drenaje 6", según las recomendaciones del supervisor del contrato.</t>
  </si>
  <si>
    <t>Reposición e Instalación de Accesorio Cobre 1/2"</t>
  </si>
  <si>
    <t>Los materiales a emplearse deberán ser de calidad y tipo que aseguren la durabilidad y correcto funcionamiento de las</t>
  </si>
  <si>
    <t>instalaciones.</t>
  </si>
  <si>
    <t>Los accesorios a instalar, deberá ser compatible con la de las tuberías.</t>
  </si>
  <si>
    <t>Las llaves de paso deben ser de aleación altamente resistente a la corrosión con rosca interna (hembra) en ambos lados.</t>
  </si>
  <si>
    <t>En cuanto a su acabado debe presentar superficies lisas y aspecto uniforme, tanto externa como internamente, sin</t>
  </si>
  <si>
    <t>porosidades, rugosidades, rebabas o cualquier otro defecto de fabricación.</t>
  </si>
  <si>
    <t>El CONTRATISTA debe ser el responsable del transporte, manipuleo y almacenamiento del material, debiendo reemplazar</t>
  </si>
  <si>
    <t>antes de su utilización en obra todo aquel material que presentara daños o que no cumpla con las normas y especificaciones</t>
  </si>
  <si>
    <t>señaladas.</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</si>
  <si>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</si>
  <si>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Reposición e Instalación de Accesorio Cobre 1-1/2"</t>
  </si>
  <si>
    <t>Este ítem comprende el suministro e instalación de accesorios de cobre 1 - 1/2", según las recomendaciones del supervisor del contrato.</t>
  </si>
  <si>
    <t>Los materiales a emplearse deberán ser de calidad y tipo que aseguren la durabilidad y correcto funcionamiento de las instalaciones.</t>
  </si>
  <si>
    <t>Reposición e Instalación de Accesorio Cobre 1"</t>
  </si>
  <si>
    <t>Este ítem comprende el suministro e instalación de accesorios de cobre 1", según las recomendaciones del supervisor del contrato.</t>
  </si>
  <si>
    <t>Reposición e Instalación de Accesorio Galvanizado 1"</t>
  </si>
  <si>
    <t>Este ítem comprende el suministro e instalación de accesorios galvanizados de 1", según las recomendaciones del supervisor del contrato.</t>
  </si>
  <si>
    <t>Reposición e Instalación de Accesorio Galvanizado 1/2"</t>
  </si>
  <si>
    <t>Este ítem comprende el suministro e instalación de accesorios galvanizados de 1/2", según las recomendaciones del supervisor del contrato.</t>
  </si>
  <si>
    <t xml:space="preserve">señaladas.  </t>
  </si>
  <si>
    <t>Reposición e Instalación de Acometida Gas Unifamiliar</t>
  </si>
  <si>
    <t>Este ítem comprende la instalación de acometidas de gas unifamiliar en las edificaciones que el supervisor del contrato determine.</t>
  </si>
  <si>
    <t>La tubería de alimentación desde el medidor hasta la casa será ejecutada en cañería de cobre tipo K, de un desarrollo máximo de 6 mt. Los derechos de conexión y o del empalme son de cargo del propietario. Se excluye la conexión a la red pública y la provisión de medidor.</t>
  </si>
  <si>
    <t>Desde el punto de vista geométrico una red de gas no se diferencia mucho de cualquier red hidráulica, pero a diferencia de ésta, tiene una serie muy importante de requerimientos para garantizar la seguridad de las edificaciones y sus ocupantes, por   una parte, y el correcto funcionamiento de la combustión del gas.</t>
  </si>
  <si>
    <t>Por regla general, los proveedores locales de gas natural exigen conocer los proyectos de instalaciones antes de comprometerse con el suministro, y se reservan, además, el derecho de aprobar los materiales que se utilizarán en la red interna.</t>
  </si>
  <si>
    <t>Las tuberías no deben afectar los elementos estructurales de la edificación, tales como vigas, columnas y cimientos, ni tampoco soportar esfuerzos correspondientes a ellos.</t>
  </si>
  <si>
    <t>Las tuberías enterradas no deben atravesar cimientos o colocarse debajo de elementos estructurales de la edificación.</t>
  </si>
  <si>
    <t>Las tuberías enterradas que deban atravesar muros deben encamisarse para protegerlas de la acción cortante y del asentamiento del terreno.</t>
  </si>
  <si>
    <t>Las tuberías embebidas en muros deben recubrirse con un mortero de 25 mm de espesor, o con una pantalla en lámina calibre 16, o con una camisa en tubería metálica con espesor equivalente.</t>
  </si>
  <si>
    <t>Las tuberías embebidas en pisos deben recubrirse con una capa de mortero de 40 mm de espesor.</t>
  </si>
  <si>
    <t>Las tuberías embebidas no podrán estar en contacto físico con elementos metálicos tales como varillas de refuerzo, conductores eléctricos o tuberías de otros servicios.</t>
  </si>
  <si>
    <t>Las tuberías de cobre no deben atravesar cuartos de baño o zonas donde queden expuestas a la acción de compuestos amoniacales o aguas residuales.</t>
  </si>
  <si>
    <t>Las tuberías no deben pasar a través de conductos de aire, chimeneas, fosos de ascensores, ductos de basura, sótanos sin ventilación y similares.</t>
  </si>
  <si>
    <t>Debe evitarse el paso de tuberías a través de juntas de dilatación, dormitorios, baños y sótanos.</t>
  </si>
  <si>
    <t xml:space="preserve">Los cambios de dirección en redes con tuberías rígidas no deben hacerse mediante dobleces sino utilizando accesorios. </t>
  </si>
  <si>
    <t>Sin embargo, Alúmina asegura que sus tuberías de aluminio admiten dobleces hasta de 90°.</t>
  </si>
  <si>
    <t>Los anclajes metálicos para tuberías deben estar provistos de un material dieléctrico.</t>
  </si>
  <si>
    <t>Además de las consideraciones anteriores, para las tuberías en aleación de aluminio debe tenerse en cuenta lo siguiente:</t>
  </si>
  <si>
    <t>Deben conservarse en su empaque original hasta el momento de utilizarlas, para evitar daños al acabado de pintura</t>
  </si>
  <si>
    <t>No deben ponerse en contacto con soda cáustica ni estar próximas a productos químicos volátiles como hipoclorito de sodio o vapores de sustancias que puedan atacar al aluminio.</t>
  </si>
  <si>
    <t>La tubería en rollos debe almacenarse zunchada hasta que se vaya a utilizar</t>
  </si>
  <si>
    <t>La parte móvil del curvador de tubos que se utilice debe estar bien pulida, sin aristas que puedan dañar la pintura, y debe lubricarse con vaselina o grasa.</t>
  </si>
  <si>
    <t>Antes de cada gasodoméstico debe instalarse una válvula esférica para poder interrumpir el suministro de combustible cuando se requiera.</t>
  </si>
  <si>
    <t>Las válvulas de paso y las salidas para los gasodomésticos deben localizarse en sitios de fácil acceso y no detrás de puertas, neveras, muebles, etc.</t>
  </si>
  <si>
    <t>La válvula para una estufa debe colocarse por fuera de la zona de cocción, por lo menos a 30 cm. del borde de la cubierta.</t>
  </si>
  <si>
    <t>La posición de la válvula de paso se señalizará en forma permanente con las palabras "abierto" y "cerrado" grabados en forma indeleble.</t>
  </si>
  <si>
    <t>Las válvulas de paso para los gasodomésticos deben instalarse preferiblemente en posición horizontal, siempre cerrando cuando se mueva hacia abajo.</t>
  </si>
  <si>
    <t>Las tuberías y accesorios que estén en contacto con agentes o medios corrosivos deben revestirse con materiales resistentes a su acción.</t>
  </si>
  <si>
    <t>La pintura de protección contra la corrosión debe restituirse después de que la tubería haya sido sometida a acciones de corte y roscada.</t>
  </si>
  <si>
    <t>La tubería no se debe atracar antes de que se cumpla el tiempo de curado de la pintura.</t>
  </si>
  <si>
    <t>Las tuberías que conducen gas deben identificarse en color amarillo ocre, de acuerdo con la norma NTC 3458. Si las tuberías van ocultas (enterradas, empotradas, por buitrones, por ductos, por camisas) el color de identificación debe ir en toda la longitud del tubo. Para tuberías a la vista el color de identificación puede ser una banda de 15 cm que se aplica a ambos lados de los accesorios y las válvulas, en los dispositivos de servicio y en otros lugares que se considere necesario.</t>
  </si>
  <si>
    <t>La pintura debe acompañarse del nombre del gas escrito en mayúscula, a intervalos a lo largo del tubo, por lo menos en los siguientes puntos: accesorios, a ambos lados de cada válvula o de dispositivos de servicio, y en cualquier otro lugar donde sea necesario. Si el color de identificación se aplica en bandas, el nombre del gas ira sobre o al lado de ellas. Como paso previo para la certificación definitiva, las instalaciones se someterán a ensayos de hermeticidad para detectar posibles escapes en los puntos de unión. Los ensayos se harán con aire o gas inerte y agua jabonosa, pero nunca con oxígeno, agua o combustibles gaseosos.</t>
  </si>
  <si>
    <t>El ensayo de hermeticidad debe hacerse también en los centros de medición.</t>
  </si>
  <si>
    <t>Los ensayos deben repetirse siempre que se efectúe una modificación en la red.</t>
  </si>
  <si>
    <t>La conexión del artefacto a la red de gas puede ser en tubería metálica rígida o flexible. La primera se utiliza en calentadores de agua, neveras y otros tipos de aparatos que generalmente permanecen inmovilizados, mientas que la conexión flexible se recomienda para aparatos móviles, desplazables o accionados por motor como lavadoras, secadoras y lavaplatos.</t>
  </si>
  <si>
    <t>Los gasodomésticos no deben conectarse con mangueras plásticas u otros materiales sintéticos que sean permeables a los mercaptanos.</t>
  </si>
  <si>
    <t>No deben conectarse más de dos gasodomésticos a una salida de gas mediante tuberías flexibles.</t>
  </si>
  <si>
    <t>La parte superior de los calentadores de agua de paso directo estará a una altura de 1,80 metros sobre el nivel del piso y tendrán encima de ellos un espacio libre mínimo de 40 cm.</t>
  </si>
  <si>
    <t>Para evitar que los productos de la combustión o vapores procedentes de una cocina puedan afectar la buena combustión de un calentador próximo, la distancia entre las proyecciones verticales de los dos aparatos no puede ser inferior a 40 cm, a menos que estén separados entre sí por una pantalla incombustible.</t>
  </si>
  <si>
    <t>Reposición e Instalación de Conducto Evacuación Gas 15 X 22</t>
  </si>
  <si>
    <t>Este ítem comprende la adecuación e instalación de conductos de evacuación de gas de 15 x 22.</t>
  </si>
  <si>
    <t>Aberturas y orificios para ventilación directa o indirecta.</t>
  </si>
  <si>
    <t>Se presentan dos posibilidades:</t>
  </si>
  <si>
    <t>1) Si se tiene en el local un conducto de evacuación, la única restricción es que el ingreso de aire conecte con el exterior, pues la altura no tiene límite.</t>
  </si>
  <si>
    <t>2) Si la salida de los productos de la combustión, se realiza a través de una sección o abertura en la pared que dé al exterior (cumpliendo la reglamentación), el orificio de alimentación de aire debe estar ubicado a una altura máxima de 30 cm del nivel del piso (interior de la habitación).</t>
  </si>
  <si>
    <t>Reposición e Instalación de Tubería Acero Galvanizada 1"</t>
  </si>
  <si>
    <t>Las instalaciones en este material tendrán las siguientes características:</t>
  </si>
  <si>
    <t>Se utilizará tubería y accesorios de A.G. soldada con o sin costura que cumpla la norma ASTM A-53 grado A o B y a su vez la norma NTC 3470 vigente.</t>
  </si>
  <si>
    <t>Las tuberías deben estar identificadas como lo indica la norma ASTM A-53.</t>
  </si>
  <si>
    <t>Las uniones para diámetros menores o iguales a 1-1/2” serán de rosca y se sellarán con pegante eterna o similar.</t>
  </si>
  <si>
    <t>Las uniones para tuberías de 2” y superiores serán del tipo ranurado (Victaulic o similar).</t>
  </si>
  <si>
    <t>Durante la etapa constructiva todo extremo abierto debe permanecer taponado.</t>
  </si>
  <si>
    <t>Las pruebas para tubería y accesorios deben cumplir las normas ICONTEC NTC- 3470.</t>
  </si>
  <si>
    <t>Todas las tuberías y accesorios deben protegerse contra la corrosión.</t>
  </si>
  <si>
    <t>Las tuberías de acero al carbón Schedule 40 cumplen con esta especificación con la diferencia que no están galvanizadas.</t>
  </si>
  <si>
    <t>Reposición e Instalación de Tubería Acero Galvanizada 1/2"</t>
  </si>
  <si>
    <t>Reposición e Instalación de Tubería Cobre 1/2"</t>
  </si>
  <si>
    <t>Este ítem comprende el suministro e instalación de tubería de cobre 1/2", según las recomendaciones del supervisor del contrato.</t>
  </si>
  <si>
    <t>Reposición e Instalación de Tubería de Polietileno 1"</t>
  </si>
  <si>
    <t>Este ítem comprende el suministro e instalación de tubería de polietileno 1", según las recomendaciones del supervisor del contrato.    Como la Tubería de polietileno PAVCO GAS es muy lisa internamente, ofrece poca resistencia al flujo de gas.</t>
  </si>
  <si>
    <t>La fórmula de Muller es utilizada para calcular la velocidad del flujo de gas a través de la Tubería de Polietileno PAVCO GAS.</t>
  </si>
  <si>
    <t xml:space="preserve">Esta fórmula es utilizada para instalaciones con presiones superiores a 70 milibar o 1 psi: </t>
  </si>
  <si>
    <t>Materia Prima:</t>
  </si>
  <si>
    <t>Polietileno de media y alta densidad.</t>
  </si>
  <si>
    <t>La densidad de las resinas se rige por la Norma Técnica Colombiana 1746 y la Norma Internacional ASTM 1248, ASTM 3350 y cumple recomendaciones del Plastic Pipe Institute (P.P.I.).</t>
  </si>
  <si>
    <t>El CONTRATISTA debe ser el responsable del transporte, manipulación y almacenamiento del material, debiendo reemplazar</t>
  </si>
  <si>
    <t>antes de su utilización en obra todo aquel material que presentara daños o que no cumpla con las normas y especificaciones señaladas.</t>
  </si>
  <si>
    <t>Reposición e Instalación de Tubería de Polietileno 3/4"</t>
  </si>
  <si>
    <t>Este ítem comprende el suministro e instalación de tubería de polietileno 3/4", según las recomendaciones del supervisor del contrato.</t>
  </si>
  <si>
    <t>Como la Tubería de polietileno PAVCO GAS es muy lisa internamente, ofrece poca resistencia al flujo de gas.</t>
  </si>
  <si>
    <t xml:space="preserve">La densidad de las resinas se rige por la Norma Técnica Colombiana 1746 y la Norma Internacional ASTM 1248, ASTM 3350 y cumple recomendaciones del Plastic Pipe Institute (P.P.I.). </t>
  </si>
  <si>
    <t xml:space="preserve">señaladas. </t>
  </si>
  <si>
    <t>Reposición e Instalación de Punto Salida Calentador de Ambiente</t>
  </si>
  <si>
    <t xml:space="preserve">Este ítem comprende el suministro e instalación de punto salida calentador de ambiente, según las recomendaciones del supervisor del contrato. </t>
  </si>
  <si>
    <t>Esta especificación hace referencia a todas las actividades necesarias para la adecuada e instalación de salidas de calentadores de ambiente, debiendo suministrar lo elementos necesarios para un correcto funcionamiento.</t>
  </si>
  <si>
    <t>Reposición e Instalación de Punto Salida Calentador de Paso</t>
  </si>
  <si>
    <t>Este ítem comprende el suministro e instalación de punto salida calentador de paso, según las recomendaciones del supervisor del contrato.</t>
  </si>
  <si>
    <t xml:space="preserve">Esta especificación hace referencia a todas las actividades necesarias para la adecuada e instalación de salidas de calentadores de ambiente, debiendo suministrar lo elementos necesarios para un correcto funcionamiento. </t>
  </si>
  <si>
    <t>El CONTRATISTA debe ser el responsable del transporte, manipuleo y almacenamiento del material, debiendo reemplazar antes de su utilización en obra todo aquel material que presentara daños o que no cumpla con las normas y especificaciones señaladas.</t>
  </si>
  <si>
    <t>Reposición e Instalación de Salida Chimenea</t>
  </si>
  <si>
    <t>Este ítem comprende el suministro e instalación de salida chimenea, según las recomendaciones del supervisor del contrato.</t>
  </si>
  <si>
    <t>señaladas</t>
  </si>
  <si>
    <t>Reposición e Instalación de Punto Agua Fría</t>
  </si>
  <si>
    <t>Este ítem se refiere a la reposición e instalación por parte de personal calificado de un punto hidráulico de agua fría. Incluye tubería y demás accesorios necesarios para dejar este punto hidráulico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del punto hidráulico existente y disposición de escombros que resultaren a lugar autorizado por la autoridad ambiental.</t>
  </si>
  <si>
    <t>• Consultar con el supervisor el sitio exacto a intervenir, definiendo el punto objeto de la actividad; de lo contrario, los puntos que no se encuentren aprobados dentro del plan de mantenimiento por el supervisor no se tendrán en cuenta para el pago y estarán por cuenta del contratista.</t>
  </si>
  <si>
    <t>• Revisión técnica de las redes hidráulicas objeto de la intervención en el inmueble.</t>
  </si>
  <si>
    <t>• Revisión del diseño de las redes hidráulicas existentes para su replanteo si es necesario. Se deberá consultar los planos hidrosanitarios (si existen).</t>
  </si>
  <si>
    <t>Se medirá y pagará por Unidad (UN) debidamente repuesta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</si>
  <si>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Reposición e instalación de rejilla de ventilación</t>
  </si>
  <si>
    <t xml:space="preserve">Comprende este ítem la mano de obra, herramientas, accesorios, etc., necesarios para la instalación de rejilla de ventilación de 20 x 20. </t>
  </si>
  <si>
    <t>Reposición e Instalación de Punto Agua Caliente</t>
  </si>
  <si>
    <t>Este ítem se refiere a la reposición e instalación por parte de personal calificado de un punto hidráulico de agua Caliente. Incluye tubería y demás accesorios necesarios para dejar este punto hidráulico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del punto hidráulico existente y disposición de escombros que resultaren a lugar autorizado por la autoridad ambiental.</t>
  </si>
  <si>
    <t>Reposición e instalación de accesorios cerámicos para baños</t>
  </si>
  <si>
    <t>En los sitios indicados en los planos y según la referencia de los aparatos sanitarios instalados se instalarán los accesorios siguiendo los procedimientos normales y aplicando las recomendaciones de los fabricantes. Todos los accesorios deberán ser instalados después de haberse preparado la superficie y protegerse hasta la entrega final de la obra, cualquier daño, ralladura, desboquete o vencidura en las piezas de cerámicos, obligará al CONTRATISTA a cambiarlas a su costo, sin ninguna contraprestación por parte de la SUPERVISION. Incluye el retiro del elemento existente en mal estado de funcionamiento y disposición de escombros que resultaren a lugar autorizado por la autoridad ambiental.</t>
  </si>
  <si>
    <t>El juego de incrustaciones para el baño consta de cuatro piezas (jabonera, toallero, gancho y papelera).</t>
  </si>
  <si>
    <t xml:space="preserve"> El CONTRATISTA debe ser el responsable del transporte, manipuleo y almacenamiento del material, debiendo reemplazar antes de su utilización en obra todo aquel material que presentara daños o que no cumpla con las normas y especificaciones</t>
  </si>
  <si>
    <t>Reposición e instalación de accesorios cromados para baños</t>
  </si>
  <si>
    <t>Suministro e instalación de juego de accesorios tipo palermo  x 6 cromo  o equivalente, localización especificada dentro de los Planos Arquitectónicos y de Detalle.  Incluye el retiro del elemento existente en mal estado de funcionamiento y disposición de escombros que resultaren a lugar autorizado por la autoridad ambiental.</t>
  </si>
  <si>
    <t>• Localizar en lugares y alturas señalados en planos</t>
  </si>
  <si>
    <t>• Juego de accesorios palermo  x 6 cromo</t>
  </si>
  <si>
    <t>• Realizar instalación siguiendo todas las indicaciones del fabricante, colocados con chazos y tornillos apropiados dependiendo del tipo de muro.</t>
  </si>
  <si>
    <t>• Verificar niveles, plomos y acabados para aceptación.</t>
  </si>
  <si>
    <t>• Proteger hasta entregar obra</t>
  </si>
  <si>
    <t>La medida será el resultado de cálculos efectuados sobre Planos Arquitectónicos. Se medirán muros planos, curvos o quebrados, de cualquier altura y longitud, el precio unitario al que se pagará será el consignado en el contrato. El costo incluye:</t>
  </si>
  <si>
    <t>• Materiales descritos en el APU</t>
  </si>
  <si>
    <t>• Equipos descritos en el APU</t>
  </si>
  <si>
    <t>• Mano de Obra.</t>
  </si>
  <si>
    <t>• Transporte dentro y fuera de la obra.</t>
  </si>
  <si>
    <t>NO CONFORMIDAD: En caso de no conformidad con estas especificaciones, durante su ejecución o a su terminación, las obras se considerarán como mal ejecutadas. En este evento, el Contratista deberá reconstruirlas a su costo y sin que</t>
  </si>
  <si>
    <t>Implique modificaciones y/o adiciones en el plazo y en el valor del contrato.</t>
  </si>
  <si>
    <t>Reposición e instalación de lavadero de flauta</t>
  </si>
  <si>
    <t xml:space="preserve">Este ítem comprende el Suministro e instalación de lavadero de flauta, según las recomendaciones del supervisor del contrato.  Lavadero de 75 x 60 cm, Ideal para espacios pequeños, su diseño de fregadero es exclusivo y tiene incorporado un dispensador de chorros de agua (flauta ahorradora) que te ayudará a economizar en el lavado de tus prendas. Disponible en acabados mate y brillante. </t>
  </si>
  <si>
    <t xml:space="preserve">El CONTRATISTA debe ser el responsable del transporte, manipuleo y almacenamiento del material, debiendo reemplazar antes de su utilización en obra todo aquel material que presentara daños o que no cumpla con las normas y especificaciones señaladas. </t>
  </si>
  <si>
    <t>Se medirá y pagará una vez sea recibido a satisfacción por el supervisor del contrato. El valor será el precio unitario estipulado dentro del contrato e incluye:</t>
  </si>
  <si>
    <t>En caso de no conformidad con estas especificaciones, durante su ejecución o a su terminación, las obras se considerarán como mal ejecutadas. En este evento, el Contratista deberá reconstruirlas a su costo y sin que</t>
  </si>
  <si>
    <t>Reposición e instalación de lavadero fijo en granito pulido</t>
  </si>
  <si>
    <t>Este ítem comprende el Suministro e instalación de lavadero fijo en granito pulido, según las recomendaciones del supervisor del contrato.</t>
  </si>
  <si>
    <t>Reposición e instalación de lavamanos con grifería</t>
  </si>
  <si>
    <t>Suministro de e Instalación de Lavamanos, Incluye Grifería, según localización especificada dentro del contrato. Incluye el retiro del elemento existente en mal estado de funcionamiento y disposición de escombros que resultaren a lugar autorizado por la autoridad ambiental.</t>
  </si>
  <si>
    <t>• Ejecutar base de cemento blanco completamente estanca Instalar aparatos nuevos, de primera calidad, instalar siguiendo todas las indicaciones del fabricante.</t>
  </si>
  <si>
    <t>Reposición e instalación de lavaplatos con grifería</t>
  </si>
  <si>
    <t>Suministro de e Instalación de Lavaplatos, Incluye Grifería, según localización especificada dentro del contrato. Incluye el retiro del elemento existente en mal estado de funcionamiento y disposición de escombros que resultaren a lugar autorizado por la autoridad ambiental.</t>
  </si>
  <si>
    <t>Reposición e instalación de llave manguera</t>
  </si>
  <si>
    <t>Suministro de e Instalación de llave manguera, según localización especificada dentro del contrato. Incluye el retiro del elemento existente en mal estado de funcionamiento y disposición de escombros que resultaren a lugar autorizado por la autoridad ambiental.</t>
  </si>
  <si>
    <t>Resistente a la corrosión, pelado y decoloración por agua</t>
  </si>
  <si>
    <t>Resistente al efecto de jabones y limpiadores de tocador</t>
  </si>
  <si>
    <t>Recubrimientos no tóxico</t>
  </si>
  <si>
    <t>Condición de servicio recomendada, uso doméstico</t>
  </si>
  <si>
    <t>Presión de trabajo manométrica máxima del agua 860 kPa (125 psi)</t>
  </si>
  <si>
    <t>Presión mínima recomendada 138 kPa (20 psi)</t>
  </si>
  <si>
    <t>Resistencia de la manija al torque superior a 5,1 N-m (45 Lb-pulg.)</t>
  </si>
  <si>
    <t>Capacidad de flujo o caudal, mínimo 15 L/min.(4,06 gpm) a 138 kPa (20 psi)</t>
  </si>
  <si>
    <t>Resistencia al torque de roscas metálicas (1/2"), mínimo 61 N-m (45 Lb-pie.)</t>
  </si>
  <si>
    <t xml:space="preserve">Vida útil del cartucho o unidad de cierre 150000 ciclos a 138 kPa (20 psi) </t>
  </si>
  <si>
    <t xml:space="preserve">• Transporte dentro y fuera de la obra. </t>
  </si>
  <si>
    <t>Reposición e instalación de inodoro alongado o redondo de una pieza en porcelana y con descarga variable.</t>
  </si>
  <si>
    <t>Este ítem se refiere a la reposición e instalación de un inodoro alongado o redondo de una pieza en porcelana con control para 6 y 4 litros de agua por descarga, asiento de cierre suave, válvula de suministro hidrostática y de descarga tipo "torre" de 2" y botón push de accionamiento en la tapa. El aparato sanitario y adicionales deben cumplir con lo establecido en las normas ASME A112. 19.2-2008 / CSA B45.1-08 y la norma NTC 920 (ICONTEC). Incluye accesorios. Incluye el retiro del elemento existente en mal estado de funcionamiento y disposición de escombros que resultaren a lugar autorizado por la autoridad ambiental.</t>
  </si>
  <si>
    <t>• Consultar con el supervisor el modelo y estilo de aparato sanitario a instalar. También deberá consultarse el sitio exacto a intervenir, definiendo la zona objeto de la actividad; de lo contrario, la actividad que no se encuentren aprobada dentro del plan de mantenimiento por el supervisor no se tendrá en cuenta para el pago y estarán por cuenta del contratista. Además, deberá ser reparada la zona afectada dejándola en las condiciones iniciales.</t>
  </si>
  <si>
    <t>• Revisión técnica de las redes hidrosanitarias necesarias para la instalación del elemento en el inmueble.</t>
  </si>
  <si>
    <t>• Verificar el estado de los elementos y accesorios a instalar.</t>
  </si>
  <si>
    <t>• Colocar protecciones adecuadas, avisos de peligro o vallas que impidan el tránsito, para aislar zonas de instalación.</t>
  </si>
  <si>
    <t>• Instalar los elementos de acuerdo con el plan de mantenimiento.</t>
  </si>
  <si>
    <t>• Proteger hasta la entrega final de la obra el elemento instalado de cualquier daño, ralladura, desboquete o vencidura en las piezas de porcelana. De lo contrario al presentarse un daño  obligará al CONTRATISTA a cambiarlas a su costo.</t>
  </si>
  <si>
    <t>Se medirá y pagará por unidad  (UN) debidamente instalada y acondicionada con materiales de primera calidad, y puesta en funcionamiento, incluyendo el desmonte y retiro del existente.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</si>
  <si>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Reposición e instalación de inodoro de dos piezas en porcelana y con descarga sencilla con boton superior.</t>
  </si>
  <si>
    <t>Este ítem se refiere a la reposición e instalación de un inodoro de dos piezas en porcelana y con descarga sencilla con boton superior. El aparato sanitario y adicionales deben cumplir con lo establecido en las normas ASME A112. 19.2-2008 / CSA B45.1-08 y la norma NTC 920 (ICONTEC). Incluye accesorios. Incluye el retiro del elemento existente en mal estado de funcionamiento y disposición de escombros que resultaren a lugar autorizado por la autoridad ambiental.</t>
  </si>
  <si>
    <t>ML</t>
  </si>
  <si>
    <t>Reposición e instalación de filtro en tubería drenaje 4"</t>
  </si>
  <si>
    <t>EL KANANET es un tubo para drenaje flexible fabricado en PEAD (Polietileno de Alta Densidad ), con moderna tecnología japonesa. Es un tubo de desagüe con corrugación helicoidal, que se utiliza para la recolección de agua que se infiltra en el suelo, diseñado para soportar los esfuerzos mecánicos y ataque químico capturado y alrededores.</t>
  </si>
  <si>
    <t>Óptimo radio de curvatura que satisface plenamente las exigencias de las obras permitiendo su instalación aún en los drenajes curvos y/o con desniveles localizados. Posee una gran capacidad de captación de líquidos debido a que tiene un área de absorción mayor que otros tipos de tubos de drenaje y una excelente resistencia mecánica debido a su estructura corrugada, eliminando las quiebras o rajaduras luego de instalado y las reduce en el transporte y almacenamiento.</t>
  </si>
  <si>
    <t>El CONTRATISTA debe ser el responsable del transporte, manipuleo y almacenamiento del material, debiendo reemplazar antes de su utilización en obra todo aquel material que presentara daños o que no cumpla con las normas y especificaciones</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</si>
  <si>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</si>
  <si>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Reposición e instalación de filtro en tubería drenaje 6"</t>
  </si>
  <si>
    <t>La tubería perforada para drenaje subterráneo en PVC, se fabrica bajo la extrusión de perfiles perforados y machihembrados los cuales se utilizan para conformar el tubo. Su estructura física es interna lisa y externa perfilada. Mantiene las características hidráulicas y estructurales de las tuberías que cumplen la norma NTC 4764 y en sus orificios cumple con los requisitos mínimos de la norma DIN 1187.</t>
  </si>
  <si>
    <t>Resiste a la intemperie, eliminando así el peligro de cristalización en su pared.</t>
  </si>
  <si>
    <t>Su excelente resistencia a productos químicos posibilita que sea instalado en diversos tipos de suelos.</t>
  </si>
  <si>
    <t>Su óptimo radio de curvatura satisface plenamente las exigencias de las obras, permitiendo su instalación aún en drenajes curvos y/o con desniveles localizados.</t>
  </si>
  <si>
    <t>Posee una gran capacidad de captación de líquidos debido a que tiene un área de absorción mayor que otros tubos de drenaje.</t>
  </si>
  <si>
    <t>Posee una excelente resistencia mecánica debido a su estructura corrugada, eliminando la posibilidad de falla durante el transporte, almacenamiento y luego de instalado.</t>
  </si>
  <si>
    <t>Es extremadamente liviano, lo que facilita su manipulación en el transporte, almacenamiento e instalación, reduciendo así los costos en mano de obra y tiempo de ejecución.</t>
  </si>
  <si>
    <t>Reposición e instalación de salida sanitaria 2"</t>
  </si>
  <si>
    <t>Este ítem se refiere a la reposición e instalación por parte de personal calificado de una salida sanitaria de 2”. Incluye tubería y demás accesorios necesarios para dejar esta salida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 la salida existente y disposición de escombros que resultaren a lugar autorizado por la autoridad ambiental.</t>
  </si>
  <si>
    <t>• Revisión técnica de las redes sanitarias objeto de la intervención en el inmueble.</t>
  </si>
  <si>
    <t>• Revisión del diseño de las redes sanitarias existentes para su replanteo si es necesario. Se deberá consultar los planos hidrosanitarios (si existen).</t>
  </si>
  <si>
    <t xml:space="preserve">• Tubería y accesorios en PVC Sanitario. </t>
  </si>
  <si>
    <t>Reposición e instalación de salida sanitaria 4"</t>
  </si>
  <si>
    <t>Este ítem se refiere a la reposición e instalación por parte de personal calificado de una salida sanitaria de 4”. Incluye tubería y demás accesorios necesarios para dejar esta salida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 la salida existente y disposición de escombros que resultaren a lugar autorizado por la autoridad ambiental.</t>
  </si>
  <si>
    <t>Reposición e instalación de salida sanitaria 3"</t>
  </si>
  <si>
    <t>Este ítem se refiere a la reposición e instalación por parte de personal calificado de una salida sanitaria de 3”. Incluye tubería y demás accesorios necesarios para dejar esta salida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 la salida existente y disposición de escombros que resultaren a lugar autorizado por la autoridad ambiental.</t>
  </si>
  <si>
    <t>Reposición e Instalación de Orinal de entrada superior con esmalte antibacterial y diseño ahorrador de agua.</t>
  </si>
  <si>
    <t>Este ítem se  refiere al suministro e instalación de Orinal de entrada superior con esmalte antibacterial y diseño ahorrador de agua (2 Litros por descarga o inferior), incluye la grifería acorde a lo establecido según localización especificada dentro del contrato. El aparato sanitario y adicionales deben cumplir con lo establecido en las normas ASME A112. 19.2-2008 / CSA B45.1-08 y la norma NTC 920 (ICONTEC). Incluye el retiro del elemento existente en mal estado de funcionamiento y disposición de escombros que resultaren a lugar autorizado por la autoridad ambiental.</t>
  </si>
  <si>
    <t xml:space="preserve">• Ejecutar base de cemento blanco completamente estanca Instalar aparatos nuevos, de primera calidad, instalar siguiendo todas las indicaciones del fabricante. </t>
  </si>
  <si>
    <t>Se medirá y pagará por Unidad (UND)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</si>
  <si>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Equipos y herramientas descritos en el APU</t>
  </si>
  <si>
    <t>• Mano de obra.</t>
  </si>
  <si>
    <t>• Transportes dentro y fuera de la obra.</t>
  </si>
  <si>
    <t>Reposición e Instalación de Lavamanos de pedestal con amplio pozo color por definir</t>
  </si>
  <si>
    <t>Suministro e Instalación de Lavamanos de pedestal con amplio pozo color por definir, incluye la grifería acorde a lo establecido según localización especificada dentro del contrato. El aparato sanitario y adicionales deben cumplir con lo establecido en las normas ASME A112. 19.2-2008 / CSA B45.1-08 y la norma NTC 920 (ICONTEC). Incluye el retiro del elemento existente en mal estado de funcionamiento y disposición de escombros que resultaren a lugar autorizado por la autoridad ambiental.</t>
  </si>
  <si>
    <t>Se medirá y pagará por Unidad (UND)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t>
  </si>
  <si>
    <t xml:space="preserve"> El valor será el precio unitario estipulado dentro del contrato e incluye:</t>
  </si>
  <si>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t>
  </si>
  <si>
    <t>Reposición e Instalación de Ducha Eléctrica dirigible de 110V. Incluye Grifería.</t>
  </si>
  <si>
    <t>Suministro e Instalación de Ducha Eléctrica dirigible de 110V, incluye la grifería acorde a lo establecido según localización especificada dentro del contrato. Incluye el retiro del elemento existente en mal estado de funcionamiento y disposición de escombros que resultaren a lugar autorizado por la autoridad ambiental.</t>
  </si>
  <si>
    <t>Instalar aparatos nuevos, de primera calidad y siguiendo todas las indicaciones del fabricante.</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</si>
  <si>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</si>
  <si>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Impermeabilización tanque de agua de reserva</t>
  </si>
  <si>
    <t>Para el tanque se plantea la ejecución de cinta para juntas SIKA PVC – V22 o equivalente, Enchape Colores Claros Formato 15 X 22 corona o equivalente, La Cinta se coloca centrada perimetralmente y perpendicular a la junta de tal manera que la parte de cinta embebida en el concreto tanto de primera como de segunda etapa debe ser igual o menor que el recubrimiento de concreto. De esta manera el ancho de la cinta corresponde aproximadamente al espesor de la sección de concreto. Para juntas de construcción y juntas de dilatación con pequeños movimientos, use Cinta Sika PVC tipo PVC - V22 o equivalente. Para juntas de dilatación con movimientos moderados, use Cinta Sika PVC tipo V-22 o equivalente. Las cintas permiten hacer diferentes tipos de ensambles (en T, en cruz, en L etc.), para su utilización en diversidad de estructuras.</t>
  </si>
  <si>
    <t>• Consultar Planos Arquitectónicos.</t>
  </si>
  <si>
    <t>• Consultar Planos Estructurales.</t>
  </si>
  <si>
    <t>• Consultar NSR 10.</t>
  </si>
  <si>
    <t>• Consultar Planos Hidráulicos.</t>
  </si>
  <si>
    <t>• Coordinar localización de pases, inspecciones, ventilaciones y cimientos.</t>
  </si>
  <si>
    <t>• Verificar niveles de excavación y estabilidad taludes.</t>
  </si>
  <si>
    <t>• Limpiar superficies de apoyo losa inferior.</t>
  </si>
  <si>
    <t>• Incrustar y sellar pasa muros.</t>
  </si>
  <si>
    <t>• Verificar dimensiones plomos y secciones.</t>
  </si>
  <si>
    <t>• Vaciar mortero para paredes y piso del tanque.</t>
  </si>
  <si>
    <t>• Ejecutar medias cañas en los rincones.</t>
  </si>
  <si>
    <t>• Instalar ventilaciones en hierro galvanizado.</t>
  </si>
  <si>
    <t>• Instalar escalera de gato.</t>
  </si>
  <si>
    <t>• Prever vanos para inspección tanque.</t>
  </si>
  <si>
    <t>• Instalar cinta Sika PVC – V22 en juntas de construcción o equivalente.</t>
  </si>
  <si>
    <t>• Instalar enchape de muros y piso.</t>
  </si>
  <si>
    <t xml:space="preserve">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t>
  </si>
  <si>
    <t>El valor será el precio unitario estipulado dentro del contrato e incluye:</t>
  </si>
  <si>
    <t>Reposición e instalación de taza sanitaria alongada para uso de fluxometro</t>
  </si>
  <si>
    <t>Suministro e instalación de taza sanitaria alongada antibacterial con sistema de descarga por fluxometro y alta eficiencia en consumo de agua (5 litros o inferior por descarga), incluye la grifería acorde a lo establecido según localización especificada dentro del contrato. El aparato sanitario y adicionales deben cumplir con lo establecido en las normas ASME A112. 19.2-2008 / CSA B45.1-08 y la norma NTC 920 (ICONTEC). Incluye el retiro del elemento existente en mal estado de funcionamiento y disposición de escombros que resultaren a lugar autorizado por la autoridad ambiental.</t>
  </si>
  <si>
    <t>Ejecutar base de cemento blanco completamente estanca. Instalar aparatos nuevos, de primera calidad. instalar siguiendo todas las indicaciones del fabricante.</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</si>
  <si>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</si>
  <si>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Reposición e instalación de lavamanos de colgar color por definir</t>
  </si>
  <si>
    <t>Suministro e instalación de lavamanos de colgar color blanco, incluye la grifería acorde a lo establecido según localización especificada dentro del contrato. El aparato sanitario y adicionales deben cumplir con lo establecido en las normas ASME A112. 19.2-2008 / CSA B45.1-08 y la norma NTC 920 (ICONTEC). Incluye el retiro del elemento existente en mal estado de funcionamiento y disposición de escombros que resultaren a lugar autorizado por la autoridad ambiental.</t>
  </si>
  <si>
    <t xml:space="preserve">Se medirá y pagará por Unidad (UND)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t>
  </si>
  <si>
    <t>Reposición e instalación de lavamanos de colgar con semi-pedestal color por definir</t>
  </si>
  <si>
    <t>Suministro e instalación de lavamanos de colgar con semi-pedestal color blanco, incluye la grifería acorde a lo establecido según localización especificada dentro del contrato. El aparato sanitario y adicionales deben cumplir con lo establecido en las normas ASME A112. 19.2-2008 / CSA B45.1-08 y la norma NTC 920 (ICONTEC). Incluye el retiro del elemento existente en mal estado de funcionamiento y disposición de escombros que resultaren a lugar autorizado por la autoridad ambiental.</t>
  </si>
  <si>
    <t>Reposición e instalación de lavamanos de sobreponer color por definir</t>
  </si>
  <si>
    <t>Suministro e instalación de lavamanos de sobreponer color blanco, incluye la grifería acorde a lo establecido según localización especificada dentro del contrato. El aparato sanitario y adicionales deben cumplir con lo establecido en las normas ASME A112. 19.2-2008 y la norma NTC 920 (ICONTEC). Además debe cumplir con los requerimientos ADA para accesibilidad de personas discapacitadas. Incluye el retiro del elemento existente en mal estado de funcionamiento y disposición de escombros que resultaren a lugar autorizado por la autoridad ambiental.</t>
  </si>
  <si>
    <t xml:space="preserve">Reposición e instalación de grifería monocontrol para lavamanos </t>
  </si>
  <si>
    <t>Se instalarán grifería monocontrol para lavamanos .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Incluye el retiro del elemento existente en mal estado de funcionamiento y disposición de escombros que resultaren a lugar autorizado por la autoridad ambiental.</t>
  </si>
  <si>
    <t xml:space="preserve">Reposición e instalación de grifería convencional individual para lavamanos </t>
  </si>
  <si>
    <t>Se instalarán grifería convencional individual para lavamanos.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</si>
  <si>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Reposición e instalación de Grifería lavamanos doble 4 pulgadas convencional</t>
  </si>
  <si>
    <t>Se instalarán  Grifería lavamanos doble 4 pulgadas convencional.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Incluye el retiro del elemento existente en mal estado de funcionamiento y disposición de escombros que resultaren a lugar autorizado por la autoridad ambiental.</t>
  </si>
  <si>
    <t xml:space="preserve"> MEDIDA Y FORMA DE PAGO</t>
  </si>
  <si>
    <t>NO CONFORMIDAD</t>
  </si>
  <si>
    <t xml:space="preserve">Reposición e instalación de Grifería lavamanos doble 8 pulgadas </t>
  </si>
  <si>
    <t>Se instalarán Grifería lavamanos doble 8 pulgadas.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Incluye el retiro del elemento existente en mal estado de funcionamiento y disposición de escombros que resultaren a lugar autorizado por la autoridad ambiental.</t>
  </si>
  <si>
    <t xml:space="preserve">Reposición e instalación de Grifería lavamanos de mesa antivandálico </t>
  </si>
  <si>
    <t>Se instalarán Grifería para lavamanos de mesón tipo push, accionamiento hidromecánico, cierre automático, conexión hidráulica 1/2",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Incluye el retiro del elemento existente en mal estado de funcionamiento y disposición de escombros que resultaren a lugar autorizado por la autoridad ambiental.</t>
  </si>
  <si>
    <t>La grifería debe cumplir con las especificaciones exígidas por la norma NTC 1644 - 2005. El tipo de sistema de ahorro, formas, colores serán elegidos por el arquitecto diseñador según supervisión arquitectónica. Incluye válvula antivandálica accesoria para conectar válvula orinal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</si>
  <si>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Reposición e instalación de Grifería lavamanos pared 8 pulgadas</t>
  </si>
  <si>
    <t>Se instalarán Grifería lavamanos pared 8 pulgadas, conexión hidráulica 8",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Incluye el retiro del elemento existente en mal estado de funcionamiento y disposición de escombros que resultaren a lugar autorizado por la autoridad ambiental.</t>
  </si>
  <si>
    <t xml:space="preserve">En el cual se exige que las griferías sean de bajo consumo cumpliendo con la norma ICONTEC NTC 920-1. </t>
  </si>
  <si>
    <t xml:space="preserve">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t>
  </si>
  <si>
    <t>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t>
  </si>
  <si>
    <t>Reposición e instalación de Grifería ducha mezclador 8 pulgadas</t>
  </si>
  <si>
    <t>Se instalarán Grifería ducha mezclador 8 pulgadas, conexión hidráulica 8",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Incluye el retiro del elemento existente en mal estado de funcionamiento y disposición de escombros que resultaren a lugar autorizado por la autoridad ambiental.</t>
  </si>
  <si>
    <t xml:space="preserve">Reposición e instalación de Grifería ducha sencilla de palanca </t>
  </si>
  <si>
    <t xml:space="preserve">Se instalarán Grifería ducha sencilla de palanca, acabado metálico cromado Incluye regulador de caudal y acople plástico. </t>
  </si>
  <si>
    <t>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Incluye el retiro del elemento existente en mal estado de funcionamiento y disposición de escombros que resultaren a lugar autorizado por la autoridad ambiental.</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</si>
  <si>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</si>
  <si>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Reposición e instalación de Grifería ducha mezclador tipo toledo cruz o equivalente</t>
  </si>
  <si>
    <t>Se instalarán Grifería ducha mezclador tipo toledo cruz o equivalente, acabado metálico cromado Incluye regulador de caudal y acople plástico.  Incluye el retiro del elemento existente en mal estado de funcionamiento y disposición de escombros que resultaren a lugar autorizado por la autoridad ambiental.</t>
  </si>
  <si>
    <t>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</si>
  <si>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 xml:space="preserve">Reposición e instalación de Grifería ducha sencilla </t>
  </si>
  <si>
    <t>Se instalarán Grifería ducha sencilla, acabado metálico cromado Incluye regulador de caudal y acople plástico.  Incluye el retiro del elemento existente en mal estado de funcionamiento y disposición de escombros que resultaren a lugar autorizado por la autoridad ambiental.</t>
  </si>
  <si>
    <t xml:space="preserve">NO CONFORMIDAD:En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</si>
  <si>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Reposición e instalación de Grifería tipo ducha clásica decorativa 8 pulgadas cromo o equivalente</t>
  </si>
  <si>
    <t>Se instalarán Grifería tipo ducha clásica decorativa 8 pulgadas cromo o equivalente, acabado metálico cromado Incluye regulador de caudal y acople plástico. Incluye el retiro del elemento existente en mal estado de funcionamiento y disposición de escombros que resultaren a lugar autorizado por la autoridad ambiental.</t>
  </si>
  <si>
    <t>Reposición e instalación de ducha con grifería tipo piscis o equivalente</t>
  </si>
  <si>
    <t>Se instalará ducha con grifería tipo piscis o equivalente, acabado metálico cromado Incluye regulador de caudal y acople plástico. Incluye el retiro del elemento existente en mal estado de funcionamiento y disposición de escombros que resultaren a lugar autorizado por la autoridad ambiental.</t>
  </si>
  <si>
    <t>Reposición e instalación de Grifería lavaplatos sencillo tipo athenea o equivalente</t>
  </si>
  <si>
    <t>Serán fijados de acuerdo a las instrucciones del fabricante. Incluye el retiro del elemento existente en mal estado de funcionamiento y disposición de escombros que resultaren a lugar autorizado por la autoridad ambiental.</t>
  </si>
  <si>
    <t>Se instalarán Grifería lavaplatos sencillo tipo athenea o equivalente,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</si>
  <si>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Reposición e instalación de Grifería lavaplatos 8 pulgadas</t>
  </si>
  <si>
    <t>Se instalaránGrifería lavaplatos 8 pulgadas,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</si>
  <si>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Reposición e instalación de Grifería lavaplatos tipo burdeos cromo o equivalente</t>
  </si>
  <si>
    <t>Se instalarán Grifería lavaplatos tipo burdeos cromo o equivalente,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</si>
  <si>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 xml:space="preserve">Reposición e instalación de Grifería lavaplatos pared individual tipo S </t>
  </si>
  <si>
    <t>Se instalarán Grifería lavaplatos pared individual tipo S,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</si>
  <si>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Suministro e instalación de Grifería tipo push antivandálica expuesta 3/4 para orinal</t>
  </si>
  <si>
    <t>El suministro e instalación de Grifería orinal push antivandálica expuesta 3/4 será fijado de acuerdo a las instrucciones del fabricante. Incluye el retiro del elemento existente en mal estado de funcionamiento y disposición de escombros que resultaren a lugar autorizado por la autoridad ambiental.</t>
  </si>
  <si>
    <t>Se instalarán tipo push. Todas las griferías cumplirán con lo estipulado por en el decreto 3102 del 30 de diciembre de 1997, en cual se exige que las griferías sean de bajo consumo cumpliendo con la norma ICONTEC NTC 920-1 y norma ASME/ANSI A112.19.2. El tipo de sistema de ahorro, formas, colores deberán ser aprobados por la supervisión previo a su instalación. Incluye válvula anti vandálica accesoria para conectar válvula orinal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</si>
  <si>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Reposición e instalación de Grifería tipo push antivandálica para orinal o inodoro</t>
  </si>
  <si>
    <t>El suministro e instalación de Grifería tipo push antivandálica para orinal o inodoro será fijado de acuerdo a las instrucciones del fabricante. Incluye el retiro del elemento existente en mal estado de funcionamiento y disposición de escombros que resultaren a lugar autorizado por la autoridad ambiental.</t>
  </si>
  <si>
    <t>Se instalarán tipo push. Todas las griferías cumplirán con lo estipulado por en el decreto 3102 del 30 de diciembre de 1997, en cual se exige que las griferías sean de bajo consumo cumpliendo con la norma ICONTEC NTC 920-1 y norma ASME/ANSI A112.19.2. EEl tipo de sistema de ahorro, formas, colores deberán ser aprobados por la supervisión previo a su instalación. Incluye válvula anti vandálica accesoria para conectar válvula orinal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</si>
  <si>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Reposición e instalación de Grifería tipo push antivandálica para lavamanos</t>
  </si>
  <si>
    <t>El suministro e instalación de Grifería tipo push antivandálica para lavamanos será fijado de acuerdo a las instrucciones del fabricante. Incluye el retiro del elemento existente en mal estado de funcionamiento y disposición de escombros que resultaren a lugar autorizado por la autoridad ambiental.</t>
  </si>
  <si>
    <t>Se instalarán tipo push. Todas las griferías cumplirán con lo estipulado por en el decreto 3102 del 30 de diciembre de 1997, en cual se exige que las griferías sean de bajo consumo cumpliendo con la norma NTC 1644 – 2011 (ASME 112.18.1). El tipo de sistema de ahorro, formas, colores deberán ser aprobados por la supervisión previo a su instalación. Incluye accesorios de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</si>
  <si>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Reposición e instalación de Grifería con sensor para lavamanos</t>
  </si>
  <si>
    <t>El suministro e instalación de Grifería con sensor infrarrojo para lavamanos será fijado de acuerdo a las instrucciones del fabricante. Incluye el retiro del elemento existente en mal estado de funcionamiento y disposición de escombros que resultaren a lugar autorizado por la autoridad ambiental.</t>
  </si>
  <si>
    <t>Reposición e instalación de Grifería orinal tradicional cromo</t>
  </si>
  <si>
    <t>El suministro e instalación de Grifería orinal tradicional cromo será fijado de acuerdo a las instrucciones del fabricante. Incluye el retiro del elemento existente en mal estado de funcionamiento y disposición de escombros que resultaren a lugar autorizado por la autoridad ambiental.</t>
  </si>
  <si>
    <t>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previo a su instalación.El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</si>
  <si>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Reposición e instalación de Grifería sanitario tradicional</t>
  </si>
  <si>
    <t>El suministro e instalación de Grifería sanitario tradicional será fijado de acuerdo a las instrucciones del fabricante. Incluye el retiro del elemento existente en mal estado de funcionamiento y disposición de escombros que resultaren a lugar autorizado por la autoridad ambiental.</t>
  </si>
  <si>
    <t>Reposición e instalación de Grifería sanitaria hidrostática doble descarga</t>
  </si>
  <si>
    <t>El suministro e instalación de  Grifería sanitaria hidrostática doble descarga será fijado de acuerdo a las instrucciones del fabricante. Incluye el retiro del elemento existente en mal estado de funcionamiento y disposición de escombros que resultaren a lugar autorizado por la autoridad ambiental.</t>
  </si>
  <si>
    <t>Reposición e instalación de Grifería lavaplatos monocontrol</t>
  </si>
  <si>
    <t>El suministro e instalación de  Grifería lavaplatos monocontrol será fijado de acuerdo a las instrucciones del fabricante. Incluye el retiro del elemento existente en mal estado de funcionamiento y disposición de escombros que resultaren a lugar autorizado por la autoridad ambiental.</t>
  </si>
  <si>
    <t xml:space="preserve">Reposición e instalación de Manija tanque sanitario </t>
  </si>
  <si>
    <t xml:space="preserve">Serán instalados los accesorios, manija tanque sanitario negro o del color que determine el supervisor del contrato según corresponda en cada caso, estos elementos serán fijados de acuerdo a las instrucciones del fabricante. Incluye el retiro del elemento existente en mal estado de funcionamiento y disposición de escombros que resultaren a lugar autorizado por la autoridad ambiental.                                                                                                               </t>
  </si>
  <si>
    <t xml:space="preserve">Reposición e instalación de Válvula regulación 1/2 sanitario cromo </t>
  </si>
  <si>
    <t>Serán instalados los accesorios, de válvula regulación 1/2 sanitario cromo, que determine el supervisor del contrato según corresponda en cada caso, estos elementos serán fijados de acuerdo a las instrucciones del fabricante. Incluye el retiro del elemento existente en mal estado de funcionamiento y disposición de escombros que resultaren a lugar autorizado por la autoridad ambiental.</t>
  </si>
  <si>
    <t>Reposición e instalación de Acople metal sanitario 55 cm 1/2 x 7/8</t>
  </si>
  <si>
    <t>Serán instalados los accesorios, de acople metal sanitario 55 cm 1/2 x 7/8, que determine el supervisor del contrato según corresponda en cada caso, estos elementos serán fijados de acuerdo a las instrucciones del fabricante. Incluye el retiro del elemento existente en mal estado de funcionamiento y disposición de escombros que resultaren a lugar autorizado por la autoridad ambiental.</t>
  </si>
  <si>
    <t>Reposición e instalación de Acople metal sanitario 40 cm 1/2 x 7/8</t>
  </si>
  <si>
    <t>Serán instalados los accesorios, de acople metal sanitario 40 cm 1/2 x 7/8, que determine el supervisor del contrato según corresponda en cada caso, estos elementos serán fijados de acuerdo a las instrucciones del fabricante.  Incluye el retiro del elemento existente en mal estado de funcionamiento y disposición de escombros que resultaren a lugar autorizado por la autoridad ambiental.</t>
  </si>
  <si>
    <t xml:space="preserve">Reposición e instalación de Acople plástico sanitario 55 cm 1/2 x 7/8 </t>
  </si>
  <si>
    <t xml:space="preserve">Serán instalados los accesorios, de acople plástico sanitario 55 cm 1/2 x 7/8, que determine el supervisor del contrato según corresponda en cada caso, estos elementos serán fijados de acuerdo a las instrucciones del fabricante. Incluye el retiro del elemento existente en mal estado de funcionamiento y disposición de escombros que resultaren a lugar autorizado por la autoridad ambiental.                                                                                                                 </t>
  </si>
  <si>
    <t>Servicio de mantenimiento preventivo y correctivo a todo costo de la trampa de grasa, (incluye la mano de obra, los repuestos y materiales necesarios para garantizar la correcta operación del elemento)</t>
  </si>
  <si>
    <t>Se refiere este ítem a la prestación de un servicio de succión, limpieza, transporte y disposición de residuos de la trampa de grasa, de los que se debe extraer el material contenido, el cual debe ser trasladado a un relleno sanitario autorizado, a fin de disponer su evacuación, dependiendo si es un residuo peligroso o no peligroso. Lo anterior con el fin de dejar  este dispositivo en óptimas condiciones de funcionamiento y que cumpla con las especificaciones técnicas en la materia. El material sólido debe ser enterrado y tratado con cal hidratada, Bacterias benéficas activadas  y neutralizador de olores de pozos sépticos evitando así la contaminación del área inmediata del sistema. El área de trabajo debe quedar limpia y libre de contaminaciones y el material líquido será evacuado en el sitio tratado con cal hidratada, Bacterias benéficas activadas  y neutralizador de olores de pozos sépticos y en los sitios donde no se pueda evacuar y tratar los líquidos residuales serán transportados.</t>
  </si>
  <si>
    <t>• Prestar el servicio de mantenimiento que se requiera de manera oportuna.</t>
  </si>
  <si>
    <t xml:space="preserve"> • Deberá emplear personal idóneo, competente, acreditado, calificado y en general con todos los conocimientos relacionados con servicios asociados a mantenimientos y limpieza de pozos sépticos y trampas de grasa.</t>
  </si>
  <si>
    <t>Se medirá y pagará por Unidad (UND) de servicio debidamente ejecutado y recibido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</si>
  <si>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Servicio de mantenimiento preventivo y correctivo a todo costo del pozo séptico, (incluye la mano de obra, los repuestos y materiales necesarios para garantizar la correcta operación del elemento)</t>
  </si>
  <si>
    <t>Se refiere este ítem a la prestación de un servicio de succión, limpieza, transporte y disposición de residuos del pozo séptico, del que se debe extraer el material contenido con camiones cisterna con sistema de bomba de vacío, y luego este material debe ser trasladado a un relleno sanitario autorizado, a fin de disponer su evacuación, dependiendo si es un residuo peligroso o no peligroso. Lo anterior con el fin de dejar  este dispositivo en óptimas condiciones de funcionamiento y que cumpla con las especificaciones técnicas en la materia.</t>
  </si>
  <si>
    <t>La limpieza de los pozos sépticos se efectuará de la siguiente manera: Primero se retirará la nata con lampa recta y una herramienta tipo espumadera. Segundo se agitará la parte líquida y los lodos para introducir una manguera que se encuentra conectada a la cisterna, para que junto con la nata sean succionadas para que posteriormente sean dispuestas en el relleno sanitario autorizado. Es importante mencionar que lo pozos sépticos no deben lavarse ni desinfectarse después de la succión. Por el contrario, se deberá dejar en el fondo dos o tres litros de residuo de lodo, como inoculación de microorganismos para permitir que las bacterias que quedan puedan descomponer en forma acelerada a los residuos. En caso de que se realice la succión completa de los pozos sépticos, se deberá agregar aditivos biológicos o químicos para ayudar a acelerar la descomposición. El personal que realice la actividad debe encontrarse vacunado contra el tétano. Una vez realizada la disposición final de los residuos, debe entregarse al encargado del sistema de gestión ambiental de la unidad el respectivo certificado de la actividad realizada, especificando cantidad movilizada, lugar y fecha de disposición.</t>
  </si>
  <si>
    <t>Servicio de Lavado, Mantenimiento y Limpieza Tanque de almacenamiento de agua, (incluye la mano de obra, maquinaria, equipo y materiales necesarios para garantizar la correcta operación del elemento)</t>
  </si>
  <si>
    <t>Se refiere este ítem a la prestación de un servicio de limpieza, desinfección e inspección sanitaria de un tanque de almacenamiento de agua de hasta 86400 litros de capacidad. Para el proceso de desinfección se utiliza el cloro en sus presentaciones líquida y sólida, en forma de solución para ser aplicada en los tanques de almacenamiento de agua.</t>
  </si>
  <si>
    <t>• Deberá emplear personal idóneo, competente, acreditado, calificado y en general con todos los conocimientos relacionados con servicios asociados a mantenimientos y limpieza de tanques de almacenamiento de agua.</t>
  </si>
  <si>
    <t>• Para realizar todo el proceso de lavado y desinfección del tanque el personal técnico que realice la actividad, debe utilizar los elementos y equipo de protección personal.</t>
  </si>
  <si>
    <t>• El día anterior al lavado del tanque se deberá cerrar el registro o válvula de entrada de agua a este de tal forma que en el desarrollo de actividades propias del predio se consuma el agua contenida en el tanque y se garantice las condiciones óptimas para realizar la actividad. Esta actividad se debe realizar garantizando el suministro permanente de agua en el predio, sin afectar el funcionamiento del predio.</t>
  </si>
  <si>
    <t>• Verifique las condiciones físicas del tanque, empaques, válvulas y tuberías “desgaste, grietas y hermeticidad” si encuentra alguna anomalía evidénciela en la lista de chequeo y comunique para su reparación.</t>
  </si>
  <si>
    <t>• De existir residuos sólidos presentes en el tanque realice la remoción manual.</t>
  </si>
  <si>
    <t>• Abra la válvula de entrada de agua al tanque para garantizar un nivel de agua entre 10 y 20 cms de altura, cuando se haya logrado la lámina de agua deseada, cierre la válvula</t>
  </si>
  <si>
    <t>LIMPIEZA Y LAVADO:</t>
  </si>
  <si>
    <t>• Con el agua presente en el tanque inicie el lavado en forma manual, comenzando por las paredes internas y luego con el piso del tanque, utilizando material no abrasivo, con el fin de remover los residuos adheridos al tanque..</t>
  </si>
  <si>
    <t>• Abra la válvula de salida de agua del tanque hasta drenar todo el líquido del mismo, de no contar con válvula de salida retire de forma manual los residuos sólidos y líquidos generados en el proceso.</t>
  </si>
  <si>
    <t>• Abra la válvula de entrada y salida del tanque para permitir el ingreso de agua con el fin de enjuagar el tanque dejando que esta recorra las tuberías, pasado un tiempo en donde se garantice la remoción total de los residuos cierre las válvulas con el fin de comenzar el proceso de desinfección.</t>
  </si>
  <si>
    <t>DESINFECCION</t>
  </si>
  <si>
    <t>• Para realizar la solución de desinfectante la persona deberá contar con los respectivos elementos de protección personal según la ficha técnica del producto a utilizar, en este caso se manejara una solución de hipoclorito de sodio con una concentración del 5% (cloro comercial).</t>
  </si>
  <si>
    <t>• La cantidad de cloro requerido para desinfección dependerá de la cantidad de materia orgánica presente. Se ha definido las siguientes concentraciones de acuerdo al nivel de desinfección que se necesite:</t>
  </si>
  <si>
    <t xml:space="preserve">• Para realizar las diluciones requeridas según desinfección se tendrá en cuenta la siguiente fórmula: </t>
  </si>
  <si>
    <r>
      <t xml:space="preserve">Volumen requerido (Vc) = </t>
    </r>
    <r>
      <rPr>
        <u/>
        <sz val="9"/>
        <color theme="1"/>
        <rFont val="Calibri"/>
        <family val="2"/>
        <scheme val="minor"/>
      </rPr>
      <t>Concentración deseada (Cd) * Volumen deseado (Vd)</t>
    </r>
  </si>
  <si>
    <t xml:space="preserve">                                                                          Concentración conocida (Cc)</t>
  </si>
  <si>
    <t>•Después de realizar la solución impregne las paredes del tanque con un rodillo de felpa y deje actuar por un tiempo de 20 a 30 min.</t>
  </si>
  <si>
    <t>• Abra la válvula de entrada de agua al tanque con el fin de generar un lavado manual del desinfectante.</t>
  </si>
  <si>
    <t>• Abra la válvula de salida del tanque y deje que este fluya por las tuberías de suministro de agua al predio con el fin de generar una purga.</t>
  </si>
  <si>
    <t>• Realice dos o tres lavados del tanque y las tuberías con agua potable asegurando la ausencia de olor y sabor en el agua.</t>
  </si>
  <si>
    <t>• Inicie el llenado del tanque, séllelo herméticamente de tal forma que evite la contaminación y se minimice el contacto con agentes externos.</t>
  </si>
  <si>
    <t>Reposición e instalación de ducha tipo elite o equivalente</t>
  </si>
  <si>
    <t>Este ítem comprende la instalación de ducha elite grival o similar, Fabricado en aleaciones de cobre, acero, plata, níquel, cromo, aluminio, elastómeros y termoplásticos. Acompañada de manguera flexible 1,6 m, chorro manual y soporte para ducha manual con tornillos. 3 Temperaturas, deberá ir puesto en el lugar que sea necesario o el supervisor del contrato ordene conveniente  y se pondrán a sugerencia del  plano.</t>
  </si>
  <si>
    <t>La medida y pago se hará por unidades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</si>
  <si>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En caso de no conformidad con estas especificaciones, durante su ejecución o a su terminación, las obras se considerarán como mal ejecutadas. En este evento, el supervisor deberá reconstruirlas a su costo y sin que implique modificaciones y/o adiciones en el plazo y en el valor del contrato.</t>
  </si>
  <si>
    <t>Reposición e instalación de ducha tipo fénix o equivalente</t>
  </si>
  <si>
    <t>Este ítem comprende la instalación de ducha fénix grival o similar, fabricado en aleaciones de cobre, acabado en cromo, material de  aluminio, acompañada de manguera flexible de 20 cm, tipo monocontrol, ducha mezclador y  manilla tipo palanca, deberá ir puesto en el lugar que sea necesario o el supervisor del contrato ordene conveniente  y se pondrán a sugerencia del  plano.</t>
  </si>
  <si>
    <t>Reposición e instalación de asiento sanitario (bizcocho)</t>
  </si>
  <si>
    <t>Este ítem comprende la reposición e instalación de asiento sanitario en polipropileno de diseño ergonómico de aro cerrado redondo o alongado según necesidad, incluye herrajes reforzados, deberá ir puesto en el lugar que sea necesario o el supervisor del contrato ordene conveniente  y se pondrán a sugerencia del  plano.</t>
  </si>
  <si>
    <t>Ajuste, acondicionamiento y suministro de elementos faltantes de la red eléctrica de la edificación, necesarios para dejar estas redes en óptimas condiciones de funcionamiento y que cumpla con las especificaciones establecidas.</t>
  </si>
  <si>
    <t>Este ítem se refiere a la revisión técnica por parte de personal calificado en la materia, con el correspondiente ajuste, acondicionamiento y suministro de elementos faltantes para el correcto funcionamiento de la red eléctrica objeto de la intervención. Incluye cambio de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Incluye el retiro de la red existente en mal estado de funcionamiento y disposición de escombros que resultaren a lugar autorizado por la autoridad ambiental.</t>
  </si>
  <si>
    <t>• Revisión técnica de las redes eléctricas objeto de la intervención en el inmueble.</t>
  </si>
  <si>
    <t>• Revisión del diseño de las redes eléctricas existentes para su replanteo si es necesario. Se deberá consultar los planos eléctricos (si existen).</t>
  </si>
  <si>
    <t>• Utilizar la tubería, conductores y los accesorios necesarios.</t>
  </si>
  <si>
    <t>• Las instalaciones se harán siempre revisando la protección del sistema.</t>
  </si>
  <si>
    <t>• Verificar los calibres de los conductores (cableado) y diámetro de las tuberías.</t>
  </si>
  <si>
    <t>• Tubería que cumpla con la norma ICONTEC 979.</t>
  </si>
  <si>
    <t>• Conductores, Cajas y accesorios especificados.</t>
  </si>
  <si>
    <t>Servicio de mantenimiento preventivo y correctivo a todo costo de ascensor, (incluye la mano de obra, los repuestos y materiales necesarios para garantizar la correcta operación del equipo)</t>
  </si>
  <si>
    <t>Se refiere este ítem a la revisión, ajuste, acondicionamiento, reposición y suministro de elementos faltantes o defectuosos en el ascensor del complejo policial, necesarios para dejar esta dispositivo en óptimas condiciones de funcionamiento que cumpla con las especificaciones técnicas en la materia.</t>
  </si>
  <si>
    <t>• Prestar el servicio de mantenimiento que se requiera por emergencia de manera inmediata, que infiera la afectación de personas.</t>
  </si>
  <si>
    <t>• Deberá emplear personal idóneo, competente, acreditado y calificado en mecánica, electricidad y en general en todos los conocimientos relacionados con ascensores.</t>
  </si>
  <si>
    <t>• Adelantar rutinas de mantenimiento en las que examine, ajuste lubrique periódicamente y sistemáticamente los equipos y si fuese necesario se reparen las partes que se requieran relacionadas con el desgaste producido por el normal funcionamiento de los equipos. Estas piezas incluyen máquinas, motor, generador, control, selector, partes que lo conforman como: equipo despachador, bovinas de freno, fusibles, rodamiento, cojinetes, escobillas, contactos, resistencias, relevos, trasformadores, transductor, e indicadores de posición, regulador de velocidad, y partes que lo conforman, operador de puertas, cerradura de puertas de piso y seguros. Las reparaciones se harán mediante el procedimiento de mantenimiento correctivo.</t>
  </si>
  <si>
    <t>•Suministrar grasas y lubricantes necesarios para ejecutar a cabalidad el mantenimiento citado.</t>
  </si>
  <si>
    <t>• El mantenimiento preventivo se debe efectuar mediante una visita debidamente programada y coordinada con el supervisor para realizar la rutina de inspección general de los equipos y componentes en aras de prevenir, detectar y/o corregir defectos, que conduzcan a averías en el elemento; en esta se ajustaran componentes y partes, y se realizará la lubricación que corresponda.</t>
  </si>
  <si>
    <t>• El mantenimiento correctivo se realizará cuando se presenta una falla, requiriendo su reparación o restauración con la incorporación de los respectivos repuestos, partes o accesorios necesarios, con el fin de dejar el equipo en perfecto estado de funcionamiento.</t>
  </si>
  <si>
    <t>• Los repuestos deben ser evaluados y autorizados previa a su instalación por la supervisión nombrada por la entidad contratante.</t>
  </si>
  <si>
    <t>• Los repuestos a suministrar deberán ser nuevos, originales y de la especificación técnica que corresponda al equipo. Además deben tener garantía por un periodo de un año a partir de su instalación.</t>
  </si>
  <si>
    <t>• El equipo objeto de mantenimiento correctivo deberá ser reparado y quedar en prefecto estado de funcionamiento, a más tardar, dentro de los tres (03) días hábiles siguientes al recibo de la comunicación respectiva.</t>
  </si>
  <si>
    <t>• El servicio de mantenimiento correctivo deberá disponer de la garantía respectiva, y por ende su reincidencia no debe ser catalogada con un servicio nuevo.</t>
  </si>
  <si>
    <t>Reposición e instalación de lámpara reflector LED 50W</t>
  </si>
  <si>
    <t>Este ítem se refiere al suministro e instalación de Reflector tipo LED de luz blanca con carcasa fabricada en aleación de aluminio fundido y vidrio templado claro, ideal para iluminar espacios abiertos, iluminación artificial. Revolucionarios Reflectores Led para exteriores con alcances de hasta 30 metros en parqueaderos, fachadas e iluminación decorativa. Con ahorros de hasta 80% en sustitución de MH, sodio y halógeno.</t>
  </si>
  <si>
    <t>• Ubicación de las aéreas a instalar los reflectores Led.</t>
  </si>
  <si>
    <t>• Ubicar el suministro de energía para alimentar los reflectores.</t>
  </si>
  <si>
    <t>• Tener en cuenta las normas técnicas y de seguridad para la instalación de redes eléctricas y as accesorios.</t>
  </si>
  <si>
    <t>• Se recomienda seguir las instrucciones de uso y seguridad dispuestas por el fabricante.</t>
  </si>
  <si>
    <t xml:space="preserve"> MATERIALES:</t>
  </si>
  <si>
    <t>• Reflector Led 50w</t>
  </si>
  <si>
    <t>• Cable.</t>
  </si>
  <si>
    <t>Reposición e instalación de lámpara reflector LED 100W</t>
  </si>
  <si>
    <t>• Reflector Led 100w</t>
  </si>
  <si>
    <t>Reposición e instalación de lámpara reflector LED 200W</t>
  </si>
  <si>
    <t>• Reflector Led 200w</t>
  </si>
  <si>
    <t>Reposición e instalación de lámpara tubo LED hermética sobreponer 1x24w luz blanca</t>
  </si>
  <si>
    <t>Este ítem se refiere al suministro e instalación de lámpara tubo tipo LED de luz blanca de sobreponer 1x24w, Multivoltaje, alto índice de protección contra la humedad y polvo, difusor en acrílico de alta resistencia, ideal en parqueaderos, 120 cm de largo.</t>
  </si>
  <si>
    <t>• Lámpara tubo Led 1x24w</t>
  </si>
  <si>
    <t>Reposición e instalación de lámpara dos tubos LED  hermética sobreponer</t>
  </si>
  <si>
    <t>Este ítem se refiere al suministro e instalación de lámpara dos tubo tipo LED de luz blanca de sobreponer 24w, Multivoltaje, alto índice de protección contra la humedad y polvo, difusor en acrílico de alta resistencia, ideal en parqueaderos, 120 cm de largo.</t>
  </si>
  <si>
    <t>• Lámpara dos tubo Led 24w</t>
  </si>
  <si>
    <t>Reposición e instalación de lámpara regleta LED 4x24cm 12w</t>
  </si>
  <si>
    <t>Este ítem se refiere al suministro e instalación de lámpara regleta led 4x24cm 12w, Multivoltaje, alto índice de protección contra la humedad y polvo, difusor en acrílico de alta resistencia, ideal en parqueaderos.</t>
  </si>
  <si>
    <t>• Lámpara regleta Led 12w</t>
  </si>
  <si>
    <t>Reposición e instalación de lámpara panel LED 30 x 30 24w luz blanca</t>
  </si>
  <si>
    <t>Este ítem se refiere a la reposición e instalación de lámpara panel LED cuadrado de 30x30 luz blanca con conector driver y tensión  85-265V.</t>
  </si>
  <si>
    <t>Adicionalmente, los paneles LED  pueden ser instalados directamente en el cielo de la edificación, o colgados mediante cables metálicos ofreciendo así una presentación de vanguardia y arquitectónica.</t>
  </si>
  <si>
    <t>• Ubicación de las aéreas a instalar las Lámpara con estructura liviana</t>
  </si>
  <si>
    <t>• Ubicar el suministro de energía para alimentar luminarias.</t>
  </si>
  <si>
    <t>• Panel led cuadrado de las dimensiones especificadas</t>
  </si>
  <si>
    <t>Reposición e instalación de lámpara panel LED 30 x 60 25w luz blanca</t>
  </si>
  <si>
    <t>Este ítem se refiere a la reposición e instalación de lámpara panel LED cuadrado de 30x60 luz blanca con conector driver y tensión  85-265V.</t>
  </si>
  <si>
    <t>Reposición e instalación de lámpara panel LED 60 x 60 48w luz blanca</t>
  </si>
  <si>
    <t>Este ítem se refiere a la reposición e instalación de lámpara panel LED cuadrado de 60x60 luz blanca con conector driver y tensión  85-265V.</t>
  </si>
  <si>
    <t>Suministro e instalación de lámpara panel LED 30 x 120 48w luz blanca</t>
  </si>
  <si>
    <t>Este ítem se refiere a la reposición e instalación de lámpara panel LED cuadrado de 30x120 luz blanca con conector driver y tensión  85-265V.</t>
  </si>
  <si>
    <t>Reposición e instalación interruptor sencillo</t>
  </si>
  <si>
    <t>Se instalaran en caja con pelicula de protección de 2x4” tipo DEXSON  o equivalente; los interruptores serán del tipo de incrustar de la especificación referida en la actividad, con capacidad para 15A a 120V, con terminales de tornillo apropiados para recibir alambres hasta calibre 10 y se instalarán con sus tapas, tornillos y herrajes.</t>
  </si>
  <si>
    <t>* Los interruptores, bajo ninguna circunstancia, deben seccionar la línea neutra del circuito.</t>
  </si>
  <si>
    <t>Los conductores se llevaran entorchados en todo su recorrido para evitar interferencias electromagnéticas.</t>
  </si>
  <si>
    <t>Las derivaciones de los circuitos, se ejecutarán mediante conectores de desforre. En ningún caso se permitirá el uso de cinta aislante.</t>
  </si>
  <si>
    <t>La altura de montaje de las cajas para interruptores, será de 1.15 mts. Medidos al centro de la caja, sobre piso terminado.</t>
  </si>
  <si>
    <t xml:space="preserve"> Las cajas para salida de interruptor cerca a las puertas, se instalaran cerca al marco y al lado de la chapa, a una distancia no menor a 20 cms.</t>
  </si>
  <si>
    <t>En el análisis de precios unitarios el contratista eléctrico deberá tener en cuenta la canaleta plástica y el cableado necesario para ir desde el interruptor hasta las luminarias</t>
  </si>
  <si>
    <t>Reposición e instalación interruptor conmutable sencillo</t>
  </si>
  <si>
    <t>Reposición e instalación interruptor conmutable triple</t>
  </si>
  <si>
    <t>Reposición e instalación interruptor doble con Luz piloto</t>
  </si>
  <si>
    <t>Se instalaran en caja con pelicula de protección de 2x4” tipo DEXSON  o equivalente; los interruptores serán del tipo de incrustar de la especificación referida en la actividad, con capacidad para 15A a 120V, con terminales de tornillo apropiados para recibir alambres hasta calibre 10 y se instalarán con sus tapas, tornillos y herrajes. Incluye el retiro del elemento existente en mal estado de funcionamiento y disposición de escombros que resultaren a lugar autorizado por la autoridad ambiental.</t>
  </si>
  <si>
    <t>Reposición e instalación interruptor sencillo Luz piloto + toma polo a tierra</t>
  </si>
  <si>
    <t>Reposición e instalación interruptor triple con Luz piloto</t>
  </si>
  <si>
    <t>Reposición e instalación interruptor triple clásica</t>
  </si>
  <si>
    <t>REFERENCIAS Y OTRAS NORMAS O ESPECIFICACIONES:</t>
  </si>
  <si>
    <t>• Reglamento Técnico de Instalaciones Eléctricas – RETIE.</t>
  </si>
  <si>
    <t>• Normas Técnicas IEC 60364-4-442, ANSI/IEEE 80, NTC 2050 y NTC 4552.</t>
  </si>
  <si>
    <t>• Norma ANSI/IEEE 80.</t>
  </si>
  <si>
    <t>• Normas IEC 62305-3, IEC 60364, BS 7430, AS 1768, UL 467, UNESA 6501F, NTC 4552, NTC 2206, NTC 2050, ASTM F 1136 y DIN ISO 10683.</t>
  </si>
  <si>
    <t>• Norma ASTM G 162 o la ASTM G 1.</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</si>
  <si>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</si>
  <si>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Reposición e instalación de interruptor automático enchufable 1 x 15A</t>
  </si>
  <si>
    <t>Este documento especifica los requerimientos detallados para el diseño, fabricación, pruebas y suministro de interruptores automáticos de alta, media y baja tensión con mando monopolar.</t>
  </si>
  <si>
    <t>Los interruptores y sus accesorios deben cumplir con las características garantizadas requeridas en este documento, y deben ser diseñados de acuerdo con los requerimientos estipulados en los Capítulos de Información General Equipos Electromecánicos- y de</t>
  </si>
  <si>
    <t xml:space="preserve">Diseño Equipo Electromecánico. </t>
  </si>
  <si>
    <t>Los interruptores automáticos de potencia para el sistema de 220kV deben de accionamiento monopolar, de una cámara de interrupción por polo, libre de reencendido, aptos para recierres monopolar y tripolar rápidos en líneas de transmisión. Los interruptores automáticos serán del tipo autosoplado, con aislamiento y extinción en un ambiente de hexafluoruro de azufre (SF6).           REFERENCIAS Y OTRAS NORMAS O ESPECIFICACIONES:</t>
  </si>
  <si>
    <t>Reposición e instalación de soporte para reflectores</t>
  </si>
  <si>
    <t>Serán fijados de acuerdo a las instrucciones del fabricante.</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</si>
  <si>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</si>
  <si>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Reposición e instalación de sistema toma a tierra</t>
  </si>
  <si>
    <t>Este ítem se refiere al suministro e instalación  de Toda instalación eléctrica que le aplique el RETIE, excepto donde se indique expresamente lo contrario, tiene que disponer de un Sistema de Puesta a Tierra (SPT), para evitar que personas en contacto con la misma, tanto en el interior como en el exterior, queden sometidas a tensiones de paso, de contacto o transferidas, que superen los umbrales de tolerancia del ser humano cuando se presente una falla</t>
  </si>
  <si>
    <t xml:space="preserve">La exigencia de puestas a tierra para instalaciones eléctricas cubre el sistema eléctrico como tal y los apoyos o estructuras metálicas que ante una sobretensión temporal, puedan desencadenar una falla permanente a frecuencia industrial, entre la estructura puesta a tierra y la red. </t>
  </si>
  <si>
    <t>Los objetivos de un sistema de puesta a tierra (SPT) son: La seguridad de las personas, la protección de las instalaciones y la compatibilidad electromagnética.</t>
  </si>
  <si>
    <t>Las funciones de un sistema de puesta a tierra son:</t>
  </si>
  <si>
    <t>• Garantizar condiciones de seguridad a los seres vivos.</t>
  </si>
  <si>
    <t>• Permitir a los equipos de protección despejar rápidamente las fallas.</t>
  </si>
  <si>
    <t>• Servir de referencia común al sistema eléctrico.</t>
  </si>
  <si>
    <t>• Conducir y disipar con suficiente capacidad las corrientes de falla, electrostática y de rayo.</t>
  </si>
  <si>
    <t>• Transmitir señales de RF en onda media y larga.</t>
  </si>
  <si>
    <t>• Realizar una conexión de baja resistencia con la tierra y con puntos de referencia de los equipos.</t>
  </si>
  <si>
    <t>Se debe tener presente que el criterio fundamental para garantizar la seguridad de los seres humanos, es la máxima energía eléctrica que pueden soportar, debida a las tensiones de paso, de contacto o transferidas y no el valor de resistencia de puesta a tierra tomado aisladamente. Sin embargo, un bajo valor de la resistencia de puesta a tierra es siempre deseable para disminuir la máxima elevación de potencial o GPR (Ground Potential Rise).</t>
  </si>
  <si>
    <t>El sistema de puesta a tierra debe cumplir los siguientes requisitos:</t>
  </si>
  <si>
    <t>• Los elementos metálicos que no forman parte de las instalaciones eléctricas, no podrán ser incluidos como parte de los conductores del sistema depuesta a tierra. Este requisito no excluye el hecho de que se deben conectar a tierra, en muchos casos.</t>
  </si>
  <si>
    <t>• Los elementos metálicos principales que actúan como refuerzo estructural de una edificación deben tener una conexión eléctrica permanente con el sistema de puesta a tierra general.</t>
  </si>
  <si>
    <t>• Las conexiones que van bajo el nivel del suelo (puesta a tierra), deben ser realizadas con soldadura exotérmica o conector certificado para enterramiento directo conforme a la norma IEEE 837o la norma NTC 2206.</t>
  </si>
  <si>
    <t>• Para verificar que las características del electrodo de puesta a tierra y su unión con la red equipotencial cumplan con el presente reglamento, se deben dejar puntos de conexión accesible y verificable al momento de la medición. Cuando para este efecto se construyan cajas de inspección, sus dimensiones internas deben ser mínimo de 30 cm x 30 cm, o de 30 cm de diámetro si es circular y su tapa debe ser removible, no aplica a los electrodos de líneas de transporte.</t>
  </si>
  <si>
    <t>El diseñador de sistemas de puesta a tierra para centrales de generación, líneas de transmisión de alta y extra alta tensión o subestaciones, debe comprobar mediante el empleo de un procedimiento de cálculo, reconocido por la práctica de la ingeniería actual, que los valores máximos de las tensiones de paso y de contacto a que puedan estar sometidos los seres humanos, no superen los umbrales de tolerancia. Dichos cálculos deben tomar como base una resistencia del cuerpo de 1000 Ω y cada pie como una placa de 200 cm 2 aplicando una fuerza de 250 N.</t>
  </si>
  <si>
    <t>El procedimiento básico sugerido es el siguiente:</t>
  </si>
  <si>
    <t>• Investigar las características del suelo, especialmente la resistividad.</t>
  </si>
  <si>
    <t>• Determinar la corriente máxima de falla a tierra, que debe ser entregada por el Operador de Red, en media y alta tensión para cada caso particular.</t>
  </si>
  <si>
    <t>• Determinar el tiempo máximo de despeje de la falla para efectos de simulación.</t>
  </si>
  <si>
    <t>• Investigar el tipo de carga.</t>
  </si>
  <si>
    <t>• Calcular de forma preliminar la resistencia de puesta a tierra.</t>
  </si>
  <si>
    <t>• Calcular de forma preliminar las tensiones de paso, contacto y transferidas en la instalación.</t>
  </si>
  <si>
    <t>• Evaluar el valor de las tensiones de paso, contacto y transferidas calculadas con respecto a la tolerancia del ser humano.</t>
  </si>
  <si>
    <t>• Investigar las posibles tensiones transferidas al exterior, debidas a tuberías, mallas, conductores de neutro, blindaje de cables, circuitos de señalización, además del estudio de las formas de mitigación.</t>
  </si>
  <si>
    <t>• Ajustar y corregir el diseño inicial hasta que se cumpla los requerimientos de seguridad.</t>
  </si>
  <si>
    <t>• Presentar un diseño definitivo.</t>
  </si>
  <si>
    <t>En instalaciones de uso final con subestación tipo poste, el diseño de la puesta a tierra puede simplificarse, pero deben tenerse en cuenta los parámetros de resistividad del terreno, corrientes de falla que se puedan presentar y los tipos de cargas a instalar. En todo caso se deben controlar las tensiones de paso y contacto.</t>
  </si>
  <si>
    <t>Los materiales para sistemas de puesta a tierra deben ser certificados y cumplir los siguientes requisitos:</t>
  </si>
  <si>
    <t>• Electrodos de Puesta a Tierra.</t>
  </si>
  <si>
    <t>• Conductor del Electrodo de Puesta a Tierra o Conductor a Tierra.</t>
  </si>
  <si>
    <t>• Conductor de Protección o de Puesta a Tierra de Equipos</t>
  </si>
  <si>
    <t>En caso de no conformidad con estas especificaciones, durante su ejecución o a su terminación, las obras se considerarán como mal ejecutadas. En este evento, el Constructor deberá reconstruirlas a su costo y sin que implique modificaciones y/o adiciones en el plazo y en el valor del contrato.</t>
  </si>
  <si>
    <t>Mantenimiento y/o reposición e instalación de salida bifásica + toma tubo EMT Ǿ 1/2"</t>
  </si>
  <si>
    <t>Comprende este ítem la mano de obra, herramientas y materiales necesarios para la instalación de tuberías, adaptador terminal, cajas de conexión, alambre y aparato para la salida de ½” para Toma Bifásico de 200V.</t>
  </si>
  <si>
    <t>Consultar Planos Arquitectónicos.</t>
  </si>
  <si>
    <t>Consultar Planos de Instalaciones Eléctricas</t>
  </si>
  <si>
    <t>Consultar y cumplir con especificaciones y reglamentos de la Empresa prestadora del servicio de energía.</t>
  </si>
  <si>
    <t>Utilizar la tubería y los accesorios especificados en los Planos Eléctricos y descritos en las cantidades de obra.</t>
  </si>
  <si>
    <t xml:space="preserve"> PROCEDIMIENTO DE EJECUCION.</t>
  </si>
  <si>
    <t>Instalar tuberías de acuerdo al diámetro y localización dada en planos aplicando limpiador y soldadura PVC y colocando adaptador terminal a llegada a cada caja.</t>
  </si>
  <si>
    <t>Instalar cajas de conexiones de acuerdo al tamaño requerido.</t>
  </si>
  <si>
    <t>Instalar alambres de acuerdo a la especificación y calibres mostrados en plano.</t>
  </si>
  <si>
    <t>Ejecutar empalmes de alambres utilizando los accesorios recomendados.</t>
  </si>
  <si>
    <t>Instalar el aparato requerido.</t>
  </si>
  <si>
    <t>Verificar los diámetros de tuberías estipulados en los Planos.</t>
  </si>
  <si>
    <t>TOLERANCIAS PARA ACEPTACION.</t>
  </si>
  <si>
    <t>Salida para toma Bifásica de ½” terminada con las características y accesorios indicados en los APU’S y en los planos de Instalaciones Eléctricas.</t>
  </si>
  <si>
    <t>REFERENCIAS Y OTRAS NORMAS O ESPECIFICACIONES.</t>
  </si>
  <si>
    <t>Normas de la Empresa prestadora del servicio de energía.</t>
  </si>
  <si>
    <t>Planos Eléctricos y de Comunicaciones.</t>
  </si>
  <si>
    <t>Catálogo del fabricante.</t>
  </si>
  <si>
    <t>Reglamento Técnico de Instalaciones Eléctricas – RETIE.</t>
  </si>
  <si>
    <t>Mantenimiento y/o reposición e instalación de salida lámpara + interruptor conmutable sencillo tubo EMT</t>
  </si>
  <si>
    <t>Comprende este ítem la mano de obra, herramientas y materiales necesarios para la instalación de tuberías, adaptador terminal, cajas de conexión, alambre y aparato para la salida de lámpara más interruptor conmutable sencillo en tubo EMT.</t>
  </si>
  <si>
    <t xml:space="preserve">Utilizar la tubería y los accesorios especificados en los Planos Eléctricos y descritos en las cantidades de obra.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</si>
  <si>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</si>
  <si>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Mantenimiento y/o reposición e instalación de salida lámpara + roseta tubo PVC</t>
  </si>
  <si>
    <t>Comprende este ítem la mano de obra, herramientas y materiales necesarios para la instalación de tuberías, adaptador terminal, cajas de conexión, alambre y aparato para la salida de lámpara más roseta en tubo PVC.                                                                                                                     ACTIVIDADES PREVIAS A CONSIDERAR PARA LA EJECUCIÓN DEL ÍTEM.</t>
  </si>
  <si>
    <t>Mantenimiento y/o reposición e instalación de salida lámpara + roseta tubo EMT</t>
  </si>
  <si>
    <t>Comprende este ítem la mano de obra, herramientas y materiales necesarios para la instalación de tuberías, adaptador terminal, cajas de conexión, alambre y aparato para la salida de lámpara más roseta en tubo EMT</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</si>
  <si>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</si>
  <si>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Mantenimiento y/o reposición e instalación de salida lámpara conmutable tubo PVC</t>
  </si>
  <si>
    <t xml:space="preserve">Comprende este ítem la mano de obra, herramientas y materiales necesarios para la instalación de tuberías, adaptador terminal, cajas de conexión, alambre y aparato para la salida de lámpara conmutable en tubo PVC. </t>
  </si>
  <si>
    <t>Mantenimiento y/o reposición e instalación de salida lámpara muro tubo PVC</t>
  </si>
  <si>
    <t>Comprende este ítem la mano de obra, herramientas y materiales necesarios para la instalación de tuberías, adaptador terminal, cajas de conexión, alambre y aparato para la salida de lámpara muro en tubo PVC.</t>
  </si>
  <si>
    <t>Consultar y cumplir con especificaciones y reglamentos dela Empresa prestadora del servicio de energía.</t>
  </si>
  <si>
    <t>Mantenimiento y/o reposición e instalación de salida lámpara piso tubo EMT</t>
  </si>
  <si>
    <t>Comprende este ítem la mano de obra, herramientas y materiales necesarios para la instalación de tuberías, adaptador terminal, cajas de conexión, alambre y aparato para la salida de lámpara piso en tubo EMT.</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</si>
  <si>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</si>
  <si>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Mantenimiento y/o reposición e instalación de salida lámpara techo tubo PVC</t>
  </si>
  <si>
    <t>Comprende este ítem la mano de obra, herramientas y materiales necesarios para la instalación de tuberías, adaptador terminal, cajas de conexión, alambre y aparato para la salida de lámpara techo en tubo PVC.</t>
  </si>
  <si>
    <t>Mantenimiento y/o reposición e instalación de salida lámpara techo tubo EMT</t>
  </si>
  <si>
    <t>Comprende este ítem la mano de obra, herramientas y materiales necesarios para la instalación de tuberías, adaptador terminal, cajas de conexión, alambre y aparato para la salida de lámpara techo en tubo EMT.</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</si>
  <si>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</si>
  <si>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Mantenimiento y/o reposición e instalación de salida lámpara + interruptor tubo EMT</t>
  </si>
  <si>
    <t>Comprende este ítem la mano de obra, herramientas y materiales necesarios para la instalación de tuberías, adaptador terminal, cajas de conexión, alambre y aparato para la salida de lámpara más interruptor en tubo EMT.</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</si>
  <si>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</si>
  <si>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Mantenimiento y/o reposición e instalación de salida lámpara + toma PVC</t>
  </si>
  <si>
    <t>Comprende este ítem la mano de obra, herramientas y materiales necesarios para la instalación de tuberías, adaptador terminal, cajas de conexión, alambre y aparato para la salida de lámpara más toma en tubo PVC.</t>
  </si>
  <si>
    <t>Mantenimiento y/o reposición e instalación de salida toma tubo PVC</t>
  </si>
  <si>
    <t>Comprende este ítem la mano de obra, herramientas y materiales necesarios para la instalación de tuberías, adaptador terminal, cajas de conexión, alambre y aparato para la salida toma con tubo PVC en las dimensiones y cantidades referidas para la actividad.</t>
  </si>
  <si>
    <t>Consultar y cumplir con especificaciones y reglamentos de la  Empresa prestadora del servicio de energía.</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</si>
  <si>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</si>
  <si>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Mantenimiento y/o reposición e instalación de salida ventilador tubo EMT</t>
  </si>
  <si>
    <t>Comprende este ítem la mano de obra, herramientas y materiales necesarios para la instalación de tuberías, adaptador terminal, cajas de conexión, alambre y aparato para la salida ventilador tubo EMT.</t>
  </si>
  <si>
    <t>Mantenimiento y/o reposición e instalación de salida ventilador tubo PVC</t>
  </si>
  <si>
    <t>Comprende este ítem la mano de obra, herramientas y materiales necesarios para la instalación de tuberías, adaptador terminal, cajas de conexión, alambre y aparato para la salida ventilador tubo PVC.</t>
  </si>
  <si>
    <t>Mantenimiento y/o reposición e instalación de salida + interruptor doble clásica tubo EMT</t>
  </si>
  <si>
    <t>Comprende este ítem la mano de obra, herramientas y materiales necesarios para la instalación de tuberías, adaptador terminal, cajas de conexión, alambre y aparato para la instalación de salida + interruptor doble clásica tubo EMT.</t>
  </si>
  <si>
    <t>Mantenimiento y/o reposición e instalación de salida + interruptor tubo PVC</t>
  </si>
  <si>
    <t>Comprende este ítem la mano de obra, herramientas y materiales necesarios para la instalación de tuberías, adaptador terminal, cajas de conexión, alambre y aparato para la instalación de salida + interruptor tubo PVC.                                                                                                                                                                                                             ACTIVIDADES PREVIAS A CONSIDERAR PARA LA EJECUCIÓN DEL ÍTEM.</t>
  </si>
  <si>
    <t>Consultar y cumplir con especificaciones y reglamentos de la  Empresa prestadora del servicio de energía</t>
  </si>
  <si>
    <t>Utilizar la tubería y los accesorios especificados en los Planos Eléctricos y descritos en las cantidades de obra.                                         PROCEDIMIENTO DE EJECUCION.</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</si>
  <si>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</si>
  <si>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Mantenimiento y/o reposición e instalación de interruptor doble</t>
  </si>
  <si>
    <t>Comprende este ítem la mano de obra, herramientas y materiales necesarios para la instalación de interruptor doble.</t>
  </si>
  <si>
    <t>Mantenimiento y/o reposición e instalación de salida + toma sencilla clásica PVC</t>
  </si>
  <si>
    <t>Comprende este ítem la mano de obra, herramientas y materiales necesarios para la instalación de tuberías, adaptador terminal, cajas de conexión, alambre y aparato para la instalación de salida + toma sencilla clásica PVC tubo PVC.</t>
  </si>
  <si>
    <t>Mantenimiento y/o reposición e instalación de salida + toma trifásica PVC</t>
  </si>
  <si>
    <t>Comprende este ítem la mano de obra, herramientas y materiales necesarios para la instalación de tuberías, adaptador terminal, cajas de conexión, alambre y aparato para la instalación de salida + toma trifásica con tubo PVC.</t>
  </si>
  <si>
    <t>Normas de la Empresa prestadora del servicio de energía</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</si>
  <si>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</si>
  <si>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Mantenimiento y/o reposición e instalación de salida + toma doble (2P) tipo AMER.PVC</t>
  </si>
  <si>
    <t>Comprende este ítem la mano de obra, herramientas y materiales necesarios para la instalación de tuberías, adaptador terminal, cajas de conexión, alambre y aparato para la instalación de salida + toma doble (2P) tipo AMER.PVC tubo PVC.</t>
  </si>
  <si>
    <t>Consultar y cumplir con especificaciones y reglamentos de la Empresa prestadora del servicio de energía</t>
  </si>
  <si>
    <t>Mantenimiento y/o reposición e instalación de salida + toma piso  PVC</t>
  </si>
  <si>
    <t>Comprende este ítem la mano de obra, herramientas y materiales necesarios para la instalación de tuberías, adaptador terminal, cajas de conexión, alambre y aparato para la instalación de salida + toma piso con tubo PVC.</t>
  </si>
  <si>
    <t>Mantenimiento y/o reposición e instalación de salida bifásica + toma PVC</t>
  </si>
  <si>
    <t>Comprende este ítem la mano de obra, herramientas y materiales necesarios para la instalación de tuberías, adaptador terminal, cajas de conexión, alambre y aparato para la instalación de salida bifásica + toma PVC tubo PVC.                                                                                                                                                                                                             ACTIVIDADES PREVIAS A CONSIDERAR PARA LA EJECUCIÓN DEL ÍTEM.</t>
  </si>
  <si>
    <t>Mantenimiento y/o reposición e instalación de salida toma con PT muro tubo EMT</t>
  </si>
  <si>
    <t>Comprende este ítem la mano de obra, herramientas y materiales necesarios para la instalación de tuberías, adaptador terminal, cajas de conexión, alambre y aparato para la instalación de salida toma con PT muro tubo EMT.                                                                                                                                                                                                             ACTIVIDADES PREVIAS A CONSIDERAR PARA LA EJECUCIÓN DEL ÍTEM.</t>
  </si>
  <si>
    <t>Mantenimiento y/o reposición e instalación de salida toma con PT muro tubo PVC</t>
  </si>
  <si>
    <t>Comprende este ítem la mano de obra, herramientas y materiales necesarios para la instalación de tuberías, adaptador terminal, cajas de conexión, alambre y aparato para la instalación de salida toma con PT muro tubo PVC.                                                                                                                                                                                                             ACTIVIDADES PREVIAS A CONSIDERAR PARA LA EJECUCIÓN DEL ÍTEM.</t>
  </si>
  <si>
    <t>Mantenimiento y/o reposición e instalación de salida toma muro e interruptor tubo EMT</t>
  </si>
  <si>
    <t>Comprende este ítem la mano de obra, herramientas y materiales necesarios para la instalación de tuberías, adaptador terminal, cajas de conexión, alambre y aparato para la instalación de salida toma muro e interruptor tubo EMT.</t>
  </si>
  <si>
    <t>Mantenimiento y/o reposición e instalación de salida toma muro e interruptor tubo PVC</t>
  </si>
  <si>
    <t>Comprende este ítem la mano de obra, herramientas y materiales necesarios para la instalación de tuberías, adaptador terminal, cajas de conexión, alambre y aparato para la instalación de salida toma muro e interruptor tubo PVC. Incluye el retiro del elemento existente en mal estado de funcionamiento y disposición de escombros que resultaren a lugar autorizado por la autoridad ambiental.</t>
  </si>
  <si>
    <t>Mantenimiento y/o reposición e instalación de toma + interruptor clásica</t>
  </si>
  <si>
    <t>Comprende este ítem la mano de obra, herramientas y materiales necesarios para la instalación de toma + interruptor clásica.</t>
  </si>
  <si>
    <t xml:space="preserve">Mantenimiento y/o reposición e instalación de toma doble americana </t>
  </si>
  <si>
    <t>Comprende este ítem la mano de obra, herramientas y materiales necesarios para la instalación de toma doble americana.</t>
  </si>
  <si>
    <t>Mantenimiento y/o reposición e instalación de toma doble con Polo a tierra</t>
  </si>
  <si>
    <t xml:space="preserve">Comprende este ítem la mano de obra, herramientas y materiales necesarios para la instalación de toma doble con P.T americana . </t>
  </si>
  <si>
    <t xml:space="preserve">Mantenimiento y/o reposición e instalación de toma doble GFCI </t>
  </si>
  <si>
    <t>Comprende este ítem la mano de obra, herramientas y materiales necesarios para la instalación de toma doble GFCI . Incluye el retiro del elemento existente en mal estado de funcionamiento y disposición de escombros que resultaren a lugar autorizado por la autoridad ambiental.</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</si>
  <si>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</si>
  <si>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Mantenimiento y/o reposición e instalación de toma doble P.T.A. 15A 125V Naranja</t>
  </si>
  <si>
    <t xml:space="preserve"> Comprende este ítem la mano de obra, herramientas y materiales necesarios para la instalación de toma doble P.T.A. 15A 125V Naranja.</t>
  </si>
  <si>
    <t>Normas de la  Empresa prestadora del servicio de energía.</t>
  </si>
  <si>
    <t>Mantenimiento y/o reposición e instalación de toma trifásica 20A</t>
  </si>
  <si>
    <t>Comprende este ítem la mano de obra, herramientas y materiales necesarios para la instalación de toma trifásica 20A</t>
  </si>
  <si>
    <t>Mantenimiento y/o reposición e instalación de tierra pararrayos poste</t>
  </si>
  <si>
    <t>Comprende Esta norma cubre los requisitos y criterios  para la adecuación, instalación y equipotencialización de la  puesta a tierra en los postes  y estructuras  metálicas que soportan las redes de distribución de energía en media  y  baja tensión,  así como la puesta a tierra de los  diferentes  equipos  de transformación, maniobra y protección instalados en el sistema.</t>
  </si>
  <si>
    <t>Establecer las configuraciones básicas de electrodos que garanticen un sistema de puesta a tierra seguro desde el  punto de vista de tensiones  de contacto y  de paso de acuerdo a las exigencias establecidas por el RETIE.</t>
  </si>
  <si>
    <t>Indicar el correcto aterrizamiento de los diferentes postes y estructuras utilizadas en el sistema como son:  postes  de concreto,  en fibra de vidrio,  madera y  metálicos,  así como ilustrar la  correcta adecuación, equipotencialización y conexión de la bajante de puesta a tierra con elementos metálicos que integran los  diferentes  tipos  de postes  empleados  en el  sistema de distribución de la Entidad.</t>
  </si>
  <si>
    <t>Esta norma aplica para el aterrizamiento de los sistemas de distribución de energía de media tensión (7.62, 13.2 y 44 kV) y las redes secundarias de baja tensión (120/240 V), donde se requiere poner a tierra el sistema para efectos de control de sobretensiones temporales y de tipo atmosférico. </t>
  </si>
  <si>
    <t>Esta norma aplica en el aterrizamiento de transformadores de distribución ubicados en poste, puesta a tierra de pararrayos, puesta a tierra de los diferentes equipos de maniobra y protección, así como la puesta a tierra de poste secundario y de acometidas a ser instalados en el sistema. También aplica</t>
  </si>
  <si>
    <t>para la equipotencialización de los conductores de vientos de postes y crucetas metálicas. </t>
  </si>
  <si>
    <t>Esta norma establece las configuraciones básicas de puesta a tierra a emplearse en el sistema con el  fin de cumplir las  exigencias  del  RETIE,  garantizar la  seguridad de las  personas  y  obtener la </t>
  </si>
  <si>
    <t>resistencia de puesta a tierra adecuada de acuerdo a la resistividad que posea el terreno.</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</si>
  <si>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</si>
  <si>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Mantenimiento y/o reposición e instalación de tierra tablero general distribución</t>
  </si>
  <si>
    <t>Establecer las configuraciones básicas de electrodos que garanticen un sistema de puesta a tierra seguro desde el  punto de vista de tensiones  de contacto y  de paso de acuerdo a las  exigencias establecidas por el RETIE. </t>
  </si>
  <si>
    <t xml:space="preserve">Indicar el correcto aterrizamiento de los diferentes postes y estructuras utilizadas en el sistema como son:  postes  de concreto,  en fibra de vidrio,  madera y  metálicos,  así como ilustrar la  correcta adecuación, equipotencialización y conexión de la bajante de puesta a tierra con elementos metálicos que integran los  diferentes  tipos  de postes  empleados  en el  sistema de distribución de la Entidad. </t>
  </si>
  <si>
    <t>Esta norma aplica para el aterrizamiento de los sistemas de distribución de energía de media tensión (7.62, 13.2 y 44 kV) y las redes secundarias de baja tensión (120/240 V), donde se requiere poner a tierra el sistema para efectos de control de sobretensiones temporales y de tipo atmosférico. </t>
  </si>
  <si>
    <t>para la equipotencialización de los conductores de vientos de postes y crucetas metálicas. </t>
  </si>
  <si>
    <t>Mantenimiento y/o reposición e instalación de Breakers 2X30 amperios</t>
  </si>
  <si>
    <t>Este ítem la mano de obra, herramientas y materiales necesarios para la instalación de Breakers 2X30 amperios.</t>
  </si>
  <si>
    <t>Mantenimiento y/o reposición e instalación de Caja 10cm x10cm</t>
  </si>
  <si>
    <t xml:space="preserve">Este ítem la mano de obra, herramientas y materiales necesarios para la instalación de Caja 10cm x10cm. </t>
  </si>
  <si>
    <t>Mantenimiento y/o reposición e instalación de Caja 30cm x 30cm</t>
  </si>
  <si>
    <t>Este ítem la mano de obra, herramientas y materiales necesarios para la instalación de Caja 30cm x 30cm en muro.</t>
  </si>
  <si>
    <t>Todas las tapas de cajas, así como los aparatos que se instalen, deberán ser niveladas y a ras con las paredes donde se instalen. En la prolongación de la tubería, estas cajas se dejaran a 0.01 m. sobresaliendo del ladrillo de tal forma que se dejarán finalmente  aras con la pared pañetada y estucada.</t>
  </si>
  <si>
    <t>Todas las cajas se instalarán unidas a las tuberías mediante adaptadores terminales o boquillas con contratuerca de tal forma que queden correctamente aseguradas garantizando una buena fijación mecánica.</t>
  </si>
  <si>
    <t>Toda caja metálica deberá tener un agujero para que el Contratista instale un tornillo de fijación galvanizado, al cual se arrollarán los conductores del sistema de tierra de protección contra contactos involuntarios.</t>
  </si>
  <si>
    <t>Las alturas a que se deben dejar cajas para los diferentes aparatos se hallan en las convenciones. Las alturas especiales se indican en los planos al lado de la salida correspondiente.</t>
  </si>
  <si>
    <t>En los casos en que se requieran cajas de empalme o de tiro, se utilizarán cajas cuyas dimensiones dependerán del calibre y número de tubos que recibe, así como el número de conductores que se vaya a empalmar.</t>
  </si>
  <si>
    <t>Cuando los conductos eléctricos estén terminados con tuercas de seguridad y pasa muros, alinear los conductos eléctricos, para que entren en escuadra, e instalarlos con la parte cóncava contra la caja. Cuando las terminaciones no queden firmes con una</t>
  </si>
  <si>
    <t>sola tuerca de seguridad, se deberá utilizar dos, una dentro y otra fuera de la caja.</t>
  </si>
  <si>
    <t>Mantenimiento y/o reposición e instalación de tablero BIF.C/LLAVE ESP. TOTAL.24 CTOS</t>
  </si>
  <si>
    <t>Comprende este ítem la mano de obra, herramientas y materiales necesarios para la instalación de Tablero de Distribución para las diferentes instalaciones Internas</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</si>
  <si>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</si>
  <si>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Mantenimiento y/o reposición e instalación de tablero parcial 12 circuitos</t>
  </si>
  <si>
    <t>Mantenimiento y/o reposición e instalación de Lámpara exterior blanca redonda rejilla 60w</t>
  </si>
  <si>
    <t>Este ítem se refiere al suministro e instalación de Lámpara exterior blanca redonda rejilla 60w, los cuales se deberán instalar siguiendo las recomendaciones y especificaciones del fabricante.</t>
  </si>
  <si>
    <t>• Ubicar el suministro de energía para alimentar lámparas.</t>
  </si>
  <si>
    <t>Mantenimiento y/o reposición e instalación de Lámpara de emergencia LED 2 focos</t>
  </si>
  <si>
    <t>Este ítem se refiere al suministro e instalación de Lámpara de emergencia tipo LED 2 focos, los cuales se deberán instalar siguiendo las recomendaciones y especificaciones del fabricante.</t>
  </si>
  <si>
    <t xml:space="preserve">Reposición e instalación de Señalizador de Salida Led </t>
  </si>
  <si>
    <t>Este ítem se refiere al suministro e instalación de Señalizador doble cara de salida con tecnológia LED de alta luminosidad, cuerpo plástico inyectado en material ignifugo de dimensiones 180 x 290 x 45, la cual se deberá instalar siguiendo las recomendaciones y especificaciones del fabricante.</t>
  </si>
  <si>
    <t>• Ubicar el suministro de energía para alimentar el elemento.</t>
  </si>
  <si>
    <t>Reposición e instalación de Sensor de movimiento infrarrojo de 180 o 360 grados</t>
  </si>
  <si>
    <t>Este ítem se refiere a la mano de obra, herramientas y materiales necesarios para la instalación de Sensor de tecnología smd, rango de detección, retraso del tiempo ajustable, capacidad de sensor múltiple. Material  Plástico</t>
  </si>
  <si>
    <t>Uso  Para uso de montajes de pared</t>
  </si>
  <si>
    <t>Tipo (alámbrico/inalámbrico)</t>
  </si>
  <si>
    <t>• Ubicar sobre muro en un espacio interior o exterior de la edificación  según necesidad.</t>
  </si>
  <si>
    <t>• tornillos</t>
  </si>
  <si>
    <t>• cableado en alambre #12 con sus respectivos conectores y aislantes y polo a tierra</t>
  </si>
  <si>
    <t>Reposición e instalación de Lámpara de sobreponer 60X60 4X17W</t>
  </si>
  <si>
    <t>Este ítem se refiere a la mano de obra, herramientas y materiales necesarios para la instalación de una Lámpara de alta calidad, de 2 y 4 tubos de iluminación, superficie brillante que hace cálido y suave el brillo de la luz, fácil de instalar, ancho 60cm largo 60cm potencia 2x17 o 4x17,tipo de bombillo t8 y utiliza balasto electrónico de 2x17 y 4x17 Uso  Lámpara para iluminación de centros de comercio y de acopio</t>
  </si>
  <si>
    <t>• Ubicación de las aéreas a instalar las Lámparas con estructura liviana , voltaje 110 – 120 V,</t>
  </si>
  <si>
    <t xml:space="preserve">• Ubicar en un espacio interior de la edificación  </t>
  </si>
  <si>
    <t>• cinta aislante</t>
  </si>
  <si>
    <t>• cableado en alambre #12 con sus respectivos conectores y aislantes con polo a tierra</t>
  </si>
  <si>
    <t>Reposición e instalación de Driver regulable para Panel Led de 6w a 24w</t>
  </si>
  <si>
    <t>Este ítem se refiere a la reposición e instalación de Driver regulable para Panel Led de 6w a 24w de corriente constante de alto voltaje para mayor seguridad, durabilidad y menor consumo de energía. Incluye el retiro del elemento existente en mal estado de funcionamiento y disposición de escombros que resultaren a lugar autorizado por la autoridad ambiental.</t>
  </si>
  <si>
    <t>• Ubicación de las aéreas a instalar el elemento.</t>
  </si>
  <si>
    <t xml:space="preserve">• Ubicar en un espacio interior o exterior de la edificación  </t>
  </si>
  <si>
    <t>Reposición e instalación de Panel Led redondo 6w</t>
  </si>
  <si>
    <t>Este ítem se refiere a la reposición e instalación de un panel led redondo de 6W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y disposición de escombros que resultaren a lugar autorizado por la autoridad ambiental.</t>
  </si>
  <si>
    <t>• Ubicación de las aéreas a instalar las Lámpara con estructura liviana, voltaje 110 – 120 V.</t>
  </si>
  <si>
    <t>Reposición e instalación de Panel Led redondo 9w</t>
  </si>
  <si>
    <t>Este ítem se refiere a la reposición e instalación de un panel led redondo de 9W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y disposición de escombros que resultaren a lugar autorizado por la autoridad ambiental.</t>
  </si>
  <si>
    <t>Reposición e instalación de Panel Led redondo 12w</t>
  </si>
  <si>
    <t>Este ítem se refiere a la reposición e instalación de un panel led redondo de 12W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y disposición de escombros que resultaren a lugar autorizado por la autoridad ambiental.</t>
  </si>
  <si>
    <t>Reposición e instalación de Panel Led redondo 18w</t>
  </si>
  <si>
    <t>Este ítem se refiere a la reposición e instalación de un panel led redondo de 18W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y disposición de escombros que resultaren a lugar autorizado por la autoridad ambiental.</t>
  </si>
  <si>
    <t>Reposición e instalación de Panel Led redondo 24w</t>
  </si>
  <si>
    <t>Este ítem se refiere a la reposición e instalación de un panel led redondo de 24W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y disposición de escombros que resultaren a lugar autorizado por la autoridad ambiental.</t>
  </si>
  <si>
    <t>Reposición e instalación de Cinta de Led siliconada 24w</t>
  </si>
  <si>
    <t>Este ítem se refiere a la reposición e instalación de de Cinta de Led siliconada 24w, encapsulada en una cahqueta de silicona y resistente al agua. Utiliza un driver de corriente constante de alto voltaje para mayor seguridad, durabilidad y menor consumo de energía. Incluye el retiro del elemento existente en mal estado de funcionamiento y disposición de escombros que resultaren a lugar autorizado por la autoridad ambiental.</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</si>
  <si>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</si>
  <si>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Mantenimiento y/o reposición e instalación de Breakers 1X60 amperios</t>
  </si>
  <si>
    <t>Este ítem se refiere a la mano de obra, herramientas y materiales necesarios para la instalación de Breakers de un (01) polo y un amperaje de 60 amperios o según la necesidad del inmueble.</t>
  </si>
  <si>
    <t>Mantenimiento y/o reposición e instalación de Breakers 2X60 amperios</t>
  </si>
  <si>
    <t>Este ítem se refiere a la mano de obra, herramientas y materiales necesarios para la instalación de Breakers de dos (02) polos y un amperaje de 60 amperios o según la necesidad del inmueble.</t>
  </si>
  <si>
    <t xml:space="preserve">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</si>
  <si>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Mantenimiento y/o reposición e instalación de Breakers 3X60 amperios</t>
  </si>
  <si>
    <r>
      <t>Este ítem se refiere a la mano de obra, herramientas y materiales necesarios para la instalación de Breakers de tres (03) polos y un amperaje de 60 amperios o según la necesidad del inmueble</t>
    </r>
    <r>
      <rPr>
        <b/>
        <sz val="11"/>
        <color theme="1"/>
        <rFont val="Calibri"/>
        <family val="2"/>
        <scheme val="minor"/>
      </rPr>
      <t>.</t>
    </r>
  </si>
  <si>
    <t>Reposición e instalación de Balasto electrónico 4 x 32 4 x 17 w t 8</t>
  </si>
  <si>
    <r>
      <t>Este ítem se refiere a</t>
    </r>
    <r>
      <rPr>
        <b/>
        <sz val="11"/>
        <color theme="1"/>
        <rFont val="Calibri"/>
        <family val="2"/>
        <scheme val="minor"/>
      </rPr>
      <t xml:space="preserve"> </t>
    </r>
    <r>
      <rPr>
        <sz val="10"/>
        <rFont val="Arial"/>
        <family val="2"/>
      </rPr>
      <t>la instalación de un balasto electrónico para lámpara de 1 hasta 4 tubos fluorescentes.</t>
    </r>
  </si>
  <si>
    <t xml:space="preserve">• Se recomienda seguir las instrucciones de uso y seguridad dispuestas por el fabricante. </t>
  </si>
  <si>
    <t>MATERIALES: cable, cinta aislante, conectores plásticos</t>
  </si>
  <si>
    <t>Reposición e instalación de extractor de aire</t>
  </si>
  <si>
    <t xml:space="preserve">Este ítem se refiere al suministro, instalación y puesta en funcionamiento de Extractor de aire, base cuadrada 20 x 20 cm y con rejilla, motor de 60 HZ, con corriente de 110 v, 6 pulgadas (15,24 cm) de diámetro interno. </t>
  </si>
  <si>
    <t>• Consultar con el supervisor el sitio exacto a intervenir, definiendo la zona objeto de la actividad; de lo contrario, la actividad que no se encuentren aprobada dentro del plan de mantenimiento por el supervisor no se tendrán en cuenta para el pago y estarán por cuenta del contratista. Además, deberá ser reparada la zona afectada dejándola en las condiciones iniciales.</t>
  </si>
  <si>
    <t>• Revisión técnica de las redes eléctricas necesarias para la instalación del elemento en el inmueble.</t>
  </si>
  <si>
    <t>• Verificar el estado de los elementos a instalar.</t>
  </si>
  <si>
    <t>Se medirá y pagará por unidad  (UN)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</si>
  <si>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Suministro e instalación de luminaria fluorescente a prueba de explosión 2 x 32W</t>
  </si>
  <si>
    <t xml:space="preserve">Este ítem se refiere al suministro, instalación y puesta en funcionamiento de e luminaria fluorescente para áreas clasificadas NEMA 7, 4 Y 4X con protección contra corrosión, ventarrones con polvareda, lluvia, salpique de agua a presión con manguera, explosión y combustión. Consta de dos bombillos fluorescentes protegidos dentro de tubos de vidrio Pyrex borosilicato o equivalente, reja galvanizada de protección contra golpes y pantalla reflectora en lámina, para aumentar su eficiencia. </t>
  </si>
  <si>
    <t>Suministro e instalación TUBO LED T8 DE 18W</t>
  </si>
  <si>
    <t xml:space="preserve">Este ítem se refiere al suministro e instalación TUBO LED T8 DE 18W  diseñado con base de Aluminio y un sistema refrescante, que beneficia considerablemente el proceso de disipación de calor. </t>
  </si>
  <si>
    <t>Suministro e instalación de Dicroico de LED de 5W</t>
  </si>
  <si>
    <t>Este ítem se refiere al suministro e instalación Dicroico de LED de 5W  consistente en una gama de reflectoras compactas de características únicas gracias a la avanzada tecnología que incorporan, proporcionando un funcionamiento estable y fiable en todo tipo de aplicaciones donde sustituyen a las halógenas dicroicas. Esta reflectora cuenta con una óptica frontal consistente en una cubierta difusora que matiza el haz de luz mejorando la uniformidad de la distribución. Cuentan con protección del ambiente tipo IP20.</t>
  </si>
  <si>
    <t>Reposición e instalación de Gabinetes metálicos para centralizar las redes de voz y datos</t>
  </si>
  <si>
    <t>Este ítem se refiere a la reposición e instalación de GABINETE RACK CERRADO 2,10 X 90 X 70 para centralizar las redes de voz y datos e instalar los elementos activos del sistema. Incluye anclajes y accesorios de montaje.</t>
  </si>
  <si>
    <t>Este gabinete deberá estar fabricados en estructura de tubería de 1 - 1/2” por 1 - 1/2”, en lámina CR y deberán poseer las siguientes especificaciones: Puerta frontal desmontable de instalación derecha o izquierda, fabricada en lámina CR calibre 18, con troqueles o perforada para ventilación, Puerta posterior lisa desmontable, de instalación derecha o izquierda, fabricada en lámina CR calibre 18, con troqueles o perforada para ventilación y cerradura importada tipo paletón, Dos tapas laterales removibles, fabricadas en lámina CR calibre 18, con cerradura rápida tipo paletón importada y Tapa superior con malla para ventilación y troquelados para instalar ventiladores. Debe tener cuatro (4) rieles para soporte de equipos o bandejas de posición ajustable a los costados, frontal y posterior, fabricados en lámina CR calibre 14, adicional bandeja deslizable de 19” por 0.70 m. de fondo para soporte de servidores fabricadas en lámina CR calibre 16 con correderas para 60 kilos de soporte y bandeja fija de 19” por 0.60 m. de fondo para soporte de servidores fabricadas en lámina CR calibre 16. También deberá tener ángulos para anclaje al piso, sistema antivuelco.</t>
  </si>
  <si>
    <t>• Revisión técnica de las redes eléctricas y datos necesarias para la instalación del elemento en el inmueble.</t>
  </si>
  <si>
    <t>Reposición e instalación de Bandeja tipo malla portacables para redes de energía regulada, normal y comunicaciones formato 60 x 300 mm o similar</t>
  </si>
  <si>
    <t xml:space="preserve">Este ítem se refiere a la reposición e instalación de Bandeja tipo malla portacables para redes de energía regulada, normal y comunicaciones formato 60 x 300 mm o similar, suspendida de la placa o anclada a los muros, con elementos de fijación estructural debidamente coordinados con el diseño estructural correspondiente, de tal forma que permita la instalación posterior de un sistema de cableado estructurado. </t>
  </si>
  <si>
    <t xml:space="preserve">La bandeja portacables podrá ser tipo rejilla construida con una malla del formato espedificado, fabricada con hilos de acero soldados juntos de acuerdo a su forma final, en los sitios donde sea fácilmente accesible por el público general. Para juntar los diferentes tramos de bandejas portacables, se utilizarán únicamente los sistemas de unión rápida o sistemas con tornillos de tipo CE25/CE30 hechos, probados mecánicamente y proveídos por el fabricante de bandejas portacables. </t>
  </si>
  <si>
    <t>Se medirá y pagará por metro lineal  (ML)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</si>
  <si>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Reposición e instalación de Canaleta Metálica portacables con división para la instalación de salidas de voz, datos y energía regulada</t>
  </si>
  <si>
    <t xml:space="preserve">Este ítem se refiere a la reposición e instalación de Canaleta Metálica portacables con división para la instalación de salidas de voz, datos y energía regulada. </t>
  </si>
  <si>
    <t>Las canaletas son de sección 120 X 50mm y elaboradas en lámina Cold Rolled calibre 20 y 22, de acuerdo con las dimensiones especificadas con acabado en pintura electrostática en polvo con gran resistencia al golpe, doblez y rayado en colores almendra, negro mate y gris o acero pregalvanizado. Las tapas son a presión o atornilladas y todos los tramos rectos incluyen platinas de unión en lámina de 1.5 mm.  Cada platina incluye 6 tornillos cabeza redonda ranurada con su tuerca y arandela dentada.</t>
  </si>
  <si>
    <t>Se medirá y pagará por metro lineal (ML)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</si>
  <si>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Reposición e instalación de Canaleta Plástica portacables con división para la instalación de salidas de voz, datos y energía regulada</t>
  </si>
  <si>
    <t xml:space="preserve">Este ítem se refiere a la reposición e instalación de Canaleta plástica portacables con división para la instalación de salidas de voz, datos y energía regulada. </t>
  </si>
  <si>
    <t>Canaleta con división, resistente a la humedad, al calor y a la abrasión. Material Plástico Uso para enrutar cables Color Blanca de sección 60 x 40 mm</t>
  </si>
  <si>
    <t>Reposición e instalación de Salidas voz y/o datos categoría 6 certificado</t>
  </si>
  <si>
    <t>Este ítem se refiere a la reposición e instalación de salida de voz y datos categoría 6. La configuración para la ubicación de salidas de voz y datos será por cada puesto de trabajo y estará compuesta por una salida doble, categoría 6, uno para la salida de datos y otro para la salida de voz. Toda salida debe estar debidamente marcada o numerada con elementos especialmente diseñados para este fin (stickers autoadhesivos de alta durabilidad). A menos que se indique lo contrario se marcará en la división correspondiente de la canaleta en su debido troquel.</t>
  </si>
  <si>
    <t>Cuando por algún motivo no se habilite alguna de las salidas del faceplace, la salida quedará cubierta con un guardapolvo. Las tomas, salidas de voz y datos o faceplace, deben estar ubicadas sobre una la tapa troquelada en las canaletas o sobre una caja 2400 en muros que debe ser independiente a la salida eléctrica, para facilitar su mantenimiento y manipulación, en caso de reparaciones correctivas o preventivas; deben poderse retirar para realizar mantenimientos, sin necesidad de afectar los demás servicios.  Cada salida llevará sus correspondientes jacks que se conectarán al cable UTP Categoría 6. A cada puerto se le proporcionará un icono para indicar su función (voz o datos). La unidad de pago para salidas de voz y datos o faceplace será por unidad y estará compuesta por la caja 2400 galvanizada y suplemento, el faceplace de dos (2) posiciones, dos (2) jack RJ45, cinta de marcación y guardapolvos.</t>
  </si>
  <si>
    <t>Se medirá y pagará por Unidad (UN)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</si>
  <si>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Reposición e instalación de cableado UTP categoría 6A -100 % cobre</t>
  </si>
  <si>
    <t xml:space="preserve">Este ítem se refiere a la reposición e instalación de cable UTP de cuatro (4) pares, conformado por conductores de cobre sólido, debidamente aislados, trenzados en pares. El cable estará cubierto en chaqueta tipo PVC retardante al fuego, tipo CMR según NTC 2050; debe proporcionar características de rendimiento mayores que los indicados en los boletines de categoría 6, en todos los parámetros solicitados por la norma TIA/EIA 568-B.2-1. </t>
  </si>
  <si>
    <t>Las características de transmisión de los cables entorchados, se pueden ver afectadas por técnicas inadecuadas de instalación, lo cual se va a reflejar cuando se necesite transmitir a altas velocidades; por esto se recomienda observar los siguientes puntos en el tendido del cable. El cable clasificado como categoría 6 de cuatro (4) pares tiene un alcance de 90 m., por lo que los diseños de rutas de cableado deben estar dentro de este rango de distancias, sin considerar la utilización de distribuidores secundarios.  El cable no se puede ni debe someterse a tensiones excesivas ni a curvas que puedan provocar ruptura de los conductores o variación del trenzado de los dos (2) conductores que conforman el par o de los pares entre sí.</t>
  </si>
  <si>
    <t>Mantenimiento y/o reposición e instalación de Pintura ignifuga contra incendios</t>
  </si>
  <si>
    <t>Este ítem se refiere al suministro e instalación de Pintura ignifuga contra incendios.</t>
  </si>
  <si>
    <t xml:space="preserve">Se llama protección contra incendios al conjunto de medidas que se disponen para proteger contra la acción del fuego. </t>
  </si>
  <si>
    <t>Las medidas fundamentales contra incendios pueden clasificarse en dos tipos:</t>
  </si>
  <si>
    <t>· La Protección Pasiva contra incendios comprende todos aquellos materiales, sistemas y técnicas diseñados para prevenir la aparición de un incendio, impedir o retrasar su propagación, y por último, facilitar su extinción.</t>
  </si>
  <si>
    <t>· La Protección Activa contra incendios es el conjunto de medios, equipos y sistemas instalados para alertar sobre un incendio e impedir que éste se propague evitando las pérdidas y daños producidos por el fuego Mientras que la seguridad activa trata de luchar contra el incendio mediante la detección y extinción del fuego, la protección pasiva lo que pretende es evitar el inicio de éste y su propagación, limitando sus consecuencias.</t>
  </si>
  <si>
    <t>El grado de reacción al fuego de los productos utilizados como revestimientos o acabado superficial debe ser:</t>
  </si>
  <si>
    <t>Los productos que constituyan una capa de pared, suelo o techo, deben ser al menos de clasificación Ds3 d0 (M3). Los productos situados en el interior de los falsos suelos o techos (bandejas eléctricas, tubos de alumbrado…) deben ser de clase C-s3 d0 (M1) o más favorable.</t>
  </si>
  <si>
    <t>Los cables que discurran por el interior de falsos suelos y techos, deben ser no propagadores de incendio y con emisión de humo y opacidad reducida. Aquellos cables que discurran por el interior de los falsos suelos y techos y que no cumplan con este requisito, deberán recubrirse en esos tramos con pintura intumescente tipo PROMASTOP (o similar). La capa de pintura será como mínimo de 2.000 micras en aplicación húmeda y de 1.000 micras en aplicación ya seca.</t>
  </si>
  <si>
    <t>Los productos de construcción pétreos, cerámicos y metálicos, así como los vidrios, morteros, hormigones o yesos, se considerarán de clase A1 (M0).</t>
  </si>
  <si>
    <t xml:space="preserve">En el caso de que se empleen materiales de construcción diferentes de los indicados en el párrafo anterior, se justificará que un producto alcanza la clase de reacción al fuego exigida aportando la ficha técnica donde aparezca su clase de reacción al fuego.  </t>
  </si>
  <si>
    <t>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</si>
  <si>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Mantenimiento y/o reposición e instalación de muro madera pino ESP. 10CM doble cara</t>
  </si>
  <si>
    <t>Este ítem se refiere al suministro e instalación de muro madera pino ESP. 10CM doble cara.</t>
  </si>
  <si>
    <t>Se refiere a la construcción de los muros del proyecto de acuerdo con la distribución arquitectónica suministrada en planos  y en</t>
  </si>
  <si>
    <t>aquellos lugares que a criterio del supervisor del contrato se requieran para el correcto funcionamiento del edificio. Para la ejecución de esta actividad se deberán considerar todas las especificaciones generales anotadas para muros livianos, las definiciones descritas en planos y las recomendaciones del fabricante.</t>
  </si>
  <si>
    <t>Antes de dar el acabado final a los muros el contratista deberá tener en cuenta la disposición y referencias de color indicadas en planos.</t>
  </si>
  <si>
    <t xml:space="preserve">Si los muros se localizan sobre la fachada deben quedar totalmente acabados y terminados con pintura y o barniz para protegerlo de la humedad y otros agentes que puedan deteriorar la madera, es de anotar que esta deberá estar debidamente inmunizada   </t>
  </si>
  <si>
    <t xml:space="preserve">Mantenimiento y/o reposición e instalación de fachada sistema tipo persiana aerolux o equivalente </t>
  </si>
  <si>
    <t xml:space="preserve">Este ítem se refiere al suministro e instalación de fachada sistema tipo persiana aerolux o equivalente.  Las Persianas tipo Aerolux  o equivalentes proporcionan mayor luminosidad y ventilación interna en instalaciones industriales o comerciales. Sistema de fachadas y cerramientos, con las características, ventajas y la tecnología del policarbonato. </t>
  </si>
  <si>
    <t>APLICACIONES</t>
  </si>
  <si>
    <t>- Patios y terrazas</t>
  </si>
  <si>
    <t>- Gimnasios</t>
  </si>
  <si>
    <t>- Bodegas y fábricas</t>
  </si>
  <si>
    <t>- Centros comerciales</t>
  </si>
  <si>
    <t>- Fachadas y cerramientos</t>
  </si>
  <si>
    <t>- Instalaciones educativas</t>
  </si>
  <si>
    <t>- Centro de convenciones</t>
  </si>
  <si>
    <t>- Garajes y parqueaderos</t>
  </si>
  <si>
    <t>CARACTERÍSTICAS</t>
  </si>
  <si>
    <t>- Alta transmisión de luz</t>
  </si>
  <si>
    <t>- Auto extinguible</t>
  </si>
  <si>
    <t>- Ventilación permanente</t>
  </si>
  <si>
    <t>- Larga duración</t>
  </si>
  <si>
    <t>- Prácticamente irrompible</t>
  </si>
  <si>
    <t>- Protección UV</t>
  </si>
  <si>
    <t>- Fácil y rápida instalación</t>
  </si>
  <si>
    <t>- Amigable con el medio ambiente</t>
  </si>
  <si>
    <t xml:space="preserve">- Protección agentes climáticos   </t>
  </si>
  <si>
    <t>Las Persianas tipo Aerolux o equivalentes son fáciles de manejar y transportar. Proporcionan una iluminación constante de luz natural en aplicaciones verticales. Son prácticamente irrompibles con una excepcional resistencia al impacto, 200 veces más resistente que el vidrio y otras persianas plásticas. Tienen un filtro por ambas caras para absorber los rayos UV, asegurando una eficiente barrera contra los efectos del sol, evitando su envejecimiento.</t>
  </si>
  <si>
    <t>Posee un ajuste perfecto a cualquier modulación, se adapta a diversos anchos mediante un plegado manual de los bordes.</t>
  </si>
  <si>
    <t>Gracias a su bajo peso, las persianas se convierten en una gran solución tanto en los costos como en el aprovechamiento de ventilación constante y de luz natural.</t>
  </si>
  <si>
    <t>Colores y texturas:</t>
  </si>
  <si>
    <t xml:space="preserve">Humo, cristal, azul, Verde, Bronce y Blanco </t>
  </si>
  <si>
    <t>El sistema consiste en módulos de 1.10m de largo, que se distribuyen a lo largo de la estructura metálica en C. Las persianas poseen dos pliegues que facilitan su adecuación en cualquier montaje.</t>
  </si>
  <si>
    <t>Mantenimiento y/o reposición e instalación de fachada sistema tipo persiana DVLUX o equivalente</t>
  </si>
  <si>
    <t>Este ítem se refiere al suministro e instalación de fachada sistema tipo persiana  DVLUX o equivalente.   Los quiebravista tipo DVLUX son un elemento regulador de luz y ventilación para muros y cielos en PVC. Elementos que controlan el paso de los rayos solares a los espacios, generando mayor confort con una estética singular para cada proyecto. Están disponibles en blanco, beige y gris.</t>
  </si>
  <si>
    <t>USOS</t>
  </si>
  <si>
    <t>- Oculto escaleras y loggias</t>
  </si>
  <si>
    <t>- Revestimiento de muros y cielos</t>
  </si>
  <si>
    <t>- Ventilación para galpones industriales</t>
  </si>
  <si>
    <t>- Falso muro</t>
  </si>
  <si>
    <t>- Cercas divisorias</t>
  </si>
  <si>
    <t>- Control del paso de luz</t>
  </si>
  <si>
    <t>- Fácil de instalar</t>
  </si>
  <si>
    <t>- Quiebravista en PVC de gran solidez</t>
  </si>
  <si>
    <t>- Alta resistencia</t>
  </si>
  <si>
    <t>- Bajo mantenimiento</t>
  </si>
  <si>
    <t>- Excelente apariencia y diseño</t>
  </si>
  <si>
    <t>- Bajo costo</t>
  </si>
  <si>
    <t>El Quiebravistas DVLUX o equivalente rígido tipo "Z" con filtro UV, coloreado en masa sin plastificante y autoestinguible, posee un sistema de seguridad de doble enganche al soporte sin necesidad de tornillos, que facilita su instalación. (1)</t>
  </si>
  <si>
    <t>Los perfiles van montados sobre soportes de acero pintado de blanco, troquelados, con perno de expansión 6x3" para anclaje frontal (2), o con ángulo metálico superior o inferior de 70x70mm (3), y protegidos por galvanización, garantizando de esta forma una máxima protección contra la corrosión.</t>
  </si>
  <si>
    <t>Mantenimiento y/o reposición e instalación de alfajía concreto prefabricada</t>
  </si>
  <si>
    <t xml:space="preserve">Fabricación, suministro e instalación de Alfajía de remate muro, en concreto arquitectónico color blanco con agregados grises, de sección 25 x 10 cm, según localización y dimensiones expresadas en los Planos Arquitectónicos. La formaleta a utilizar debe ser en listón amarillo o equivalente.                                                                                                                                                            </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</si>
  <si>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</si>
  <si>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Mantenimiento y/o reposición e instalación de alfajía concreto 0.15 M</t>
  </si>
  <si>
    <t xml:space="preserve">Fabricación, suministro e instalación de Alfajía de remate muro, en concreto arquitectónico color blanco con agregados grises, de sección 15 x 10 cm, según localización y dimensiones expresadas en los Planos Arquitectónicos. La formaleta a utilizar debe ser en listón amarillo o equivalente.                                                                                                                                                            </t>
  </si>
  <si>
    <t>Mantenimiento y/o reposición e instalación de alfajía concreto 0.25 M</t>
  </si>
  <si>
    <t>Fabricación, suministro e instalación de Alfajía de remate muro, en concreto arquitectónico color blanco con agregados grises, de sección 25 x 10 cm, según localización y dimensiones expresadas en los Planos Arquitectónicos. La formaleta a utilizar debe ser en listón amarillo o equivalente.</t>
  </si>
  <si>
    <t>Mantenimiento y/o reposición e instalación de alfajía en tablón</t>
  </si>
  <si>
    <t xml:space="preserve">Fabricación, suministro e instalación de Alfajía en tablón de remate muro, este se deberá instalar de acuerdo a lo solicitado por el supervisor del contrato, en las edificaciones que este determine según su criterio y donde estas sean necesarias, para que la obra no presente traumatismos.                                                                                                                      </t>
  </si>
  <si>
    <t>Mantenimiento y/o reposición e instalación de alfajía en ladrillo macizo prensado</t>
  </si>
  <si>
    <t>Fabricación, suministro e instalación de alfajía en ladrillo macizo prensado de remate muro, este se deberá instalar de acuerdo a lo solicitado por el supervisor del contrato, en las edificaciones que este determine según su criterio y donde estas sean necesarias, para que la obra no presente traumatismos.                                                                                                                                                El Contratista debe tener en consideración:</t>
  </si>
  <si>
    <t>Suministro e instalación de las unidades de mampostería.</t>
  </si>
  <si>
    <t>Suministro e instalación del mortero de pega.</t>
  </si>
  <si>
    <t>Localización y replanteo.</t>
  </si>
  <si>
    <t>Mano de obra.</t>
  </si>
  <si>
    <t>Equipos y herramientas.</t>
  </si>
  <si>
    <t>Limpieza del muro.</t>
  </si>
  <si>
    <t>Limpieza y retiro del material sobrante (unidades de mampostería y mortero de pega) de la obra.</t>
  </si>
  <si>
    <t>Consultar planos arquitectónicos.</t>
  </si>
  <si>
    <t>Consultar planos estructurales.</t>
  </si>
  <si>
    <t>Estudiar dimensiones y peso para facilitar transporte y manipulación.</t>
  </si>
  <si>
    <t>Determinar equipos requeridos para transporte y montaje de elementos en su localización definitiva.</t>
  </si>
  <si>
    <t>Verificar refuerzos, traslapos y recubrimientos.</t>
  </si>
  <si>
    <t>Verificar dimensiones, plomos y secciones.</t>
  </si>
  <si>
    <t>Almacenar elementos sobre un piso limpio y nivelado.</t>
  </si>
  <si>
    <t>Almacenar elementos en la misma posición de fabricación.</t>
  </si>
  <si>
    <t>Evitar esfuerzos de los elementos durante el almacenamiento.</t>
  </si>
  <si>
    <t>Colocar alfajías empotradas sobre la mampostería.</t>
  </si>
  <si>
    <t>Fijar la alfajía al muro con mortero de pega 1:4 con arena lavada.</t>
  </si>
  <si>
    <t>Adherir la alfajía en los extremos al elemento siguiente con mortero.</t>
  </si>
  <si>
    <t>Verificar plomos y alineamientos de las alfajías.</t>
  </si>
  <si>
    <t xml:space="preserve">Resanar y aplicar acabado exterior.                                                                                                                    </t>
  </si>
  <si>
    <t>Mantenimiento y/o reposición e instalación de muro divisorio bloque estriado N°4 en los casos que se requiera</t>
  </si>
  <si>
    <t>Los muros en mampostería serán construidos en los sitios indicados en los planos y/o por el supervisor del contrato con los espesores, aparejos y con las caras visitas, indicadas en los planos arquitectónicos, de mampostería y acabados, según correspondan a las edificaciones a intervenir.</t>
  </si>
  <si>
    <t>Alcance:</t>
  </si>
  <si>
    <t>El Contratista debe tener en consideración.</t>
  </si>
  <si>
    <t>Especificación:</t>
  </si>
  <si>
    <t>Mampostería interior que se ejecutará con ladrillo hueco de las dimensiones estándar número 3, 4, 5 y 6 distribuido de acuerdo a las dimensiones totales indicadas en los planos generales y de detalle. El bloque debe ser prensado y cortado a máquina, sólido, bien cocido, de forma regular y de las dimensiones correctas. Incluye la ejecución de uniones entre elementos estructurales y no estructurales.</t>
  </si>
  <si>
    <t>Consultar norma NSR 10 (D 4.5.10).</t>
  </si>
  <si>
    <t>Consultar planos de detalle y cortes de fachada.</t>
  </si>
  <si>
    <t>Consultar Planos Estructurales y verificar refuerzos y anclajes.</t>
  </si>
  <si>
    <t>Estudiar y definir trabas y anclajes de los muros a otros elementos.</t>
  </si>
  <si>
    <t>Sentar los bloques con traba en soga a media pieza.</t>
  </si>
  <si>
    <t>Humedecer las piezas de ladrillo antes de colocarlas.</t>
  </si>
  <si>
    <t>Limpiar bases y losas y verificar niveles.</t>
  </si>
  <si>
    <t>Replantear muros.</t>
  </si>
  <si>
    <t>Prever retrocesos para incrustaciones, cajas e instalaciones técnicas.</t>
  </si>
  <si>
    <t>Instalar boquilleras y guías.</t>
  </si>
  <si>
    <t>Preparar morteros de pega y humedecer yacimientos.</t>
  </si>
  <si>
    <t>Esparcir morteros en áreas de pega.</t>
  </si>
  <si>
    <t>Sentar bloques, retirar sobrantes de la mezcla antes de su fraguado.</t>
  </si>
  <si>
    <t xml:space="preserve">Instalar anclajes, chazos, etc. </t>
  </si>
  <si>
    <t xml:space="preserve">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t>
  </si>
  <si>
    <t>Mantenimiento y/o reposición e instalación de muro divisorio bloque estriado N°5 en los casos que se requiera</t>
  </si>
  <si>
    <t>Instalar anclajes, chazos, etc.</t>
  </si>
  <si>
    <t>Mantenimiento y/o reposición e instalación de muro divisorio bloque liso N°5 en los casos que se requiera</t>
  </si>
  <si>
    <t xml:space="preserve">Instalar anclajes, chazos, etc.    </t>
  </si>
  <si>
    <t>Mantenimiento y/o reposición e instalación de muro Dry wall doble cara E=12 en los casos que se requiera</t>
  </si>
  <si>
    <t>Comprende el suministro e instalación de los muros y contra muros en Dry Wall de 12.7mm-doble cara, espesor de 0.10mts, estos serán ejecutados en los ambientes señalados con las dimensiones y detalles mostrados en el contrato y los planos, de conformidad con las instrucciones de la supervisión y acogiéndose en los casos que se indique, a las recomendaciones del fabricante y a las especificaciones consignadas. Incluye todo lo necesario para su correcta instalación y acabado estético.</t>
  </si>
  <si>
    <t>• Consultar norma NSR 10 (D 4.5.10).</t>
  </si>
  <si>
    <t>• Consultar Planos Arquitectónicos y verificar localización.</t>
  </si>
  <si>
    <t>• Consultar Planos Estructurales y verificar refuerzos y anclajes.</t>
  </si>
  <si>
    <t>• Verificar lotes de fabricación para garantizar texturas y colores uniformes.</t>
  </si>
  <si>
    <t>Su ejecución será de acuerdo con los diseños secciones, longitudes y espesores mostrados en los planos o con las instrucciones del supervisor del contrato. Incluye cinta masilla, lijado y pintura final vinilo tipo 1, 2 manos.</t>
  </si>
  <si>
    <t>La instalación de los muros en láminas Dry Wall lo debe efectuar personal calificado, este personal debe tener todas las herramientas y equipos mínimos necesarios para instalar adecuadamente los paños de Dry Wall. Estos muros deben prever la instalación de las tuberías para las instalaciones eléctricas hidrosanitarias y de aire acondicionado según como se indica en los planos dichas instalaciones.</t>
  </si>
  <si>
    <t>El contratista deberá montar toda la perfilaría metálica de acuerdo y en estricta conformidad con las especificaciones del fabricante. Únicamente se debe comenzar a instalar las láminas Dry Wall cuando todo el</t>
  </si>
  <si>
    <t>Trabajo húmedo, tal como el concreto, mortero, yeso, estuco etc., se haya terminado y secado por completo.</t>
  </si>
  <si>
    <t>Únicamente se debe comenzar a instalar las láminas Dry Wall cuando el edificio se haya cerrado a las condiciones climáticas externas y se proporcione una ventilación mecánica adecuada para mantener los límites de las condiciones de 16 a 30 grados centígrados y máximo 70% de humedad relativa.</t>
  </si>
  <si>
    <t>Mantenimiento y/o reposición e instalación de muro Dry wall doble cara E=10 en los casos que se requiera</t>
  </si>
  <si>
    <t>Mantenimiento y/o reposición e instalación de muro lamina fibrocemento 10mm en los casos que se requiera</t>
  </si>
  <si>
    <t>Se refiere a la instalación y/o mantenimiento de los muros exteriores e interiores con lamina fibrocemento 10mm ubicados donde determine el supervisor del contrato.</t>
  </si>
  <si>
    <t>Se debe tener en cuenta que sobre estos muros se instalaran muebles de almacenamiento, por lo que se hará necesario la ubicación de elementos de refuerzo, tales como vigas y columnas en madera chanul inmunizada dispuestas a 2mts de altura y a los extremos de los muebles de acuerdo a los planos arquitectónicos y recomendación del fabricante; para dicha instalación se deberá contar con la aprobación previa por parte de la interventoría.</t>
  </si>
  <si>
    <t>Los muros tendrán 0.20m de espesor y se instalarán siguiendo las especificaciones generales anotadas para muros livianos, las definiciones descritas en planos y las recomendaciones del fabricante.</t>
  </si>
  <si>
    <t>La pintura en general se recibirá de manera definitiva únicamente hasta la entrega total de la obra, por lo tanto el contratista deberá velar por la conservación de esta hasta el final.</t>
  </si>
  <si>
    <t>Todos los muros deben quedar totalmente resanados y terminados con pintura tipo vinilo de alta calidadterminada mínimo 3 manos o capas por ambas caras (teniendo en cuenta que todas las capas serán con el mismo vinilo tipo aplicadas sobre una base de estuco plástico acrílico para interiores. La pintura en general se recibirá de manera definitiva únicamente hasta la entrega total de la obra, por lo tanto el contratista deberá velar por la conservación de esta hasta el final.</t>
  </si>
  <si>
    <t>La medida será el metro cuadrado (m2) de muro instalado de 0.20m de espesor, producto del ancho del muro por su altura, descontando todos los vanos de ventanas, puertas y vacíos. En la elaboración del precio unitario se deberán incluir las áreas de todas las carteras o fajas que conforman las ventanas, puertas y vacíos. El precio debe incluir el suministro y montaje de todos los materiales para los muros, de acuerdo con las especificaciones y recomendaciones técnicas del fabricante, aislamiento acústico,</t>
  </si>
  <si>
    <t>tratamiento de juntas, estuco plástico, pintura mínimo 3 manos, elementos adicionales de estructura metálica para el soporte del muro, las placas de 10 mm de espesor, los andamios, la mano de obra, herramientas, equipos y demás elementos necesarios para su correcta instalación. No se incluirán en la medida las áreas de muros que no figuren en los planos y que se ejecuten sin orden del interventor.  El valor será el precio unitario estipulado dentro del contrato e incluye:</t>
  </si>
  <si>
    <t>Mantenimiento y/o reposición e instalación de dintel en concreto 5 cm en los casos que se requiera</t>
  </si>
  <si>
    <t>Se construirán o repararan según corresponda, en los sitios señalados por el supervisor del contrato, con una sección de 5cm.</t>
  </si>
  <si>
    <t>Se empleará concreto de 2000 psi, y su refuerzo con 4 varillas de 3/8” y flejes de ¼” cada 0.10m. El concreto como el hierro de refuerzo, deben cumplir con las normas vigentes. El contratista suministrará todos los equipos necesarios para la ejecución de esta actividad.</t>
  </si>
  <si>
    <t>Reposición e instalación de muros y fachadas en ladrillo macizo prensado a la vista</t>
  </si>
  <si>
    <t>Este ítem se refiere a la instalación de enchape en ladrillo prensado, de acuerdo al diseño o especificación, en fachadas, interiores, tabiques o trabajos similares en diferentes pisos, sitios y dimensiones mostrados en los planos y dinteles, los cuales deben ser de excelente calidad, así como de la mano de obra para su correcta ejecución.</t>
  </si>
  <si>
    <t>La colocación del ladrillo prensado deberá adelantarse por hiladas horizontales o verticales, completas, de acuerdo al diseño y criterio del supervisor del contrato haciendo posteriormente las trabas que fueren necesarias, conservando la verticalidad perfecta del enchape mediante plomada y nivel. El ladrillo debe ser cortado a máquina.</t>
  </si>
  <si>
    <t>En la instalación se debe tener especial cuidado al momento de la aplicación de la pega o mezcla, toda vez que las caras expuestas se deben retirar antes que esta se endurezca.</t>
  </si>
  <si>
    <t>El enchape se asentara de acuerdo a los planos. Se deberá tener especial cuidado en las hiladas, estas deberán quedar con una perfecta traba y dicha traba podrá variarse cuando los planos indiquen un aparejo especial.</t>
  </si>
  <si>
    <t>El mortero de las juntas horizontales y verticales se deberá repartir uniformemente de tal forma que quede perfectamente nivelado. Antes de colocar el enchape, este deberá ser adecuadamente humedecido para garantizar la permanencia de la humedad en el mortero.</t>
  </si>
  <si>
    <t>Los ladrillos de las dimensiones mostradas en los planos, deberán ser sólidos, bien prensados, de forma y dimensiones regulares, textura de terrones, hendiduras, grietas y resquebrajaduras.</t>
  </si>
  <si>
    <t>Los ladrillos deberán cumplir con las Normas Técnicas Colombianas NTC respectivas. El espesor de la pega deberá ser entre 8 y 10 mm.</t>
  </si>
  <si>
    <t xml:space="preserve">Los ladrillos no deberán presentar grietas, manchas, sobre tamaños o desbordes. </t>
  </si>
  <si>
    <t>Reposición e instalación de mesón en concreto</t>
  </si>
  <si>
    <t>Ejecución de mesones en concreto y granito pulido según localización y dimensiones expresadas en los planos arquitectónicos de diseño o planos de detalles constructivos empleando concreto de 2500 psi con gravilla fina. Deberá incluir el salpicadero en concreto y el mismo tipo de acabado.</t>
  </si>
  <si>
    <t>Se empleará arena lavada, cemento blanco, marmolina, dilataciones plásticas, y grano travertinos Nº 2; se hará fundición en sitio, respetando las secciones determinadas en los planos de detalles constructivos; incluye dilatación en bronce.</t>
  </si>
  <si>
    <t xml:space="preserve">Se deberá pulir hasta dar un acabado totalmente liso; se dilatará en longitudes mayores a 1 m. con varilla de plástico, con el objeto de controlar la dilatación del material. Este trabajo deberá ser realizado por graniteros especializados. </t>
  </si>
  <si>
    <t>Proceso de ejecución:</t>
  </si>
  <si>
    <t>Consultar la norma NSR-10.</t>
  </si>
  <si>
    <t>Estudiar y definir formaletas a emplear.</t>
  </si>
  <si>
    <t>Estudiar y definir método de vibrado mecánico.</t>
  </si>
  <si>
    <t>Limpiar formaletas y preparar moldes.</t>
  </si>
  <si>
    <t>Aplicar desmoldantes</t>
  </si>
  <si>
    <t>Colocar refuerzos de acero para cada elemento.</t>
  </si>
  <si>
    <t>Verificar refuerzos, traslapos y recubrimiento.</t>
  </si>
  <si>
    <t>Estudiar y definir dilataciones y modulaciones.</t>
  </si>
  <si>
    <t>Prever negativos dentro de la formaleta para la incrustación de aparatos según dimensiones suministradas por el fabricante, y dejar descolgado 5 cm.</t>
  </si>
  <si>
    <t>Realizar pases de instalaciones.</t>
  </si>
  <si>
    <t>Prever el sistema de anclaje y suspensión.</t>
  </si>
  <si>
    <t>Preparar el concreto con arena lavada y gravilla de 1/2” (12 mm.).</t>
  </si>
  <si>
    <t>Vaciar el concreto sobre los moldes.</t>
  </si>
  <si>
    <t>Vibrar concreto mecánicamente.</t>
  </si>
  <si>
    <t>Curar elementos prefabricados.</t>
  </si>
  <si>
    <t>Consultar tiempos mínimos de remoción de encofrados.</t>
  </si>
  <si>
    <t>Desencofrar elementos prefabricados.</t>
  </si>
  <si>
    <t>Extender una capa base en mortero 1:3 (cemento y arena de pozo) con un espesor no menor a 3 cm. (alistado).</t>
  </si>
  <si>
    <t>Afinar con plantilla.</t>
  </si>
  <si>
    <t>Humedecer la superficie por un periodo de 8 días hasta que la mezcla haya fraguado.</t>
  </si>
  <si>
    <t>Realizar las actividades relacionadas con granito pulido.</t>
  </si>
  <si>
    <t>Podrán combinarse diferentes granitos para un diseño diferente, sujeto a previa autorización por la Interventoría o quien haga sus veces.</t>
  </si>
  <si>
    <t xml:space="preserve"> El mesón deberá estar perfectamente nivelado y comprobado por la Interventoría o quien haga sus veces para la aceptación.</t>
  </si>
  <si>
    <t>No deberá presentar sobresaltos en la superficie o en los lugares donde deba estar pulido.</t>
  </si>
  <si>
    <t>Las dilataciones serán máximo a un 1 m.</t>
  </si>
  <si>
    <t>Mantenimiento y/o reposición e instalación poyo ducha en los casos que se requiera</t>
  </si>
  <si>
    <t xml:space="preserve">Ejecución de poyos en concreto para muebles de baños, según detalles específicos, según localización y dimensiones expresadas en los Planos Arquitectónicos y criterio del supervisor del contrato. La formaleta a utilizar debe ser de tablero liso aglomerado tipo Tablemac Súper T. Incluye: Diseño de mezclas, preparación, ensayos, transporte interno, obra falsa, colocación, protección, curado y todos los aditivos que se consideren necesarios para garantizar la correcta manejabilidad y resistencia de diseño.                               Con formaletería en Súper T para acabado a la vista, molduras, alambre quemado para amarrar, clavos, vibradores y todo lo necesario para garantizar el correcto armado de la obra falsa y vaciado de la mezcla, según diseño. No incluye refuerzo.                        </t>
  </si>
  <si>
    <t>Remates en muros en ladrillo macizo prensado</t>
  </si>
  <si>
    <t>Este ítem corresponde a todos los trabajos que sean necesarios, para dar un acabado uniforme y estético a los muros en ladrillo macizo prensado, debiendo observar en todo momento las normas técnicas para este tipo de obras.   Los ladrillos de las dimensiones mostradas en los planos, deberán ser sólidos, bien prensados, de forma y dimensiones regulares, textura de terrones, hendiduras, grietas y resquebrajaduras.</t>
  </si>
  <si>
    <t xml:space="preserve">Los ladrillos deberán cumplir con las Normas Técnicas Colombianas NTC respectivas.    El espesor de la pega deberá ser entre 8 y 10 mm. </t>
  </si>
  <si>
    <t>Mantenimiento y/o reposición e instalación de soporte mesón en bloque de concreto 60cm x 90cm x 10cm en los casos que se requiera</t>
  </si>
  <si>
    <t>Este ítem corresponde a todos los trabajos que sean necesarios, para dar un acabado uniforme y estético a los soportes de mesón en bloque de concreto con dimensiones 60cm x 90cm x 10cm , debiendo observar en todo momento las normas técnicas para este tipo de obras.</t>
  </si>
  <si>
    <t xml:space="preserve">Los  bloques de concreto, deberán ser sólidos, bien prensados, de forma y dimensiones regulares, textura de terrones, hendiduras, grietas y resquebrajaduras.  </t>
  </si>
  <si>
    <t>Los bloques de concreto deberán cumplir con las Normas Técnicas Colombianas NTC respectivas. El espesor de la pega deberá ser entre 8 y 10 mm.</t>
  </si>
  <si>
    <t>Los bloques de concreto no deberán presentar grietas, manchas, sobre tamaños o desbordes.</t>
  </si>
  <si>
    <t>Se medirá y pagará por unidad (UN) de muro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</si>
  <si>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Suministro e instalación de viga de confinamiento y amarre muro de  0,15 x 0,25 mts. Incluye refuerzo</t>
  </si>
  <si>
    <t xml:space="preserve">Esta actividad se refiere a construcción de vigas de amarre de sección rectangular de 0,15 x 0,25 mts. en concreto reforzado gris claro a la vista, con acabado liso, según localización y dimensiones expresadas en los planos Arquitectónicos y Estructurales. El concreto premezclado será de f'c=3.500 PSI (24.5 MPa). 
Para su construcción se rectificara la localización y la dimensión de las vigas en cada uno de las niveles de la estructura para lo cual se replanteara nuevamente el cruce de los ejes correspondiente, así como su dimensión. 
Las formaletas para esta actividad serán en super T, siguiendo las dimensiones, secciones y detalles señalados en los planos estructurales, cuidando que antes de cada vaciado se encuentren perfectamente limpias, engrasadas, rectas y firmemente aseguradas y tacadas. Serán revisadas y aprobadas por la Interventoría y/o supervisión antes de cada vaciado. 
Esta actividad en su valoración incluye el refuerzo. </t>
  </si>
  <si>
    <t xml:space="preserve">ACTIVIDADES PREVIAS A CONSIDERAR PARA LA EJECUCION DEL ITEM 
• Consultar Planos Arquitectónicos. 
• Consultar Planos Estructurales. 
• Colocar refuerzo según despiece (ver planos estructurales). 
• Verificar el refuerzo vertical y sus respectivos traslapos. </t>
  </si>
  <si>
    <t xml:space="preserve">PROCEDIMIENTO DE EJECUCION 
• Verificar la distribución de refuerzo y la longitud de traslapo. 
• Replantear ejes, verificar niveles y localizar vigas. 
• Preparar formaletas verificando que esté limpia y libre de material suelto. 
• Aplicación desmoldantes. 
• Levantar y acodalar formaletas. </t>
  </si>
  <si>
    <t xml:space="preserve">• Verificar plomos y dimensiones. 
• Vaciar y vibrar el concreto. 
• Desencofrar vigas. 
• Curar concreto. 
• Verificar plomos y niveles para aceptación. </t>
  </si>
  <si>
    <t xml:space="preserve">ENSAYOS A REALIZAR 
Toma de muestras (NTC 454, ASTM C172), curado (NTC 550 y 673, ASTM C31 y C39), Ensayos de concreto según norma NSR 10. Normas relacionadas con aditivos y la norma ASTM C94 
Y demás ensayos contemplados por la (NSR 10) y especificados por la (NTC), o cualquier revisión de aspectos particulares que deban ser tenidos en cuenta para garantizar la calidad final del concreto. </t>
  </si>
  <si>
    <t>Se medirá y pagará por unidad (ML) de viga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</si>
  <si>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Suministro e instalación de columna rectangular de 3.500 PSI. incluye refuerzo</t>
  </si>
  <si>
    <t xml:space="preserve">Esta actividad se refiere a la instalación de columnas de sección rectangular de dimensiones iguales o superiores a las establecidas en la NSR 10 para el tipo de estructura a implementar, en concreto reforzado gris claro a la vista, con acabado liso, según localización y dimensiones expresadas en los planos Arquitectónicos y Estructurales. El concreto premezclado será de f'c=3.500 PSI (24.5 MPa). 
Para su construcción se rectificara la localización y la dimensión de las columnas en cada una de las losas de la estructura para lo cual se replanteara nuevamente el cruce de los ejes correspondiente, así como su dimensión en el elemento estructural precedente. La altura de las columnas será la longitud entre el piso y la parte inferior de la placa o viga, sin tener en cuenta el espesor de los acabados. 
Las formaletas para esta actividad serán metálicas siguiendo las dimensiones, secciones y detalles señalados en los planos estructurales, cuidando que antes de cada vaciado se encuentren perfectamente limpias, engrasadas, rectas y firmemente aseguradas y apuntaladas. Serán revisadas y aprobadas por la Interventoría antes de cada vaciado. 
Esta actividad en su valoración incluye el refuerzo. </t>
  </si>
  <si>
    <t xml:space="preserve">PROCEDIMIENTO DE EJECUCION 
• Verificar la distribución de refuerzo y la longitud de traslapo. 
• Replantear ejes, verificar niveles y localizar columnas. 
• Preparar formaletas verificando que esté limpia y libre de material suelto. 
• Aplicación desmoldantes. 
• Levantar y acodalar formaletas. </t>
  </si>
  <si>
    <t xml:space="preserve">• Verificar plomos y dimensiones. 
• Vaciar y vibrar el concreto. 
• Desencofrar columnas. 
• Curar concreto. 
• Verificar plomos y niveles para aceptación. </t>
  </si>
  <si>
    <t>Se medirá y pagará por unidad (M3) de columna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</si>
  <si>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Suministro e instalación de losa con lamina colaborante y concreto de 3.500 PSI. incluye refuerzo</t>
  </si>
  <si>
    <t xml:space="preserve">Esta actividad comprende la instalación de losas aéreas de 15 cm de espesor con lámina colaborante y refuerzo de acero, sobre vigas ya constituidas o fundida monolíticamente con las vigas aéreas, según indicaciones de los planos estructurales y planos arquitectónicos. Incluye obra falsa, formaleteado, colocación, curado, desencofrado, retiro de obra falsa. El acabado de la losa será a la vista. El concreto será premezclado de 3.500 PSI (24.5 MPa) bombeado. 
Los acabados para los bordes de losa y corta goteras se construirán conforme a los detalles que se muestran en los planos, y su costo será incluido en el valor por metro cuadrado (m2) de la losa; por lo tanto no habrá lugar a pago adicional por este concepto.  
Esta actividad en su valoración incluye el refuerzo. </t>
  </si>
  <si>
    <t xml:space="preserve">ACTIVIDADES PREVIAS A CONSIDERAR PARA LA EJECUCION DEL ITEM 
• Consultar Planos Arquitectónicos. 
• Consultar Planos Estructurales. 
•Consulta NSR 10. 
•Verificar niveles y pendientes. </t>
  </si>
  <si>
    <t>PROCEDIMIENTO DE EJECUCION 
1. VIGAS DE CONCRETO Y LÁMINA COLABORANTE FUNDIDAS EN DOS ETAPAS
• Replantear ejes, verificar niveles y localizar elementos. 
• Instale o funda las vigas hasta la altura de la colocación de la lámina colaborante.
• Proceda a instalar la lámina colaborante dejando un apoyo mínimo sobre la viga de 2.5cm.
• Instale, si se requiere, el apuntalamiento temporal.</t>
  </si>
  <si>
    <t xml:space="preserve">• Realice la fijación lateral.
• Coloque posteriormente las instalaciones eléctricas, hidráulicas
y sanitarias.
• • Instale el acero de retracción una vez instalados los tubos que
van embebidos en el concreto.
• Coloque el concreto para terminar la fundición de la viga y la losa.
• Curar concreto. 
• Verificar plomos y niveles para aceptación. </t>
  </si>
  <si>
    <t>PROCEDIMIENTO DE EJECUCION 
2.  VIGAS DE CONCRETO Y LÁMINA COLABORANTE FUNDIDAS MONOLÍTICAMENTE
• Replantear ejes, verificar niveles y localizar elementos. 
• Apoye la lámina colaborante sobre los testeros de la viga.
• Instale la lámina colaborante sobre los testeros de la viga con un recubrimiento de al menos 2.5 cm.
• Instale, si se requiere, el apuntalamiento temporal.</t>
  </si>
  <si>
    <t xml:space="preserve">• Realice la fijación lateral.
• Coloque posteriormente las instalaciones eléctricas, hidráulicas
y sanitarias.
• Coloque el acero de retracción una vez instalados los tubos que van embebidos en el concreto.
• Coloque el concreto teniendo en cuenta que inicialmente se deben llenar las vigas y posteriormente continuar con la placa.
• Curar concreto. 
• Verificar plomos y niveles para aceptación. </t>
  </si>
  <si>
    <t>NORMAS 
Toma de muestras (NTC 454, ASTM C172), curado (NTC 550 y 673, ASTM C31 y C39), Ensayos de concreto según norma NSR 10. Normas relacionadas con aditivos y la norma ASTM C94 
Y demás ensayos contemplados por la (NSR 10) y especificados por la (NTC), o cualquier revisión de aspectos particulares que deban ser tenidos en cuenta para garantizar la calidad final del concreto. 
Las láminas colaborantes deben ser fabricadas siguiendo los lineamientos de la norma ASTM A653 SS grado 40 y las normas ICONTEC NTC 4011 y ASTM A653.</t>
  </si>
  <si>
    <t>Se medirá y pagará por unidad (M2) de Llosa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</si>
  <si>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Mantenimiento y/o reposición e instalación anti humedad fachada dos capas</t>
  </si>
  <si>
    <t>Sobre la superficie de ladrillo, concreto u otra especificación,  ya limpia con ácido y después de esperar que el muro esté completamente seco, libre de fisuras, grietas y polvo, se aplicará con fumigadora o brocha dos capas de Sika transparente o similar, que saturen completamente. La segunda capa se aplicará cuando haya secado la primera.</t>
  </si>
  <si>
    <t xml:space="preserve">El supervisor exigirá al final de la segunda capa y una vez ésta se encuentre seca, una prueba hidráulica consistente en mojar uniformemente la superficie de muro tratada por un tiempo mínimo de 15 minutos, donde se comprobará que no aparezcan manchas de humedad. En tal caso, éstas se tratarán hasta que haya una total aceptación por el supervisor del contrato. El Contratista deberá suministrar todos los elementos necesarios para que dicha prueba pueda efectuarse. </t>
  </si>
  <si>
    <t>Mantenimiento y/o reposición e instalación de anticorrosivo sobre lamina lineal</t>
  </si>
  <si>
    <t xml:space="preserve">Este ítem comprende el suministro e instalación de anticorrosivo sobre estructuras metálicas.    </t>
  </si>
  <si>
    <t>El Contratista deberá tener en consideración:</t>
  </si>
  <si>
    <t>Lineamientos generales y particulares.</t>
  </si>
  <si>
    <t>Localización y replanteo</t>
  </si>
  <si>
    <t>Limpieza.</t>
  </si>
  <si>
    <t>Preparación de la superficie a pintar.</t>
  </si>
  <si>
    <t>Suministro e instalación de materiales.</t>
  </si>
  <si>
    <t>Aplicación de la pintura para tráfico vehicular.</t>
  </si>
  <si>
    <t>Suministro e instalación de micro esferas.</t>
  </si>
  <si>
    <t xml:space="preserve">Equipos y herramientas. </t>
  </si>
  <si>
    <t>Para las pinturas se debe tener en cuenta:</t>
  </si>
  <si>
    <t>Consultar planos arquitectónicos y verificar localización.</t>
  </si>
  <si>
    <t>Consultar planos de detalles.</t>
  </si>
  <si>
    <t>Remover cerraduras y herrajes de hojas antes de iniciar aplicación.</t>
  </si>
  <si>
    <t>Preparar superficie con desoxidantes o equipos mecánicos para eliminar óxido suelto.</t>
  </si>
  <si>
    <t>Limpieza manual con grata metálica (para anticorrosivo de cromato de zinc).</t>
  </si>
  <si>
    <t>Tratamiento con chorro de arena grado metal blanco.</t>
  </si>
  <si>
    <t>Resanar el anticorrosivo y corregir defectos de masilla pulida con lija de agua.</t>
  </si>
  <si>
    <t>Aplicar capa adherente.</t>
  </si>
  <si>
    <t>Aplicar pintura anticorrosiva con pistola, según especificación del fabricante.</t>
  </si>
  <si>
    <t>Utilizar esmaltes sintéticos anticorrosivo Rojo 310, 1504 Ico o similar (óxido de hierro), Rojo 500 (cromato de zinc) o Gris 507, gris protección 1308 Ico (hidrocarburo óxido de zinc) en climas fríos o templados sin contaminación industrial.</t>
  </si>
  <si>
    <t>Diluir esmalte semibrillante con varsol en proporciones especificadas por el fabricante.</t>
  </si>
  <si>
    <t>Aplicar esmalte 3 ml.</t>
  </si>
  <si>
    <t>Dejar secar entre capas de pintura por 15 horas aproximadamente</t>
  </si>
  <si>
    <t>Espesores de pintura</t>
  </si>
  <si>
    <t>Se exigirá un espesor de pintura de 3 ml. correspondiente a 75 micras para el anticorrosivo.</t>
  </si>
  <si>
    <t>Se exigirá un espesor de pintura de 3 ml. correspondiente a 75 micras para el esmalte.</t>
  </si>
  <si>
    <t>Dichos espesores se medirán en lámina seca.</t>
  </si>
  <si>
    <t>Anticorrosivos</t>
  </si>
  <si>
    <t>Anticorrosivo Rojo 310, Rojo 500 o Gris 507 en climas fríos o templados sin contaminación industrial.</t>
  </si>
  <si>
    <t>Anticorrosivo Anaranjado 504 o Amarilla 505 en áreas tropicales, ambientes marinos, o expuestos a contaminación industrial.   Esmaltes</t>
  </si>
  <si>
    <t>Pinturas coloreadas de acabados brillantes, semibrillantes o mates sobre bases alquídicas según se especifique, secado por oxidación con el oxígeno del aire, tipo esmalte acabado brillante norma NTC 1283, esmalte tipo 1 grado A.</t>
  </si>
  <si>
    <t>Mantenimiento y/o reposición e instalación de anticorrosivo sobre lamina llena</t>
  </si>
  <si>
    <t>Este ítem comprende el suministro e instalación de anticorrosivo sobre estructuras metálicas.  El Contratista deberá tener en consideración:</t>
  </si>
  <si>
    <t xml:space="preserve"> Para las pinturas se debe tener en cuenta:</t>
  </si>
  <si>
    <t>Dejar secar entre capas de pintura por 15 horas aproximadamente.</t>
  </si>
  <si>
    <t xml:space="preserve"> Espesores de pintura</t>
  </si>
  <si>
    <t>Anticorrosivo Anaranjado 504 o Amarilla 505 en áreas tropicales, ambientes marinos, o expuestos a contaminación industrial. Esmaltes</t>
  </si>
  <si>
    <t>Mantenimiento y/o reposición e instalación de barniz sobre muebles</t>
  </si>
  <si>
    <t>Este ítem comprende el suministro e instalación de barniz sobre muebles.                                                                                                El Contratista deberá tener en consideración:</t>
  </si>
  <si>
    <t>Aplicación de pintura en áreas de madera acabadas en barnices transparentes brillantes, mates o semi-mates en el proyecto, de acuerdo con la localización y las especificaciones establecidas dentro de los planos arquitectónicos y de detalle.</t>
  </si>
  <si>
    <t>Limpiar y lijar con lija Nº300 y Nº320.</t>
  </si>
  <si>
    <t>Aplicar primera capa de sellador lijable y dejar secar.</t>
  </si>
  <si>
    <t>Pulir con lija fina.</t>
  </si>
  <si>
    <t>Cubrir con dos o tres manos de barniz de buena calidad en dilución recomendada por el fabricante.</t>
  </si>
  <si>
    <t>Aplicar laca, según los dos sistemas comunes de uso.</t>
  </si>
  <si>
    <t>Aplicar una mano de base acrílica sobre la superficie limpia, dando acabado final con textura de poro abierto con dos o tres capas de barniz final.</t>
  </si>
  <si>
    <t>Duco para madera: limpiar superficie, aplicar un tapa-poro para laca, puliéndolo con lija fina de forma que se tape el poro de la madera; aplicar una mano de sellador lijable y pulir con papel de lija de agua fino después de 30 minutos, dando acabado fino liso, de poro cerrado, con dos o tres capas de barniz final.</t>
  </si>
  <si>
    <t>Comprende este ítem las actividades necesarias para la aplicación de pintura en acabado transparente o a color, sobre madera según lo indiquen los planos y/o la Interventoría, utilizando lacas especiales y acogiéndose a las instrucciones del fabricante o a las indicaciones del Interventor.</t>
  </si>
  <si>
    <t xml:space="preserve">Para la ejecución de este ítem se debe preparar la superficie limpiándola de cualquier elemento extraño como grasa, polvo, etc. Posteriormente se debe lijar completamente con una lijadora eléctrica, hasta obtener una superficie libre de imperfecciones. Una vez obtenida esta superficie se aplicará la pintura indicada por el Contratante y /o Interventor, hasta obtener el acabado deseado.            </t>
  </si>
  <si>
    <t>Demarcación con marmolina</t>
  </si>
  <si>
    <t>Este ítem comprende el suministro e instalación de marmolina.</t>
  </si>
  <si>
    <t>Es un revestimiento plástico, base agua, que posee granos de cuarzo fino, con una medida de calibre de entre 1.0 – 2.0 mm. Es de una excelente calidad por lo que se utiliza para interiores y exteriores. Es un producto preparado en base a una emulsión acuosa de una resina estireno acrílica, deja una capa dura, pero al mismo tiempo elástica, lo que asegura una gran durabilidad. Se caracteriza por su excelente resistencia al agua y detergente. Se obtiene, con este revestimiento, una textura de tamaño medio. Posee fungicidas y bactericidas muy eficientes que protegen al producto de ataques de hongos y bacterias. Es un producto formulado en base acuosa, libre de plomo, metales pesados. Color: Blanco y blanco invierno.</t>
  </si>
  <si>
    <t>Se realiza en términos generales con brocha o rodillo. Debe aplicarse una primera mano de Base para Marmolina en el mismo color del revestimiento. La Marmolina Rodillo R-1 si se aplica con llana, se le debe dar 4 o 5 minutos de secado, luego se le da textura con rodillo de lana. El tiempo de secado es de 12 horas aproximadamente. Secado total 7 días. La textura que se obtiene permite ocultar fallas en muros.</t>
  </si>
  <si>
    <t>Preparación Superficie:</t>
  </si>
  <si>
    <t>Si se trabaja en muros muy secos o en días excesivamente calurosos debe mojarse antes de la aplicación. Limpiar bien el muro con escobillas de acero o espátula, las grietas y agujeros se rellenan con Pasta Muro Elastomérica Pastaflex. Si la superficie es: Hormigón: Aplicar Sellante Acrílico Madera: Aplicar Óleo Opaco Cemento: Aplicar Sellante Acrílico Metálica: Lijar suavemente, desengrasar con aguarrás, aplicar anticorrosivos y luego terminar con una mano de Óleo Opaco. En lo posible evitar el trabajo en condiciones extremas de temperatura (frío o calor).                                                                                                                                  MEDIDA Y FORMA DE PAGO:</t>
  </si>
  <si>
    <t>Mantenimiento y reposición e instalación de esmalte sobre lámina lineal</t>
  </si>
  <si>
    <t xml:space="preserve">Este ítem comprende el suministro e instalación de esmalte sobre lámina lineal color por definir en obra, previa aporbación del supervisor.     </t>
  </si>
  <si>
    <t>Son Pinturas con base en aceite cuyas propiedades son: lavabilidad, acabado brillante y muy buena adherencia. Se pueden aplicar sobre madera, metal o muros tanto en ambientes interiores como exteriores según el tipo de esmalte.</t>
  </si>
  <si>
    <t>Los esmaltes deben cumplir con la norma ICONTEC No 1283 para esmaltes alquídicos de secamiento al aire Tipo 1 Grado A</t>
  </si>
  <si>
    <t>Mantenimiento y reposición e instalación de esmalte sobre lámina llena</t>
  </si>
  <si>
    <t>Este ítem comprende el suministro e instalación de esmalte sobre lámina llena color por definir en obra, previa aprobación del supervisor. Incluye alistamiento de superficie, lijada, rasqueteada y pintada.</t>
  </si>
  <si>
    <t xml:space="preserve">Los esmaltes deben cumplir con la norma ICONTEC No 1283 para esmaltes alquídicos de secamiento al aire Tipo 1 Grado A </t>
  </si>
  <si>
    <t>Mantenimiento y reposición e instalación de esmalte sobre marcos lamina</t>
  </si>
  <si>
    <t>Este ítem comprende el suministro e instalación de esmalte sobre marcos lamina color por definir en obra, previa aprobación del supervisor.  Incluye alistamiento de superficie, lijada, rasqueteada y pintada.</t>
  </si>
  <si>
    <t>Mantenimiento y reposición e instalación de esmalte sobre marcos  madera</t>
  </si>
  <si>
    <t xml:space="preserve">Este ítem comprende el suministro e instalación de esmalte sobre marcos  madera.   </t>
  </si>
  <si>
    <t>Mantenimiento y reposición e instalación de esmalte sobre muebles</t>
  </si>
  <si>
    <t>Este ítem comprende el suministro e instalación de esmalte sobre muebles.                                                                                                                Son Pinturas con base en aceite cuyas propiedades son: lavabilidad, acabado brillante y muy buena adherencia. Se pueden aplicar sobre madera, metal o muros tanto en ambientes interiores como exteriores según el tipo de esmalte.</t>
  </si>
  <si>
    <t>Mantenimiento y reposición e instalación de estuco</t>
  </si>
  <si>
    <t>Se refiere al suministro y aplicación de estuco sobre pañete en los muros interiores.</t>
  </si>
  <si>
    <t>El estuco tradicional es una mezcla de yeso, caolín, cemento y eventualmente PVA aplicado directamente sobre el pañete una vez ha fraguado. Incluye alistamiento de superficie.</t>
  </si>
  <si>
    <t>El Contratista podrá presentar otra alternativa pero solamente se podrá aplicar previa autorización del Interventor lo cual no exonera al Contratista de su responsabilidad con respecto a la calidad de la estucada.                                                                                       Pañetando el muro, libre de suciedades, resalto, debidamente plomado, nivelado y posteriormente al secado del mismo, se procede a la aplicación del estuco, procurando sellar todas las juntas, grietas e imperfectos dejados en el pañete. Finalmente se pulirá el</t>
  </si>
  <si>
    <t>estuco con lija para agua No. 240 o 280, para obtener una superficie lista para pintar.</t>
  </si>
  <si>
    <t>Normas Aplicables:</t>
  </si>
  <si>
    <t>NSR-10</t>
  </si>
  <si>
    <t xml:space="preserve">ASTM C-207-49 </t>
  </si>
  <si>
    <t>Mantenimiento y reposición e instalación de estuco veneciano</t>
  </si>
  <si>
    <t>Se refiere al suministro y aplicación de estuco veneciano sobre pañete en los muros interiores. Incluye alistamiento de superficie.</t>
  </si>
  <si>
    <t>El estuco veneciano es un revestimiento elaborado con copolimeros acrílicos, partículas finas de carbonatos y aditivos específicos de su naturaleza, que le dan gran resistencia para su uso interior y exterior, y disponibilidad en una amplia gama de colores, facilitando su aspecto netamente decorativo, reproducción de mármol.</t>
  </si>
  <si>
    <t>El Contratista podrá presentar otra alternativa pero solamente se podrá aplicar previa autorización del supervisor lo cual no exonera al Contratista de su responsabilidad con respecto a la calidad de la estucada.                                                                                       Pañetando el muro, libre de suciedades, resalto, debidamente plomado, nivelado y posteriormente al secado del mismo, se procede a la aplicación del estuco, procurando sellar todas las juntas, grietas e imperfectos dejados en el pañete. La cantidad idónea de manos aplicadas es 4, de forma vertical y horizontal intercaladas. Para lograr un brillo duradero del producto es necesario, haber realizado</t>
  </si>
  <si>
    <t>una fricción adecuada del estuco en su fase de veteado. Se debe frotar con un dulce abrigo seco y limpio.</t>
  </si>
  <si>
    <t>Normas Aplicables: NSR-10, ASTM C-207-49</t>
  </si>
  <si>
    <t>Mantenimiento y reposición e instalación de estuco y vinilo 3 manos</t>
  </si>
  <si>
    <t>Este ítem se refiere a todos los trabajos de aplicación de estuco y vinilo tipo 1 a tres manos sobre las superficies pañetadas en muros interiores.</t>
  </si>
  <si>
    <t>El Contratista suministrará al Interventor un catálogo de colores, para que éste seleccione los que deban emplearse.</t>
  </si>
  <si>
    <t>Todos los muros y áreas que se vayan a estucar y pintar se limpiarán cuidadosamente con trapo seco, eliminando la grasa y el mortero que puedan tener y resanando los huecos y desportilladuras; se aplicarán luego una o dos capas de estuco con llana metálica; finalmente se lijará hasta obtener una superficie uniforme y tersa.</t>
  </si>
  <si>
    <t>Después de que se haya secado el pulimento se aplicarán tres manos de pintura, extendida en forma pareja y ordenadas sin rayas, goteras o huellas de brocha.</t>
  </si>
  <si>
    <t>Nunca se aplicará pintura sobre superficies húmedas o antes de que la mano anterior esté completamente seca y haya transcurrido por lo menos una hora desde su aplicación.</t>
  </si>
  <si>
    <t>Este procedimiento se realizará en las zonas protegidas, bajo las superficies de cubierta visible y placa de entrepiso con las características antes mencionadas. Los materiales que se entreguen en la obra deben ir en sus envases y recipientes de origen, deberán almacenarse hasta su utilización; la Interventoría rechazará los materiales que se hayan alterado o estropeado, los cuales deberán retirarse de la obra.</t>
  </si>
  <si>
    <t>Pintura sobre muros exteriores o en los sitios indicados en los planos o por el interventor. Se utilizará pintura acrílica para exteriores tipo koraza.</t>
  </si>
  <si>
    <t>Se deben seguir todas las recomendaciones e instrucciones de los fabricantes de los productos a emplear, de igual forma, se deberá tener especial cuidado con elementos previamente arreglados.</t>
  </si>
  <si>
    <t xml:space="preserve">La superficie estucada será verificada con la prueba del bombillo encendido de tal forma que se comprueba que no haya ondulaciones que dañen la presentación de la misma.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</si>
  <si>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</si>
  <si>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Mantenimiento y reposición e instalación de revestimiento plástico de acabado texturizado estilo rayado  tipo graniplast esgrafiado o equivalente</t>
  </si>
  <si>
    <t>Este ítem se refeiere a la instalación de un revestimiento plástico de acabado texturizado tipo rayado, elaborado con ligantes acrílicos base agua y granos de cuarzo de granulometría controlada, que forma una barrera impermeable a la lluvia con un poderoso bloqueador solar que la protege de los rayos del sol ofreciendo máxima protección, resistencia y durabilidad de hasta 5 años en exterior.</t>
  </si>
  <si>
    <t>Usos</t>
  </si>
  <si>
    <t>Para la protección y decoración de fachadas en interiores y exteriores. Tiene excelente adherencia sobre superficies en pañete, concreto, piedra y paneles de Dry-Wall y fibrocemento. No se debe aplicar sobre superficies metálicas.                                                  Preparación de la Superficie.</t>
  </si>
  <si>
    <t>La superficie debe estar libre de polvo, grasas, pinturas degradadas, humedades, grietas, revoques inestables o desprendidos y contaminantes que afecten la adherencia del producto. En caso de superficies poco consistentes o inestables, con deficientes tratamientos de dilataciones, ondulaciones o protuberancias prepare el sustrato con REVOQUE PLASTICO PROFESIONAL o MASILLA DE RELLENO. Trate las grietas, fisuras o juntas de dilatación conSELLADOR ACRÍLICO. La superficie debe estar bien nivelada y modulada en cuadros que permitan realizar el trabajo sin interrupción ni cortes. Proteja vidrios, ventanas, domos, jardineras y otros elementos decorativos o de paisajismo durante la aplicación para evitar su deterioro o daño con el producto.</t>
  </si>
  <si>
    <t>En caso de no estar modulada se deben realizar falsas dilataciones con cinta de enmascarar para aplicar en áreas completas sin interrupción. Para aplicación en colores claros sobre superficies oscuras (pañete, concreto) se</t>
  </si>
  <si>
    <t>recomienda la aplicación de una mano de Pintuobra PRO Fachada diluida al 15% -20% con agua.</t>
  </si>
  <si>
    <t>Preparación del Producto y Aplicación</t>
  </si>
  <si>
    <t>La aplicación del producto exige destreza por parte del aplicador. No diluya el producto, pero de ser necesario hágalo con un 3 a 5% de agua potable. No mezcle el producto con otros materiales que puedan alterar sus</t>
  </si>
  <si>
    <t>propiedades y desempeño.</t>
  </si>
  <si>
    <t>Extienda el producto con una llana metálica en una capa delgada, ajuste el ángulo de aplicación de la llana a 30° para recuperar el exceso de material y dejar expuesto el cuarzo.</t>
  </si>
  <si>
    <t>Deje secar al tacto y frote la superficie con llana metálica o plástica, en  sentido vertical hasta lograr la textura deseada. También puede frotar en forma circular (caracoleado) o en horizontal y vertical cruzada (damascado) para lograr otros efectos estéticos.</t>
  </si>
  <si>
    <t>Debe realizar cortes completos de aplicación con un mismo lote, si aplica lotes diferentes de producto debe entremezclarlos para evitar diferencias de color. Proteja del agua lluvia durante las primeras 4 horas después de la</t>
  </si>
  <si>
    <t>aplicación. En zonas climáticas con humedad relativa (HR) superior al 60% se requiere proteger de la lluvia con plásticos hasta por 12 horas después de la aplicación.</t>
  </si>
  <si>
    <t>Lave con agua los equipos de aplicación.</t>
  </si>
  <si>
    <t>Mantenimiento y reposición e instalación de marmolina sobre pañete</t>
  </si>
  <si>
    <t xml:space="preserve">Es un revestimiento plástico, base agua, que posee granos de cuarzo con una medida de calibre de 2 a 3 mm. Es de una excelente calidad, especialmente diseñado para uso en interior y exterior. Es un producto preparado en base a una emulsión acuosa de una resina estireno acrílica, deja una capa dura, pero al mismo tiempo elástica, lo que asegura una gran durabilidad. Se caracteriza por su excelente resistencia al agua y detergente. Es un revestimiento que deja una textura media. Con este producto se puede lograr una textura del tipo “Letra China” u otros efectos deseados. Posee fungicidas y bactericidas muy eficientes que protegen al producto de ataques de hongos y bacterias. Es un producto formulado en base acuosa, libre de plomo, metales pesados. Color: Blanco, blanco invierno. </t>
  </si>
  <si>
    <t xml:space="preserve">Para ser aplicada en interior. Se adhiere tenazmente sobre muros lisos, ladrillos, planchas de fibrocemento, yeso, maderas impregnadas, y tratadas, poliestireno expandido y muchos otros materiales que tengan superficies neutras, limpias y firmes. </t>
  </si>
  <si>
    <t>Aplicación:</t>
  </si>
  <si>
    <t>Se realiza con molinete o llana, si es con llana metálica se extiende el material sobre la superficie, luego se le da la textura con platacho de madera, ésta también puede darse con peine o rodillo. Se debe aplicar una primera mano de Base para Marmolina del mismo color de terminación. El tiempo de secado es de 24 horas. Secado final 7 días. La textura que se obtiene permite ocultar fallas en muros.</t>
  </si>
  <si>
    <t>Si se trabaja en muros muy secos o en días excesivamente calurosos debe mojarse antes de la aplicación. Limpiar bien el muro con escobillas de acero o espátula, las grietas y agujeros se rellenan con Pasta Muro Elastomérica Pastaflex. Si la superficie es: Hormigón: Aplicar Sellante Acrílico Madera: Aplicar Óleo Opaco Cemento: Aplicar Sellante Acrílico Metálica: Lijar suavemente, desengrasar con aguarrás, aplicar anticorrosivos y luego terminar con una mano de Óleo Opaco. En lo posible evitar el trabajo en condiciones extremas de temperatura (frío o calor).</t>
  </si>
  <si>
    <t>Mantenimiento y reposición e instalación de revestimiento bajo placa tipo plaster o equivalente</t>
  </si>
  <si>
    <t>Entiéndase como revestimiento bajo placa con plaster, el revestimiento de las superficies con mortero, mezcla o argamasa de cemento y arena de peña.</t>
  </si>
  <si>
    <t>Su aplicación se hará de la siguiente forma:</t>
  </si>
  <si>
    <t>La mampostería se limpiará de todos los residuos dejados durante su ejecución.</t>
  </si>
  <si>
    <t>Se humedece convenientemente y se procederá a fijar las líneas maestras, las cuales servirán de guía para el plomo y la superficie plana.</t>
  </si>
  <si>
    <t>Se colocará en forma continua una primera capa de plaster con un espesor máximo de un (1) centímetro, apoyándose en las maestras y se dejará fraguar o secar de acuerdo a las recomendaciones del fabricante.</t>
  </si>
  <si>
    <t>Se procederá a dar una segunda mano de afinado, con plaster líquido y alisado por medio de una llana de madera.</t>
  </si>
  <si>
    <t>La cantidad de plaster que se mezcla debe ser calculada para ser gastada en su totalidad.</t>
  </si>
  <si>
    <t>Mantenimiento y reposición e instalación de tintilla sobre madera lineal</t>
  </si>
  <si>
    <t>El Contratista deberá inmunizar debidamente la madera con productos químicos transparentes como merulex o similar. Además deberá proveer de los sistemas de fijación a la mampostería, dichos sistemas deberán quedar totalmente mimetizados.</t>
  </si>
  <si>
    <t xml:space="preserve">Por último tintillará y pintará el mesón siguiendo las indicaciones del Interventor y/o supervisor. </t>
  </si>
  <si>
    <t>Verificar material para garantizar uniformidad.</t>
  </si>
  <si>
    <t>Verificación e instalación de anclajes.</t>
  </si>
  <si>
    <t>Verificación e instalación de puntos hidráulicos.</t>
  </si>
  <si>
    <t>Realizar instalación siguiendo los parámetros del fabricante.</t>
  </si>
  <si>
    <t>Resanar juntas y uniones si lo requiere.</t>
  </si>
  <si>
    <t>Realizar acabados de pintura final si lo requiere.</t>
  </si>
  <si>
    <t>Detallar especialmente juntas y uniones.</t>
  </si>
  <si>
    <t>Siliconar en las orillas y esquinas si lo requiere.</t>
  </si>
  <si>
    <t>Limpiar superficies.</t>
  </si>
  <si>
    <t>Empapelar para conservar el acabado y evitar daños por la ejecución de la obra.</t>
  </si>
  <si>
    <t>Verificar acabado para entrega final.</t>
  </si>
  <si>
    <t>Producto químico similar al marulex para inmunizar la madera.</t>
  </si>
  <si>
    <t>Dilatación entre los muros máximo de 3 mm.</t>
  </si>
  <si>
    <t>Mantenimiento y reposición e instalación de tintilla sobre madera llena</t>
  </si>
  <si>
    <t xml:space="preserve">Por último tintillará y pintará el mesón siguiendo las indicaciones del Interventor y/o supervisor.  </t>
  </si>
  <si>
    <t>Mantenimiento y reposición e instalación de vinilo sobre pañete o sobre estuco 3 manos</t>
  </si>
  <si>
    <t>Este ítem se refiere al mantenimiento y reposición e instalación de vinilo  sobre pañete o estuco 3 manos, incluye alistamiento de la superficie, limpiada, lijada y rasqueteada. El tipo de vinilo a utilizar debe ser de alta calidad, uso interior y lavable. El procedimiento de ejecución de la pintura sobre pañete es el siguiente:</t>
  </si>
  <si>
    <t>Aprobación por Interventoría de pintura a usar.</t>
  </si>
  <si>
    <t>Garantizar colores y acabados de alta calidad.</t>
  </si>
  <si>
    <t>Diluir y mezclar pintura siguiendo instrucciones del fabricante.</t>
  </si>
  <si>
    <t>Limpiar superficie a pintar, liberarla de todo tipo de residuos de materia orgánica y grasas.</t>
  </si>
  <si>
    <t>Humedecer previamente con imprimante, según especificación del fabricante.</t>
  </si>
  <si>
    <t>Aplicar de dos a cuatro manos de pintura según recubrimiento, solución usada y equipo de aplicación.</t>
  </si>
  <si>
    <t>Dejar secar entre manos de acuerdo con las recomendaciones del fabricante.</t>
  </si>
  <si>
    <t>Ejecutar y conservar dilataciones exigidas por Interventoría.</t>
  </si>
  <si>
    <t xml:space="preserve">Verificar acabados para aceptación. </t>
  </si>
  <si>
    <t>Aplicación de pintura en vinilo en áreas interiores en el proyecto, de acuerdo con la localización y las indicaciones del Interventor; así mismo el procedimiento para la protección de pintura con vinilo a tres manos es el siguiente:</t>
  </si>
  <si>
    <t>Consultar planos de detalles o indicaciones del Interventor.</t>
  </si>
  <si>
    <t>Aprobación por interventoría de pintura acrílica a usar.</t>
  </si>
  <si>
    <t>Limpiar superficies a pintar, liberarlas de todo tipo de residuos de materia orgánica y grasas.</t>
  </si>
  <si>
    <t>Verificar acabados para aceptación.</t>
  </si>
  <si>
    <t>Mantenimiento, reposición y aplicación pintura tipo vinilo 3 manos para exteriores de alta resistencia y máxima protección tres manos  color a definir en obra. Incluye alistamiento superficie.</t>
  </si>
  <si>
    <t>El procedimiento de ejecución de la pintura sobre pañete es el siguiente:</t>
  </si>
  <si>
    <t>Aprobación por el supervisor de la pintura a usar.</t>
  </si>
  <si>
    <t>Aplicar de tres manos de pintura según recubrimiento, solución usada y equipo de aplicación.</t>
  </si>
  <si>
    <t>Ejecutar y conservar dilataciones exigidas por la supervisión.</t>
  </si>
  <si>
    <t>Aplicación de pintura en vinilo en áreas exteriores en el proyecto, de acuerdo con la localización y las indicaciones del Interventor y/o supervisor; así mismo el procedimiento para la protección de pintura con vinilo en exterior a tres manos es el siguiente:</t>
  </si>
  <si>
    <t>Aprobación por el supervisor de la pintura a usar antes de aplicarla.</t>
  </si>
  <si>
    <t>CONDICIONES DEL PRODUCTO A UTILIZAR</t>
  </si>
  <si>
    <t>Pintura acrílica diluible con agua, de acabado mate, máxima protección contra el ataque de hongos y alta resistencia a la suciedad.</t>
  </si>
  <si>
    <t>Dicho producto a usar debe garantizar que forme una barrera plástica que  proteja la superficie de la lluvia y de los rayos del sol.</t>
  </si>
  <si>
    <t>Debe ser de uso exterior de alta resistencia para superficies expuestas a la intemperie.</t>
  </si>
  <si>
    <t>La pintura debe cumplir con la Norma Técnica Colombiana 5828.                                                                                                                                                                                                                                                                                         MEDIDA Y FORMA DE PAGO:</t>
  </si>
  <si>
    <t>Mantenimiento y reposición e instalación de Wash Primer sobre aluminio</t>
  </si>
  <si>
    <t>Wash Primer no es una pintura, es un acondicionador de superficies metálicas. Su principal objetivo es proporcionar una base que dé buena adherencia a la capa de pintura que se va a aplicar.</t>
  </si>
  <si>
    <t>En ningún caso excluye la utilización de pinturas y es sólo un complemento de este sistema.</t>
  </si>
  <si>
    <t>Su uso está exclusivamente indicado para superficies metálicas de cualquier tipo, tales como hierro, acero, aleaciones, aluminio, bronce, cobre, zinc y otros.</t>
  </si>
  <si>
    <t>Cuando se aplica sobre hierro o acero, el Wash Primer actúa como fosfatizante e inhibidor de la oxidación, debido a la acción del ácido fosfórico y del tetroxi cromato de zinc que son componentes principales de su fórmula, teniendo como vehículo resinas vinílicas modificadas.</t>
  </si>
  <si>
    <t>En metales no ferrosos, es recomendable su uso para mejorar la adherencia de la pintura.</t>
  </si>
  <si>
    <t>USOS:</t>
  </si>
  <si>
    <t xml:space="preserve">En metales no ferrosos, es recomendable su uso para mejorar la adherencia de la pintura.  </t>
  </si>
  <si>
    <t>PRESENTACIÓN DEL ESMALTE - RELACIÓN DE MEZCLA:</t>
  </si>
  <si>
    <t>Wash Primer consta de dos componentes que se suministran en envases separados:</t>
  </si>
  <si>
    <t>Parte "A": Base color</t>
  </si>
  <si>
    <t>Parte "B": Convertidor</t>
  </si>
  <si>
    <t>Para preparar el producto a aplicar, agitar bien la Parte "A" (base) luego mezclar 1 volumen de ésta con 1 volumen de Parte "B" (convertidor) y dejar reaccionar la mezcla durante 30 minutos.</t>
  </si>
  <si>
    <t>La mezcla tiene una vida útil de 8 horas.</t>
  </si>
  <si>
    <t>Para dilución y limpieza utilizar el Diluyente para Wash Primer.</t>
  </si>
  <si>
    <t>APLICACIÓN:</t>
  </si>
  <si>
    <t>Se aplica en capas muy delgadas tratando de conseguir un espesor de película seca no</t>
  </si>
  <si>
    <t>mayor a 10 µ de aspecto amarillento verdoso.</t>
  </si>
  <si>
    <t>Dar un Fondo Antióxido dentro de las dos horas de aplicado el Wash Primer.</t>
  </si>
  <si>
    <t>PREPARACIÓN DE LA SUPERFICIE:</t>
  </si>
  <si>
    <t>Debe limpiarse toda materia grasa mediante solvente o detergente, especialmente en el caso del hierro galvanizado.</t>
  </si>
  <si>
    <t>En el caso de aplicarlo sobre hierro o acero, éste debe ser totalmente delaminado por arenado o por otros sistemas mecánicos.</t>
  </si>
  <si>
    <t>PRECAUCIONES:</t>
  </si>
  <si>
    <t>No aplicar el primer sobre superficies húmedas o calientes.</t>
  </si>
  <si>
    <t>Mezclar bien el material previo a su uso hasta homogeneizar el color.</t>
  </si>
  <si>
    <t>ESPECIFICACIONES - Características técnicas típicas</t>
  </si>
  <si>
    <t>Peso específico: mínimo 0,900 g/cm³ - Método IRAM 1109 A2</t>
  </si>
  <si>
    <t>Viscosidad: mínimo 25" - Método Copa Ford N°4 IRAM 1109 A14</t>
  </si>
  <si>
    <t>Sólidos en peso: 30% mínimo - Método IRAM 1109 A8</t>
  </si>
  <si>
    <t>Tiempos de secado: - Método IRAM 1109 B4</t>
  </si>
  <si>
    <t>Tacto: 5 minutos</t>
  </si>
  <si>
    <t xml:space="preserve">Duro: 2 horas  </t>
  </si>
  <si>
    <t>Mantenimiento y reposición e instalación de Pintura epóxica tipo 1 poliamida</t>
  </si>
  <si>
    <t>Recubrimiento epóxico de 2 componentes, base solvente, para proteger y decorar paredes y pisos en ambientes interiores, que van a ser sometidos a asepsia rutinaria.</t>
  </si>
  <si>
    <t>Usos:</t>
  </si>
  <si>
    <t>Especial para la protección y decoración de paredes y pisos en interiores de hospitales, laboratorios, restaurantes, plantas de bebidas y/o alimentos, etc. que requieran condiciones de alta asepsia.</t>
  </si>
  <si>
    <t xml:space="preserve">También para pisos expuestos a tráfico frecuente y productos químicos y para recubrimiento interior de tanques de almacenamiento de agua potable.  </t>
  </si>
  <si>
    <t>Preparación de la Superficie:</t>
  </si>
  <si>
    <t>Antes de aplicar verifique que la superficie esté seca, libre de polvo, mugre, grasa y/o pintura deteriorada. Para repintes sobre pinturas epóxicas en buenas condiciones, se debe lijar en seco para eliminarles el brillo y promover perfil de anclaje. Tener especial cuidado al aplicar sobre pinturas no epóxicas ya que pueden removerse o ablandarse. Las pinturas deterioradas se deben eliminar por medios mecánicos. Pisos en concretos viejos sin pintar, para evitar la posterior aparición de manchas y/o eflorescencias se debe humedecer con agua la superficie y lavar con solución de soda cáustica al 5% en agua, se deja reaccionar por 15 minutos y luego se lava con CONSTRUCLEANER MANTENIMIENTO DE FACHADAS, agua y medios mecánicos como cepillo, dejando secar</t>
  </si>
  <si>
    <t>posteriormente bien la superficie antes de aplicar la pintura. Si la superficie se encuentra pulida o presenta acabado con endurecedores, se debe lograr rugosidad por medios mecánicos con escareadores o raspadores para generar perfil de anclaje. Se deben resanar grietas, agujeros y otros defectos que puedan afectar el acabado con PINTUCO FIX PROFESSIONAL y MORTERO IMPERMEABLE Pintuco Construcción o equivalente. La humedad del sustrato debe ser inferior al 4% (equivalente a una lectura entre el rango 85-95 en la escala #2) medida con medidor de humedad Elcolmeter. Si no se dispone de este equipo se recomienda utilizar un plástico de 50x50 cm sellado perimetralmente con cinta adhesiva sobre el sustrato. A las 24 horas se debe observar la humedad condensada bajo el plástico, si esta equivale al 4 - 5% del área total, las condiciones son apropiadas para la aplicación, de lo contrario se debe dejar secar el sustrato hasta alcanzar estas condiciones. Es necesario retirar las lechadas. El concreto debe tener mínimo una resistencia a la compresión de 3000psi (210kg/cm2). Se debe aplicar cuando la temperatura ambiental sea mayor a</t>
  </si>
  <si>
    <t>5ºC y la temperatura de la superficie menor a 25ºC.</t>
  </si>
  <si>
    <t>Preparación del Producto y Aplicación:</t>
  </si>
  <si>
    <t>Mezcle por separado cada uno de los componentes de la PINTURA EPÓXICA PARA CONCRETO en sus envases originales con una espátula limpia, mezcle luego ambos componentes en un mismo recipiente hasta obtener una consistencia uniforme y deje en reposo 15 minutos como tiempo de inducción.</t>
  </si>
  <si>
    <t>Sobre pisos en concreto nuevo se recomienda aplicar la primera mano diluida al 10% en volumen con ajustador Pintuco ref. 21135 y aplicar luego dos manos del producto sin diluir.</t>
  </si>
  <si>
    <t>Sobre pisos en concreto viejo no pintado (previa preparación de superficie descrita anteriormente), se aplican 3 manos del producto, diluyendo la primera mano al 10% en volumen.                                                                                                                               En superficies pintadas (previa preparación de superficie descrita anteriormente) repintar con 2 manos de producto sin</t>
  </si>
  <si>
    <t>diluir.</t>
  </si>
  <si>
    <t>En superficies en madera se limpia, seca bien y sella con la primera mano diluida con un 20% por volumen con ajustador ref. 21135 de Pintuco o equivalente, luego se aplican dos manos del producto sin diluir.</t>
  </si>
  <si>
    <t>Para aplicación con pistola, diluya la mezcla con un 10% por volumen de ajustador Pintuco Ref. El secado entre manos es de 2 a 4 horas según las condiciones ambientales. Después de 12 horas es necesario lijar suavemente, en seco, hasta eliminar el brillo para obtener buena adherencia entre manos. Inmediatamente se termine la aplicación se lava el equipo aplicador con Ajustador Pintuco ref. 21135 o equivalente. Deje secar por espacio de 7 días después de la aplicación antes de realizar la limpieza con hipoclorito o jabones de yodo y cuando se aplique en pisos mínimo 72 horas antes de dar uso.</t>
  </si>
  <si>
    <t>Rendimiento teórico aproximado: 10 m2/gal, a 3 manos.</t>
  </si>
  <si>
    <t>El rendimiento práctico puede variar dependiendo de la calidad del sustrato, las condiciones atmosféricas y la</t>
  </si>
  <si>
    <t>experiencia del aplicador.</t>
  </si>
  <si>
    <t>PRESENTACIONES</t>
  </si>
  <si>
    <t>Kit de 2 componentes, 1 galón de componente A en colores blanco y gris y ¼ de galón de componente B (catalizador) incoloro.</t>
  </si>
  <si>
    <t>ESTABILIDAD DEL PRODUCTO</t>
  </si>
  <si>
    <t>La estabilidad del producto en el envase es de 12 meses contados a partir de la fecha de fabricación indicada en el código de barras. Una vez abierto el envase, el producto debe ser utilizado en el menor tiempo posible siguiendo las recomendaciones de almacenamiento para evitar la formación de natas.                                                                                                                                         MEDIDA Y FORMA DE PAGO:</t>
  </si>
  <si>
    <t>Mantenimiento y reposición e instalación de Pintura hidrorepelente</t>
  </si>
  <si>
    <t>DESCRIPCIÓN Y USOS</t>
  </si>
  <si>
    <t>Este ítem se refiere a la aplicación de una pintura hidrorepelente de alta protección, base agua, compuesta de resina tipo acrílica, que provee protección duradera, cargas, pigmentos y aditivos. No contiene plomo ni mercurio. Al secar, forma una película lisa y sólida de excelente adherencia. Está especialmente formulado para aplicaciones en ambientes interiores y exteriores, con excelente resistencia a la intemperie, óptima lavabilidad, alto poder de cubrimiento y retención del color. Esta pintura es un recubrimiento que satisface las necesidades de protección y decoración de muros, fachadas, puertas, ventanas. Se puede aplicar sobre estuco, vinilo, yeso, madera y mampostería en ambientes en interiores y especialmente en fachadas para repeler el agua y proveer protección contra las adversas condiciones atmosféricas en exterior.</t>
  </si>
  <si>
    <t>APLICACIÓN</t>
  </si>
  <si>
    <t>Agite la pintura con una espátula hasta lograr una mezcla uniforme. Aplique de una a tres capas de pintura según lo requerido. Dilución: aplicación con brocha o rodillo: 80% del producto y 20% de agua; aplicación con pistola convencional: 70% de producto y 30% de agua; equipo airless: 85% de producto y 15% de agua.</t>
  </si>
  <si>
    <t>RENDIMIENTO</t>
  </si>
  <si>
    <t>Depende del medio de aplicación, el color a cubrir, la porosidad de la superficie y el espesor final de la película:</t>
  </si>
  <si>
    <t>10-15 m2/galón sobre pañete o revoque  2 capas</t>
  </si>
  <si>
    <t>17-20 m2/galón sobre ladrillo o bloque a la vista  2 capas</t>
  </si>
  <si>
    <t>20-30 m2/galón en repinte sobre color diferente 2 capas</t>
  </si>
  <si>
    <t xml:space="preserve">30-40 m2/galón en repinte sobre superficie lisa de color similar 2 capas </t>
  </si>
  <si>
    <t>Mantenimiento y reposición e instalación de Pintura tipo Vinilo interior especial para paneles de yeso a dos manos</t>
  </si>
  <si>
    <t>Pintura fabricada a partir de copolímeros acrílicos diluible con agua, de acabado mate, de alto cubrimiento y</t>
  </si>
  <si>
    <t>rendimiento.</t>
  </si>
  <si>
    <t>Recomendada como base y acabado de superficies en sistemas constructivos livianos de panel de yeso (drywall)</t>
  </si>
  <si>
    <t>INSTRUCCIONES DE USO:</t>
  </si>
  <si>
    <t>Preparación de la Superficie</t>
  </si>
  <si>
    <t>Antes de aplicar verifique que la superficie esté seca y libre de polvo, mugre, grasa y pintura deteriorada. Elimine los acabados deteriorados y humedades con rasqueta o lija. Utilice masilla plástica para el tratamiento de juntas, nivelación y preparación de las placas de yeso antes de pintar. Resane las grietas, agujeros y otros defectos que puedan afectar el acabado final de la superficie con Estuco.</t>
  </si>
  <si>
    <t>Lije suavemente las superficies con pintura brillante en buen estado para suprimir el brillo. Limpie y seque bien las superficies mate (sin brillo).</t>
  </si>
  <si>
    <t>Aplique 2 a 3 manos de pintura, para obtener un buen acabado. En el momento de la aplicación, la temperatura ambiental debe ser mayor a 5°C y la temperatura de la superficie no debe ser mayor a 40°C. Deje transcurrir 1 hora de secado aproximadamente entre cada mano (Secamiento a 25°C y 60% de Humedad Relativa). Lave con agua los equipos de aplicación. Para evitar el deterioro prematuro de la superficie pintada, evite lavarla con agua y jabón antes de transcurridos 30 días después de la aplicación.</t>
  </si>
  <si>
    <t>RENDIMIENTO:</t>
  </si>
  <si>
    <t>Sobre panel de yeso (Drywall)- acabado nivel 3 30 m2/gal a 35 m2/gal a 1 mano</t>
  </si>
  <si>
    <t>Sobre panel de yeso (Drywall)- acabado nivel 3 25 m2/gal a 30 m2/gal a 2 manos</t>
  </si>
  <si>
    <t>Sobre Construmastic Juntas Interior- acabado nivel 5 35 m2/gal a 40 m2/gal a 1 mano</t>
  </si>
  <si>
    <t xml:space="preserve">Sobre Construmastic Juntas Interior- acabado nivel 5 30 m2/gal a 35 m2/gal a 2 manos  </t>
  </si>
  <si>
    <t>El rendimiento práctico puede variar dependiendo de la calidad del sustrato (nivel exigido), las condiciones</t>
  </si>
  <si>
    <t>atmosféricas y la experiencia del aplicador.</t>
  </si>
  <si>
    <t>PRESENTACIONES:</t>
  </si>
  <si>
    <t>Cuñete de 5 galones</t>
  </si>
  <si>
    <t>ESTABILIDAD DEL PRODUCTO:</t>
  </si>
  <si>
    <t>La estabilidad del producto en el envase es de 24 meses contados a partir de la fecha de fabricación indicada en el</t>
  </si>
  <si>
    <t>código de barras. Una vez abierto el envase, el producto debe ser utilizado en el menor tiempo posible siguiendo las</t>
  </si>
  <si>
    <t>recomendaciones de almacenamiento para evitar la formación de natas.                                                                                                                    MEDIDA Y FORMA DE PAGO:</t>
  </si>
  <si>
    <t xml:space="preserve">Mantenimiento y reposición e instalación de Pintura Anti-Grafiti Transparente </t>
  </si>
  <si>
    <r>
      <t xml:space="preserve"> </t>
    </r>
    <r>
      <rPr>
        <sz val="10"/>
        <rFont val="Arial"/>
        <family val="2"/>
      </rPr>
      <t>Pintura permanente de un solo componente, listo para su uso, para superficies de hormigón nuevo o previamente recubierto con pintura, superficies metálicas, ladrillo o paredes pintadas con anterioridad y no requiere imprimante. Al aplicarse el Anti-Grafiti da un acabado transparente, semibrillante, que permite muchas lavadas del grafiti sin requerir la repintada de la superficie.</t>
    </r>
  </si>
  <si>
    <t>Es un recubrimiento elastomérico siloxano para sustratos de hormigón nuevos o previamente recubiertos con pintura y superficies metálicas. No decolora la pintura anterior ni la deteriora, por el contrario le da una excelente protección porque el recubrimiento Anti grafiti protege las superficies contra los rayos UV. Para limpiar el grafiti exige sólo agua y si desea, un jabón hogareño de limpieza o también limpiarlo con una lavadora a presión para remover el grafiti (agua solamente). El nuevo recubrimiento se destina a proteger a los puentes, vallas de concreto, ladrillo, carros de ferrocarril, edificios comerciales, escuelas, estaciones de tránsito, puentes peatonales de la desfiguración por la pintura de aerosol y marcadores permanentes.</t>
  </si>
  <si>
    <t>El producto tiene una duración de más de 20 años sin desprenderse de la superficie; aplicable con brocha, rodillo o pistola con bomba sin aire.</t>
  </si>
  <si>
    <t xml:space="preserve">En caso que haya grafiti sobre la superficie que ya tiene aplicado el producto, basta con lavar con hidrolavadora a presión o manguera con agua corriente, cepillo de cerda suave y jabón. </t>
  </si>
  <si>
    <t xml:space="preserve">Esmalte Poliuretano base agua de dos componentes, terminación transparente y satinada, con excelentes propiedades Anti-Grafiti, utilizable en superficies exteriores e interiores, excelente retención de brillo y estabilidad a los rayos UV. Buena resistencia química y dureza. Bajo contenido de VOC. Formulación amigable con el medio ambiente. Formación de película con poro abierto (Tecnología de formación de película respirable).  La superficie debe estar libre de partículas sueltas, aceite, grasa, hongos, moho o cualquier otro tipo de suciedad. En el caso de aplicar sobre pintura con color de fondo, se recomienda el uso de Esmalte al agua Kem Pro o Látex Cubriente Total, las capas de pintura deben estar completamente homogéneas y secas, al menos con 24 horas.  Secado al tacto 4 a 5 horas Repintado: 4 hrs min. - 24 hrs. max.Curado Total: 7 días </t>
  </si>
  <si>
    <t>Mantenimiento y reposición e instalación de Pintura para canchas deportivas a dos manos</t>
  </si>
  <si>
    <t>DESCRIPCIÓN:</t>
  </si>
  <si>
    <t>Recubrimiento acrílico base agua para demarcación, decoración y protección de diferentes escenarios deportivos.</t>
  </si>
  <si>
    <t>Para proteger y decorar canchas, escenarios deportivos, senderos peatonales y ciclo rutas, en diferentes sustratos como</t>
  </si>
  <si>
    <t>concreto, madera, asfalto en interior y exterior.</t>
  </si>
  <si>
    <t>VENTAJAS Y BENEFICIOS:</t>
  </si>
  <si>
    <t>Acabado antideslizante.</t>
  </si>
  <si>
    <t>Alta resistencia al desgaste.</t>
  </si>
  <si>
    <t>Lista para usar, fácil de aplicar.</t>
  </si>
  <si>
    <t>Excelente durabilidad de los colores en exterior.</t>
  </si>
  <si>
    <t>Producto base agua, amigable con el usuario y el medio ambiente.</t>
  </si>
  <si>
    <t>Disponible en más de 200 colores por Sistema de Colores Pintuco.                                                                                                              Preparación de la superficie</t>
  </si>
  <si>
    <t>Antes de aplicar verifique que la superficie esté seca y libre de polvo, mugre, grasa y pintura deteriorada. Las pinturas deterioradas deben ser eliminadas mecánicamente. Si la superficie se encuentra pulida o presenta acabado con endurecedores, se debe lograr rugosidad por medios mecánicos con escareadores o raspadores para generar perfil de anclaje y para eliminar lechadas superficiales. Se deben resanar grietas, agujeros y otros defectos que puedan afectar el acabado con PINTUCO FIX PROFESSIONAL y MORTERO IMPERMEABLE Pintuco Construcción. La humedad del sustrato debe ser inferior al 4% (equivalente a una lectura entre el rango de 85-95 en la escala #2) medida con un medidor de humedad Elcometer. Si no se dispone de este equipo, se recomienda utilizar un plástico de 50x50cm sellado perimetralmente con cinta adhesiva sobre el sustrato. A las 24 horas se debe observar la humedad condensada bajo el plástico, si esta equivale al 4 – 5% del área total, las condiciones son apropiadas para la aplicación, de lo contrario se debe dejar secar el sustrato hasta alcanzar estas condiciones. El sustrato debe tener</t>
  </si>
  <si>
    <t>una pendiente adecuada para evitar empozamientos de agua.</t>
  </si>
  <si>
    <t>Se debe tener especial cuidado en el estado de la superficie, garantizando grado compactación, concretos con 28 días mínimo de curado, resistencia a compresión superior a 3000psi (210Kg/cm2), perfil de rugosidad adecuado, presencia de aguas subterráneas o niveles freáticos altos. Adicional se debe tener cuidado con la temperatura del sustrato la cual no debe ser superior a 25ºC con el fin de evitar un secado prematuro de la pintura sin la adecuada penetración al sustrato, generando mala adherencia y fácil desprendimiento. Se recomienda aplicar el producto en horas de la mañana y con ambiente seco.</t>
  </si>
  <si>
    <t>Al concreto nuevo se le debe neutralizar el pH previamente, lavando con una solución de ácido muriático (clorhídrico) al 10% por volumen en agua, dejando actuar por 15 minutos. Enjuagar con abundante agua dos o tres veces y dejar secar completamente. Ya seco, medir con papel o lápiz de pH para verificar que el valor de la lectura sea entre 6-8.</t>
  </si>
  <si>
    <t>Aplicar como imprimante una mano de PINTURA EPÓXICA PARA CONCRETO Ref. 13580 o 13582 diluida al 15% con ajustador Pintuco® Ref. 121135 siguiendo las indicaciones descritas en la ficha técnica del producto. Dejar secar mínimo 4 horas y máximo 12 horas antes de la aplicación de Pintura Para Canchas. Después de este tiempo deberá lijarse con lija #180 para promover adherencia de la capa siguiente.</t>
  </si>
  <si>
    <t>En caso de que la superficie en concreto se encuentre con pintura en buen estado, no es necesario aplicar el imprimante epóxico, solo se debe realizar un lavado con Construcleaner® Mantenimiento de Fachadas para eliminar grasas y otros contaminantes y lijar para eliminar el brillo de la pintura. Si tiene pintura con problemas de adherencia esta debe retirarse por medios mecánicos hasta dejar la superficie completamente limpia.</t>
  </si>
  <si>
    <t>Revuelva el producto en su envase original con una espátula limpia hasta obtener una consistencia uniforme. Aplique dos manos de PINTURA PARA CANCHAS sin diluir garantizando un espesor de película seca de 7 mils. El tiempo de secado entre manos es de 2 horas. Si se prevén lluvias en las próximas 4 horas, se deben suspender las aplicaciones y proteger las áreas ya aplicadas. Se debe dar al uso a los 4 días después de aplicada la última mano.</t>
  </si>
  <si>
    <t>Para el mantenimiento preventivo se recomiendan lavados con limpiador CONSTRUCLEANER MANTENIMIENTO FACHADAS diluyendo 1 parte de limpiador con 5 a 10 partes de agua, cada año dependiendo del tráfico y la exposición a intemperie. Lave con agua los equipos de aplicación. No mezcle PINTURA PARA CANCHAS con otros productos que puedan alterar sus propiedades.</t>
  </si>
  <si>
    <t>Para repinte aplique 1 mano sin diluir de Pintura para canchas sobre la superficie previamente lavada con limpiador</t>
  </si>
  <si>
    <t>Construcleaner Mantenimiento Fachadas. El tiempo para realizar el repinte dependerá de la frecuencia de uso. Preparación de la superficie</t>
  </si>
  <si>
    <t>Las superficies en asfalto deben tener mínimo 28 días de instaladas. La limpieza de asfaltos envejecidos debe</t>
  </si>
  <si>
    <t>realizarse lavando con Construcleaner® Mantenimiento de Fachadas para eliminar grasas y otros contaminantes y</t>
  </si>
  <si>
    <t>dejar secar completamente.</t>
  </si>
  <si>
    <t>Las superficies en madera con barnices o lacas deben ser lijadas hasta eliminar el brillo y la limpieza debe realizarse</t>
  </si>
  <si>
    <t>con escobas, cepillos o aire a presión.</t>
  </si>
  <si>
    <t>Revuelva el producto en su envase original con una espátula limpia hasta obtener una consistencia uniforme. Aplique una primera mano de PINTURA PARA CANCHAS diluida al 30% en agua para garantizar que penetre bien en la superficie y luego aplique dos manos sin diluir. El tiempo de secado entre manos es de 2 horas. Si se prevén lluvias en las próximas 4 horas, se deben suspender las aplicaciones y proteger las áreas ya aplicadas. Se debe dar al uso a los 4 días después de aplicada la última mano.</t>
  </si>
  <si>
    <t>Mantenimiento rejas. Incluye desmonte y montaje, mantenimiento bisagras, cerradura de seguridad, pasador, porta candado, aplicación anticorrosivo y esmalte tipo intemperie al duco 3 manos, color por definir en obra</t>
  </si>
  <si>
    <t xml:space="preserve">Este ítem comprende el suministro e instalación de anticorrosivo y esmalte sobre las rejas de la sala temporal del capturado. </t>
  </si>
  <si>
    <t>Reposición e instalación de bisagras, cerraduras, portacandado, soldaduras a elementos sueltos o defectuosos.</t>
  </si>
  <si>
    <t>Aplicar pintura anticorrosiva y esmalte con pistola, según especificación del fabricante. El esmalte se deberá aplicar previa aprobación del supervisor.</t>
  </si>
  <si>
    <t xml:space="preserve">Dejar secar entre capas de pintura por 15 horas aproximadamente.   </t>
  </si>
  <si>
    <t xml:space="preserve">Pinturas coloreadas de acabados brillantes, semibrillantes o mates sobre bases alquídicas según se especifique, secado por oxidación con el oxígeno del aire, tipo esmalte acabado brillante norma NTC 1283, esmalte tipo 1 grado A. </t>
  </si>
  <si>
    <t xml:space="preserve"> MEDIDA Y FORMA DE PAGO:</t>
  </si>
  <si>
    <t>Mantenimiento y reposición e instalación de alistado de piso 4cm, adhesivo de piso y enboquillado de fraguado rápido</t>
  </si>
  <si>
    <t>Este ítem se refiere a la instalación de alistado de piso 4 cm nivelado e instalación de piso suministrado por el ente contratante, si incluye el adhesivo de piso y el aditivo de enboquillado de fraguado rápido.</t>
  </si>
  <si>
    <t>• Lineamientos generales y particulares.</t>
  </si>
  <si>
    <t>• Localización y replanteo.</t>
  </si>
  <si>
    <t>• Limpieza.</t>
  </si>
  <si>
    <t>• Preparación de la superficie.</t>
  </si>
  <si>
    <t>• Cimbrado de niveletas con mineral rojo en las paredes para verificación de alturas en cualquier momento de la fundida.</t>
  </si>
  <si>
    <t>• Suministró e instalación de materiales.</t>
  </si>
  <si>
    <t>• Equipos y herramientas.</t>
  </si>
  <si>
    <t>El Contratista garantizará la horizontalidad del piso sobre el que se va a instalar el acabado, alistándolo con mortero en proporción 1:3 (cemento Portland tipo 1: arena lavada pozo) amasada con agua, y si fuera el caso y es exigido por la Interventoría o quien haga sus veces, el amasado se hará con una mezcla de agua y aditivo líquido, para mejorar la adherencia y aumentar la resistencia del mortero que cumpla con la norma ASTM C-1059 del 86 o similar en proporción 3:1 respectivamente, en volumen.</t>
  </si>
  <si>
    <t>La superficie resanada o realistada debe estar sana estructuralmente y completamente libre de polvo, mugre, grasa o elementos extraños; por lo que antes del vaciado del mortero se hará la limpieza de toda la superficie con la herramienta exigida por la Interventoría o quien haga sus veces, para retirar residuos de otros morteros, suciedad, tierra, etc. Posteriormente se humedecerá la superficie sin dejar apozamientos.</t>
  </si>
  <si>
    <t xml:space="preserve">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   </t>
  </si>
  <si>
    <t>Definir y localizar en los planos constructivos los pisos a alistar.</t>
  </si>
  <si>
    <t>Iniciar la actividad una vez estén completas las ducterías eléctricas, de suministro o desagües sobre la losa y terminado y detallado el pañete sobre muros perimetrales.</t>
  </si>
  <si>
    <t>Limpiar la superficie.</t>
  </si>
  <si>
    <t>Verificar niveles de estructura y acabados y cimbrar con mineral rojo en muros.</t>
  </si>
  <si>
    <t>Humedecer el área a afinar.</t>
  </si>
  <si>
    <t>Ejecutar maestras horizontales a distancias convenientes para que las reglas queden apoyadas en sus extremos.</t>
  </si>
  <si>
    <t>Revisar la nivelación contra los niveles generales de la placa, compensando acabados de diferente espesor.</t>
  </si>
  <si>
    <t>Llenar entre los niveles de las maestras con mortero 1:3 afinado de arena lavada, de 3 cm mínimo de espesor.</t>
  </si>
  <si>
    <t>Esperar hasta que se inicie el fraguado del mortero.</t>
  </si>
  <si>
    <t>Enrasar la superficie del piso con llana metálica hasta quedar completamente lisa.</t>
  </si>
  <si>
    <t>Verificar puntos fijos de nivel y si hay desagües que las pendientes desemboquen hacia estos.</t>
  </si>
  <si>
    <t>Dejar secar.</t>
  </si>
  <si>
    <t>Verificar niveles finales para aceptación.</t>
  </si>
  <si>
    <t>Alistado con mortero en porción 1:3.</t>
  </si>
  <si>
    <t xml:space="preserve">Afinado de arena lavada, con espesor mínimo de 2 cm.   </t>
  </si>
  <si>
    <t>Tolerancias:</t>
  </si>
  <si>
    <t>Se aceptará la entrega del piso unas vez se haya verificado la horizontalidad del piso o inclinación, según sea el caso, indicado en los planos arquitectónicos.</t>
  </si>
  <si>
    <t>El desfase máximo de grados con respecto a la inclinación será de 1 grado o pendiente más o menos, de acuerdo a lo indicado en los planos.</t>
  </si>
  <si>
    <t xml:space="preserve">No se aceptará la terminación del piso si presenta deformaciones, grietas o elementos que sobre salgan de éste (tubería, varillas estructurales, etc.), que no correspondan a la presentación indicada en los planos. </t>
  </si>
  <si>
    <t>Mantenimiento y reposición e instalación de alistado de piso 2cm</t>
  </si>
  <si>
    <t xml:space="preserve">• Equipos y herramientas. </t>
  </si>
  <si>
    <t>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                                                                                                                                                                                                    Proceso de ejecución:</t>
  </si>
  <si>
    <t xml:space="preserve">Afinado de arena lavada, con espesor mínimo de 2 cm. </t>
  </si>
  <si>
    <t>Mantenimiento y reposición e instalación de alistado de piso 4cm</t>
  </si>
  <si>
    <t>Mantenimiento y reposición e instalación de alistado de piso 4cm endurecido</t>
  </si>
  <si>
    <t xml:space="preserve">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 </t>
  </si>
  <si>
    <t>Afinado de arena lavada, con espesor mínimo de 2 cm. Tolerancias:</t>
  </si>
  <si>
    <t xml:space="preserve">No se aceptará la terminación del piso si presenta deformaciones, grietas o elementos que sobre salgan de éste (tubería, varillas estructurales, etc.), que no correspondan a la presentación indicada en los planos.  </t>
  </si>
  <si>
    <t>Mantenimiento y reposición e instalación de alistado de piso 4cm impermeabilizado</t>
  </si>
  <si>
    <t xml:space="preserve">Afinado de arena lavada, con espesor mínimo de 2 cm.  </t>
  </si>
  <si>
    <t xml:space="preserve">No se aceptará la terminación del piso si presenta deformaciones, grietas o elementos que sobre salgan de éste (tubería, varillas estructurales, etc.), que no correspondan a la presentación indicada en los planos.     </t>
  </si>
  <si>
    <t>Mantenimiento y reposición e instalación de alistado de piso 8cm impermeabilizado</t>
  </si>
  <si>
    <t>Afinado de arena lavada, con espesor mínimo de 2 cm.</t>
  </si>
  <si>
    <t>No se aceptará la terminación del piso si presenta deformaciones, grietas o elementos que sobre salgan de éste (tubería, varillas estructurales, etc.), que no correspondan a la presentación indicada en los planos.</t>
  </si>
  <si>
    <t>Mantenimiento y reposición e instalación de piso en adoquín cuarto 26</t>
  </si>
  <si>
    <t>Esta especificación se refiere a la construcción del piso con acabado en adoquín en la zona de acceso principal del edificio, se utilizará adoquín rectangular de Ladrillos y tubos o equivalente.</t>
  </si>
  <si>
    <t>Este adoquín ira sentado sobre una capa de arena fina de 6 cm de espesor, libre de impurezas y con una humedad natural alrededor del 5%, la cama de arena se extenderá en toda la superficie en dos capas en un espesor de 4 cm, para permitir que esta se compacte 1 cm. Se mantendrán los niveles por medio de tablones o guías, el rasado de la arena se efectuará mediante una regla con un movimiento progresivo recto.</t>
  </si>
  <si>
    <t>Es importante tener perfectamente demarcada la partida de los adoquines, pues serán estas las líneas que se respectaran en las sucesivas hiladas de adoquines. Para lograr esto se recomienda el uso de lienzas o hilos guía. Los adoquines se colocarán directamente sobre la cama de arena en forma suave sin compactarlos puntualmente, se mantendrá una separación no mayor a 5 mm entre ellos.</t>
  </si>
  <si>
    <t>En los bordes en que no se disponga del espacio suficiente para que se coloque un adoquín entero se procederá a partir los adoquines con maquina cortadora y si el espacio es muy pequeño se rellenara este espacio con mortero en proporción 1:3.</t>
  </si>
  <si>
    <t>La compactación de los adoquines se realizará con una placa compactadora, tipo rana, y se efectuará lo antes posible después de terminar la colocación, serán dos o tres pasadas en diferentes direcciones cuidando de no llegar a menos de un metro del borde.</t>
  </si>
  <si>
    <t>Inmediatamente después de compactados los adoquines se procederán a esparcir la arena fina sobre los adoquines con una escoba, posteriormente se pasaran dos o tres pasadas de la placa  compactadora nuevamente retirando el exceso de arena y los adoquines rotos.                                                                                                                                                                                            MEDIDA Y FORMA DE PAGO:</t>
  </si>
  <si>
    <t>Mantenimiento y reposición e instalación de piso en adoquín español 6cm</t>
  </si>
  <si>
    <t>Inmediatamente después de compactados los adoquines se procederán a esparcir la arena fina sobre los adoquines con una escoba, posteriormente se pasaran dos o tres pasadas de la placa  compactadora nuevamente retirando el exceso de arena y los adoquines rotos.</t>
  </si>
  <si>
    <t>Mantenimiento y reposición e instalación de piso en adoquín español 8cm</t>
  </si>
  <si>
    <t>Mantenimiento y reposición e instalación de piso en adoquín rustico corbatín 5.0</t>
  </si>
  <si>
    <t xml:space="preserve">Inmediatamente después de compactados los adoquines se procederán a esparcir la arena fina sobre los adoquines con una escoba, posteriormente se pasaran dos o tres pasadas de la placa  compactadora nuevamente retirando el exceso de arena y los adoquines rotos. </t>
  </si>
  <si>
    <t>Mantenimiento y reposición e instalación de piso en adoquín concreto 6cm peatonal</t>
  </si>
  <si>
    <t>El Adoquín es un elemento macizo prefabricado, que se usa para conformar la rodadura de pavimentos. Dado que nunca van unidos por ningún tipo de pega o cementante, sino apoyados sobre una capa de arena gruesa y limpia, funcionan como una rodadura segmentada. Su forma (en planta) debe ser tal que, en conjunto, conformen una superficie completa, quedando separados por una junta, la cual va llena con arena fina.</t>
  </si>
  <si>
    <t>La resistencia a flexión de los adoquines de concreto no será inferior a 4.2 MPa, y ninguno de los resultados individuales será inferior a 2,9 MPa.</t>
  </si>
  <si>
    <t>El concreto utilizado para la fabricación de estos prefabricados deberá tener una resistencia mínima de 3.500 psi a la compresión y un módulo de rotura mínimo de 4.2 MPa (42 Kg/cm2) Coeficiente de absorción: CA 6,0% El desgaste será D 23 mm en promedio y no será superior a 25 mm en ninguno de los adoquines individuales de la muestra según prueba NTC de desgaste.</t>
  </si>
  <si>
    <t>ICONTEC 2017</t>
  </si>
  <si>
    <t>INV-510-07</t>
  </si>
  <si>
    <t>Ensayos a Realizar:</t>
  </si>
  <si>
    <t>INV-E-123,1 INV-E-25, INV-E-126, INV-E-133 para verificar calidades de arena de soporte y sello</t>
  </si>
  <si>
    <t>NTC-2017 Rotura por flexión de ladrillos y adoquines en concreto</t>
  </si>
  <si>
    <t>Mantenimiento y reposición e instalación de piso en adoquín concreto 8cm vehicular</t>
  </si>
  <si>
    <t xml:space="preserve">NTC-2017 Rotura por flexión de ladrillos y adoquines en concreto  </t>
  </si>
  <si>
    <t>Mantenimiento y reposición e instalación de piso en alfombra argollada multinivel 650 GR</t>
  </si>
  <si>
    <t xml:space="preserve">Este ítem comprende el suministro e instalación de alfombra argollada multinivel 650 GR. Los acabados de los pisos de los apartamentos en la zona social son laminado color melow cherry, y las zonas privada son en alfombra argollada multinivel tipo berber without limits, de 650 gr/m2, 100% polipropileno. </t>
  </si>
  <si>
    <t>• Los materiales de fabricación son sintéticos y resisten altos grados de humedad, sin causar deterioro en la misma, siempre y cuando no sea permanente. En casos excepcionales se puede acudir al lavado profesional y corregir la adherencia con el piso.</t>
  </si>
  <si>
    <t>RECOMENDACIONES</t>
  </si>
  <si>
    <t>• La alfombra se debe aspirar periódicamente ya que el polvo y la mugre son los que dañan la alfombra más que cualquier otra cosa, además así se conservará limpia y se disminuirá su desgaste.</t>
  </si>
  <si>
    <t xml:space="preserve">• Se recomienda colocar limpia pies en todas las entradas a las áreas alfombradas, así mismo se recomienda el uso de camino de recubrimiento suficientemente adherido en las partes alfombradas con el fin de alargar la vida útil de su piso. </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</si>
  <si>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</si>
  <si>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Mantenimiento y reposición e instalación de piso en alfombra argollada multinivel 980 GR</t>
  </si>
  <si>
    <t>Este ítem comprende el suministro e instalación de alfombra argollada multinivel 980 GR.</t>
  </si>
  <si>
    <t>Los acabados de los pisos de los apartamentos en la zona social son laminado color melow cherry, y las zonas privada son en alfombra argollada multinivel tipo berber without limits, de 650 gr/m2, 100% polipropileno.                                                                                                   • Los materiales de fabricación son sintéticos y resisten altos grados de humedad, sin causar deterioro en la misma, siempre y cuando no sea permanente. En casos excepcionales se puede acudir al lavado profesional y corregir la adherencia con el piso.</t>
  </si>
  <si>
    <t>• Se recomienda colocar limpia pies en todas las entradas a las áreas alfombradas, así mismo se</t>
  </si>
  <si>
    <t>recomienda el uso de camino de recubrimiento suficientemente adherido en las partes</t>
  </si>
  <si>
    <t>alfombradas con el fin de alargar la vida útil de su piso.</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</si>
  <si>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</si>
  <si>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Mantenimiento y reposición e instalación de piso en alfombra recortada 800 GR</t>
  </si>
  <si>
    <t>Se refiere este ítem al suministro de todos los materiales, mano de obra, equipos, herramientas y todo cuanto sea necesario para la instalación de alfombra de polipropileno de 800 gr/m2 en los sitios indicados en los planos o donde lo indique el interventor. Se considera que la aceptación de la alfombra estará determinada por su estado, empates y terminaciones.</t>
  </si>
  <si>
    <t>• La alfombra se debe aspirar periódicamente ya que el polvo y la mugre son los que dañan la</t>
  </si>
  <si>
    <t>alfombra más que cualquier otra cosa, además así se conservará limpia y se disminuirá su</t>
  </si>
  <si>
    <t>desgaste.</t>
  </si>
  <si>
    <t>alfombradas con el fin de alargar la vida útil de su piso.                                                                                                                                MEDIDA Y FORMA DE PAGO:</t>
  </si>
  <si>
    <t>Mantenimiento y reposición e instalación de piso cerámico formato 20 x 20 o similar</t>
  </si>
  <si>
    <t>Se refiere este ítem al suministro de todos los materiales, mano de obra, equipos, herramientas y todo cuanto sea necesario para la instalación de piso en cerámica  color por definir en obra. El tipo de cerámica a instalar debe contar con la autorización de la supervisión, previo a su instalación.</t>
  </si>
  <si>
    <t>Una vez revisado el alistado y comprobado por la Interventoría o quien haga sus veces, que los desniveles hacia los sifones de piso que estén estipulados en los planos cumplan con su perfecta horizontalidad y función, se procederá al estampillado del piso.</t>
  </si>
  <si>
    <t>El arranque del enchape será determinado por el Interventor o quien haga sus veces, el cual buscará en lo posible que todas las colillas queden detrás de la puerta y sitios ocultos.</t>
  </si>
  <si>
    <t>Se utilizará la cerámica estipulada en los APU, planos arquitectónicos o planos de detalle; enchape que será aprobado por la Interventoría o quien haga sus veces, antes de iniciar su instalación.</t>
  </si>
  <si>
    <t>El Contratista garantizará que todas las baldosas tengan una perfecta adherencia con el piso por lo que toda baldosa que quede “coca” después de estampillada, deberá ser retirada y cambiada hasta lograr el objetivo de esta especificación.</t>
  </si>
  <si>
    <t>El Contratista garantizará que todas las dilataciones entre baldosas, sean exactamente de dos (2 mm), hecho que la Interventoría o quien haga sus veces, verificará con plantillas en todas las superficies.</t>
  </si>
  <si>
    <t>Comprobado todo lo anterior se podrá dar autorización a la emboquillada del enchape, el cual se hará con cemento blanco o boquilla especial para este fin.</t>
  </si>
  <si>
    <t>Antes que endurezca el cemento blanco o la boquilla, todas las juntas serán estriadas de tal forma que den a la superficie una apariencia limpia.</t>
  </si>
  <si>
    <t>Para la aceptación del enchape, el Interventor o quien haga sus veces, exigirá además una prueba hidráulica que consistirá en verificar que no haya apozamiento de agua y que éstas estén encausadas correctamente hacia los sifones de piso.</t>
  </si>
  <si>
    <t xml:space="preserve">Cuando haya necesidad de instalar piezas menores a las dimensiones de una tableta, éstas se cortarán con el uso de máquina cortadora; de tal forma que queden aristas bien definidas y alineadas. No se aceptarán cortes con alicates, pinzas o pulidoras.                 </t>
  </si>
  <si>
    <t>Verificar lotes de fabricación para garantizar texturas y colores uniformes.</t>
  </si>
  <si>
    <t>Las referencias y colores específicos a utilizar, deberán ser aprobados previamente por la Interventoría o quien haga sus veces.</t>
  </si>
  <si>
    <t>Rectificar niveles y pendientes, liberando el polvo que pueda afectar el proceso de pega.</t>
  </si>
  <si>
    <t>Definir orden de colocación del piso en cerámica, dejando las piezas cortadas (si se requieren) en el lugar menos visible.</t>
  </si>
  <si>
    <t>Preparar el mortero de nivelación de piso.</t>
  </si>
  <si>
    <t>Preparar el mortero de pega.</t>
  </si>
  <si>
    <t>Humedecer la superficie a enchapar, si se requiere, evitando encharcamiento.</t>
  </si>
  <si>
    <t>Según referencia de tableta, dejar en remojo durante una hora mínimo en agua limpia mezclando tabletas de varias cajas dentro del recipiente.</t>
  </si>
  <si>
    <t>Hilar juntas en ambas direcciones.</t>
  </si>
  <si>
    <t>Extender el pegacor blanco con espesor mínimo de 2 cm.</t>
  </si>
  <si>
    <t>Colocar la cerámica tráfico 1, 2, 3, 4, 5 en hiladas transversales sucesivas, asentarla bien con golpes suaves dejando un piso uniforme y continuo en ambas direcciones.</t>
  </si>
  <si>
    <t>Dejar juntas entre cerámicas de 2 mm si su superficie es lisa, y de 4 mm si su superficie es estructurada o texturizada.</t>
  </si>
  <si>
    <t>Una vez instalada la tableta, golpear suavemente con un mazo de caucho hasta que la mezcla aparezca por los lados sin que esta rebose la superficie de la tableta.</t>
  </si>
  <si>
    <t>Detallar especialmente el área contra rejillas y sifones.</t>
  </si>
  <si>
    <t>Sellar juntas de hasta 2 mm con lechada de cemento, con colorante mineral de igual color al baldosín u otro material que cumpla esta función, antes del fragüe del mortero de pega.</t>
  </si>
  <si>
    <t>Realizar la limpieza del baldosín con una esponja húmeda antes que el emboquillado se endurezca.</t>
  </si>
  <si>
    <t>Ejecute segunda limpieza después de 24 horas de haber realizado la primera.</t>
  </si>
  <si>
    <t>Verificar niveles, pendientes y alineamientos para aceptación.</t>
  </si>
  <si>
    <t>Proteger el piso para conservar durante la construcción.</t>
  </si>
  <si>
    <t>Ejecutar limpieza final y encerar para la entrega final.</t>
  </si>
  <si>
    <t>Pegacor con espesor máximo de 3 cm.</t>
  </si>
  <si>
    <t>Juntas entre piezas máximo de 2 mm.</t>
  </si>
  <si>
    <t>Mantenimiento y reposición e instalación de piso natural tipo ARUBA ARENA 57.5 X 57.5 o equivalente</t>
  </si>
  <si>
    <t>Se refiere este ítem al suministro de todos los materiales, mano de obra, equipos, herramientas y todo cuanto sea necesario para la instalación de piso natural tipo ARUBA ARENA 57.5 X 57.5 o equivalente</t>
  </si>
  <si>
    <t>Cuando haya necesidad de instalar piezas menores a las dimensiones de una tableta, éstas se cortarán con el uso de máquina cortadora; de tal forma que queden aristas bien definidas y alineadas. No se aceptarán cortes con alicates, pinzas o pulidoras.</t>
  </si>
  <si>
    <t xml:space="preserve"> Proceso de ejecución:</t>
  </si>
  <si>
    <t>Sellar juntas de hasta 2 mm con lechada de cemento, con colorante mineral de igual color al baldosín u otro material que cumpla esta función, antes del fragüe del mortero de pega. Realizar la limpieza del baldosín con una esponja húmeda antes que el emboquillado se endurezca.</t>
  </si>
  <si>
    <t xml:space="preserve">Juntas entre piezas máximo de 2 mm.  </t>
  </si>
  <si>
    <t>Mantenimiento y reposición e instalación de piso tipo duropiso 33.8 x 33.8 o equivalente</t>
  </si>
  <si>
    <t>Se refiere este ítem al suministro de todos los materiales, mano de obra, equipos, herramientas y todo cuanto sea necesario para la instalación de piso tipo duropiso 33.8 x 33.8 o equivalente</t>
  </si>
  <si>
    <t>Cuando haya necesidad de instalar piezas menores a las dimensiones de una tableta, éstas se cortarán con el uso de máquina cortadora; de tal forma que queden aristas bien definidas y alineadas. No se aceptarán cortes con alicates, pinzas o pulidoras.                 Proceso de ejecución:</t>
  </si>
  <si>
    <t>Colocar la cerámica tráfico 1, 2, 3, 4, 5  en hiladas transversales sucesivas, asentarla bien con golpes suaves dejando un piso uniforme y continuo en ambas direcciones.</t>
  </si>
  <si>
    <t xml:space="preserve">Mantenimiento y reposición e instalación de piso exterior tipo MURCIA 45.8 X 45.8 o equivalente </t>
  </si>
  <si>
    <t xml:space="preserve">Se refiere este ítem al suministro de todos los materiales, mano de obra, equipos, herramientas y todo cuanto sea necesario para la instalación de piso exterior tipo MURCIA 45.8 X 45.8 o equivalente </t>
  </si>
  <si>
    <t xml:space="preserve">Una vez revisado el alistado y comprobado por la Interventoría o quien haga sus veces, que los desniveles hacia los sifones de piso que estén estipulados en los planos cumplan con su perfecta horizontalidad y función, se procederá al estampillado del piso. </t>
  </si>
  <si>
    <t xml:space="preserve">El Contratista garantizará que todas las baldosas tengan una perfecta adherencia con el piso por lo que toda baldosa que quede “coca” después de estampillada, deberá ser retirada y cambiada hasta lograr el objetivo de esta especificación. </t>
  </si>
  <si>
    <t xml:space="preserve">El Contratista garantizará que todas las dilataciones entre baldosas, sean exactamente de dos (2 mm), hecho que la Interventoría o quien haga sus veces, verificará con plantillas en todas las superficies. </t>
  </si>
  <si>
    <t xml:space="preserve">Para la aceptación del enchape, el Interventor o quien haga sus veces, exigirá además una prueba hidráulica que consistirá en verificar que no haya apozamiento de agua y que éstas estén encausadas correctamente hacia los sifones de piso. </t>
  </si>
  <si>
    <t>Mantenimiento y reposición e instalación de piso imitación madera 57.5 x 57.5</t>
  </si>
  <si>
    <t>Se refiere este ítem al suministro de todos los materiales, mano de obra, equipos, herramientas y todo cuanto sea necesario para la instalación de piso imitación madera 57.5 x 57.5. Una vez revisado el alistado y comprobado por la Interventoría o quien haga sus veces, que los desniveles hacia los sifones de piso que estén estipulados en los planos cumplan con su perfecta horizontalidad y función, se procederá al estampillado del piso.</t>
  </si>
  <si>
    <t>Dejar juntas entre cerámicas de 2 mm si su superficie es lisa, y de 4 mm. si su superficie es estructurada o texturizada.</t>
  </si>
  <si>
    <t xml:space="preserve">Juntas entre piezas máximo de 2 mm.   </t>
  </si>
  <si>
    <t>Mantenimiento y reposición e instalación de piso marmolizado tipo ELDA 55.2 x 55.2 o equivalente</t>
  </si>
  <si>
    <t>Se refiere este ítem al suministro de todos los materiales, mano de obra, equipos, herramientas y todo cuanto sea necesario para la instalación de  piso marmolizado tipo ELDA 55.2 x 55.2 o equivalente</t>
  </si>
  <si>
    <t xml:space="preserve">Cuando haya necesidad de instalar piezas menores a las dimensiones de una tableta, éstas se cortarán con el uso de máquina cortadora; de tal forma que queden aristas bien definidas y alineadas. No se aceptarán cortes con alicates, pinzas o pulidoras. </t>
  </si>
  <si>
    <t>Mantenimiento y reposición e instalación de piso ornamental tipo malta 33.8 x 33.8 o equivalente</t>
  </si>
  <si>
    <t xml:space="preserve"> Se refiere este ítem al suministro de todos los materiales, mano de obra, equipos, herramientas y todo cuanto sea necesario para la instalación de piso ornamental tipo malta 33.8 x 33.8 o equivalente</t>
  </si>
  <si>
    <t xml:space="preserve">Cuando haya necesidad de instalar piezas menores a las dimensiones de una tableta, éstas se cortarán con el uso de máquina cortadora; de tal forma que queden aristas bien definidas y alineadas. No se aceptarán cortes con alicates, pinzas o pulidoras.                </t>
  </si>
  <si>
    <t>Mantenimiento y reposición e instalación de piso tipo pizarra natural o equivalente</t>
  </si>
  <si>
    <t>Se refiere este ítem al suministro de todos los materiales, mano de obra, equipos, herramientas y todo cuanto sea necesario para la instalación de piso tipo pizarra natural 45.8 x 45.8 o equivalente</t>
  </si>
  <si>
    <t xml:space="preserve">Comprobado todo lo anterior se podrá dar autorización a la emboquillada del enchape, el cual se hará con cemento blanco o boquilla especial para este fin. </t>
  </si>
  <si>
    <t>Mantenimiento y reposición e instalación de piso tipo terrazo Britania 42.5 x 42.5 o equivalente</t>
  </si>
  <si>
    <t>Se refiere este ítem al suministro de todos los materiales, mano de obra, equipos, herramientas y todo cuanto sea necesario para la instalación de iso tipo terrazo Britania 42.5 x 42.5 o equivalente</t>
  </si>
  <si>
    <t>Mantenimiento y reposición e instalación de piso cerámico formato 42.5 x 42.5 o similar</t>
  </si>
  <si>
    <t xml:space="preserve">Se refiere este ítem al suministro de todos los materiales, mano de obra, equipos, herramientas y todo cuanto sea necesario para la instalación de piso cerámico para baño en formato 42.5 x 42.5 de especificaciones iguales o en su defectos similares establecidos en la actualidad. </t>
  </si>
  <si>
    <t>Una vez revisado el alistado y comprobado por la supervisión o quien haga sus veces, que los desniveles hacia los sifones de piso que estén estipulados en los planos cumplan con su perfecta horizontalidad y función, se procederá al estampillado del piso.</t>
  </si>
  <si>
    <t>El arranque del enchape será determinado por el supervisor o quien haga sus veces, el cual buscará en lo posible que todas las colillas queden detrás de la puerta y sitios ocultos.</t>
  </si>
  <si>
    <t>Se utilizará la cerámica previamente aprobada por la supervisión, planos arquitectónicos o planos de detalle; enchape que será aprobado por la Interventoría o quien haga sus veces, antes de iniciar su instalación.</t>
  </si>
  <si>
    <t>Mantenimiento y reposición e instalación de piso en gres tablón tradicional rojo    30 x 30</t>
  </si>
  <si>
    <t>Se refiere este ítem al suministro de todos los materiales, mano de obra, equipos, herramientas y todo cuanto sea necesario para la instalación de piso en gres tablón tradicional rojo 30 x 30.                                                                                                                       El tablón de gres es un producto diseñado para pisos exteriores e interiores sometidos a tráfico peatonal o vehicular, puede ser colocado en instalaciones de tipo residencial, institucional, comercial e industrial.</t>
  </si>
  <si>
    <t>El tablón de Gres no es un elemento estructural, su comportamiento depende del elemento estructural que lo soporta.</t>
  </si>
  <si>
    <t>En caso de ser utilizado en ambientes químicamente agresivos se requerirá de juntas epóxicas.</t>
  </si>
  <si>
    <t>El Tablón Empacado es el producto terminado que ha pasado por un proceso de apertura automática en el que se separan las caras para luego clasificarlas y empacarlas en las cajas según su destino: exportación, primera o segunda.</t>
  </si>
  <si>
    <t xml:space="preserve">El tablón Cerrado es el producto terminado que no pasa por un proceso de apertura y su presentación es con las caras adheridas a las venas, para que posteriormente se haga la separación manual por parte de los encargados de instalarlo. </t>
  </si>
  <si>
    <t>PROCEDIMIENTO DE EJECUCION</t>
  </si>
  <si>
    <t>• Verifique que la superficie se encuentre bien afinada y nivelada.</t>
  </si>
  <si>
    <t>• Humedezca la superficie a instalar</t>
  </si>
  <si>
    <t>• El tablón alfa no necesita remojarse antes de su instalación.</t>
  </si>
  <si>
    <t>• Instale el tablón dejando una junta de dilatación de por lo menos 6 mm de espesor, y a un ángulo de 90º o el indicado en el proyecto</t>
  </si>
  <si>
    <t>• Una vez instalado el tablón golpee con un mazo de caucho hasta que la mezcla aparezca por los lados sin que rebose la superficie del tablón.</t>
  </si>
  <si>
    <t>• Después de instalado el tablón limpie con una esponja húmeda para retirar los sobrantes de la mezcla.</t>
  </si>
  <si>
    <t>• Después de 24 horas emboquille con Alfacolor siguiendo las instrucciones del fabricante.</t>
  </si>
  <si>
    <t>• Para remover residuos de mortero use solución removedora alfa o similar.                                                                                          MEDIDA Y FORMA DE PAGO:</t>
  </si>
  <si>
    <t>Mantenimiento y reposición e instalación de piso en gres tipo tablón portal rojo 30 x 15 o equivalente</t>
  </si>
  <si>
    <t>Se refiere este ítem al suministro de todos los materiales, mano de obra, equipos, herramientas y todo cuanto sea necesario para la instalación de piso en gres tipo tablón portal rojo 30 x 15 o equivalente</t>
  </si>
  <si>
    <t>El tablón de gres es un producto diseñado para pisos exteriores e interiores sometidos a tráfico peatonal o vehicular, puede ser colocado en instalaciones de tipo residencial, institucional, comercial e industrial.</t>
  </si>
  <si>
    <t xml:space="preserve">• Para remover residuos de mortero use solución removedora alfa o similar.   </t>
  </si>
  <si>
    <t>Mantenimiento y reposición e instalación de piso en gres tipo tableta etrusca roja    25X7 o equivalente</t>
  </si>
  <si>
    <t xml:space="preserve">Se refiere a la instalación de piso en gres tipo tableta etrusca roja    25X7 o equivalente. La tableta de gres es un producto diseñado como revestimiento de paredes, pisos interiores y exteriores en unidades de vivienda familiar, locales comerciales y obras institucionales (colegios, alcaldías, bibliotecas),  Medidas: 25 cm x 7 cm. </t>
  </si>
  <si>
    <t>La tableta no requiere de un mantenimiento especial, su limpieza diaria se debe realizar solamente con agua y cualquier tipo de detergente neutro o limpiador multiusos Alfa.</t>
  </si>
  <si>
    <t>Para un correcto mantenimiento favor revisar las instrucciones descritas al final de éste catálogo.</t>
  </si>
  <si>
    <t xml:space="preserve">Los formatos, colores y texturas que se ofrecen en las tabletas de gres permiten una gran variedad de diseños en la instalación.  </t>
  </si>
  <si>
    <t>• Instale de la tableta dejando una junta de dilatación de por lo menos 6 mm de espesor, y a un ángulo de 90º o el indicado en el proyecto</t>
  </si>
  <si>
    <t>• Una vez instalada la tableta golpee con un mazo de caucho hasta que la mezcla aparezca por los lados sin que rebose la superficie de la tableta.</t>
  </si>
  <si>
    <t>Mantenimiento y reposición e instalación de piso en porcelanato tipo piedra egipcia sandstone 27.2 x 55.4 o equivalente</t>
  </si>
  <si>
    <t>Se refiere este ítem al suministro de todos los materiales, mano de obra, equipos, herramientas y todo cuanto sea necesario para la instalación de piso en porcelanato tipo piedra egipcia sandstone 27.2 x 55.4 o equivalente</t>
  </si>
  <si>
    <t>El porcelanato es un recubrimiento de alta dureza y durabilidad, con una muy alta resistencia a la flexión y a la compresión. Es resistente al impacto y sus colores no cambian significativamente con el paso del tiempo.</t>
  </si>
  <si>
    <t xml:space="preserve">Es obtenido a partir de materias primas de gran fortaleza, sometidas a tratamiento térmico y presiones de compactación superiores a las utilizadas en la producción de placas de cerámicas convencionales.     </t>
  </si>
  <si>
    <t>Características físicas del porcelanato:</t>
  </si>
  <si>
    <t>• Absorción de agua.</t>
  </si>
  <si>
    <t>• El porcelanato posee bajísima absorción de agua (0,1%), cuanto menor la absorción de agua (porosidad) mayor la resistencia a la flexión (carga de ruptura) de la placa cerámica.</t>
  </si>
  <si>
    <t>• Resistencia mecánica a la flexión y carga de ruptura.</t>
  </si>
  <si>
    <t>• Resistencia a la abrasión profunda.</t>
  </si>
  <si>
    <t>• Resistencia a abrasión (PEI) y resistencia al arañado.</t>
  </si>
  <si>
    <t>• Resistencia al choque térmico.</t>
  </si>
  <si>
    <t>• Resistencia al congelamiento</t>
  </si>
  <si>
    <t>• La expansión por la hidratación del porcelanato es muy baja.</t>
  </si>
  <si>
    <t>• Resistencia al ataque térmico.</t>
  </si>
  <si>
    <t>• Resistencia a la fricción.</t>
  </si>
  <si>
    <t>ISO 13006</t>
  </si>
  <si>
    <t>Longitud de aristas</t>
  </si>
  <si>
    <t xml:space="preserve"> Angulosidad</t>
  </si>
  <si>
    <t xml:space="preserve"> Flexión</t>
  </si>
  <si>
    <t>Impacto</t>
  </si>
  <si>
    <t xml:space="preserve">Abrasión </t>
  </si>
  <si>
    <t>• Remojar el material en agua durante 24 horas antes de pegarlo.</t>
  </si>
  <si>
    <t>• Humedecer el pañete.</t>
  </si>
  <si>
    <t>• Plomar y nivelar.</t>
  </si>
  <si>
    <t>• Estampillar con lechada de Pegacor color blanco, cubriendo el 100% de la superficie de la baldosa.</t>
  </si>
  <si>
    <t>• Iniciar colocación por la hilada inferior.</t>
  </si>
  <si>
    <t>• Plomar y nivelar hilada por hilada.</t>
  </si>
  <si>
    <t>• Emboquillar con Concolor - blanco.</t>
  </si>
  <si>
    <t>• Limpiar con trapo limpio</t>
  </si>
  <si>
    <t>• Dar brillo, pasando estopa</t>
  </si>
  <si>
    <t>• Proteger filos con perfiles o Wing de aluminio.</t>
  </si>
  <si>
    <t>• No aceptar tabletas y/o baldosas con deformaciones o aristas en mal estado y diferente tonalidad.</t>
  </si>
  <si>
    <t>• Dejar remates en rincones o sectores menos visibles.</t>
  </si>
  <si>
    <t xml:space="preserve">• Verificar plomos, alineamientos y niveles para aceptación. </t>
  </si>
  <si>
    <t>Mantenimiento y reposición e instalación de piso en porcelanato cuadrado color por definir en obra</t>
  </si>
  <si>
    <t xml:space="preserve">Se refiere este ítem al suministro de todos los materiales, mano de obra, equipos, herramientas y todo cuanto sea necesario para la instalación de piso en porcelanato pampas 56.6X56.6.     </t>
  </si>
  <si>
    <t>AREAS DE USO: Locales comerciales con acceso directo al exterior, bancos, autoservicios, instituciones educativas, hoteleras, hospitalarias, sociales, religiosas, concesionarios y áreas de atención al público.</t>
  </si>
  <si>
    <t>RECOMENDACION DE INSTALACION: Si el piso se desea instalar trabado, es decir,  con la junta tipo ladrillo, la separación de la junta vertical entre una y otra fila debe ser menor al 50% de distancia, no se recomienda que la separación sea a la mitad porque visualmente se distorsiona la instalación, recomendamos  hacerlo al 25% de distancia como máximo.  Los formatos rectangulares también pueden ser instalados con juntas de dilatación alineadas.</t>
  </si>
  <si>
    <t xml:space="preserve">RECOMENDACIONES: Para áreas expuestas a tráficos superiores como terminales de transporte, industrias, aeropuertos y pasillos de establecimientos comerciales, es aconsejable recibir asesoría técnica de parte de Corona para asegurar que la especificación sea la correcta. </t>
  </si>
  <si>
    <t xml:space="preserve">Es obtenido a partir de materias primas de gran fortaleza, sometidas a tratamiento térmico y presiones de compactación superiores a las utilizadas en la producción de placas de cerámicas convencionales.   </t>
  </si>
  <si>
    <t>Angulosidad</t>
  </si>
  <si>
    <t>Flexión</t>
  </si>
  <si>
    <t>• Verificar plomos, alineamientos y niveles para aceptación.</t>
  </si>
  <si>
    <t>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t>
  </si>
  <si>
    <t>Mantenimiento y reposición e instalación de guardaescoba en cerámica.</t>
  </si>
  <si>
    <t>Este ítem comprende la provisión e instalación de guardaescoba en cerámica de la referencia especificada por el supervisor o similar a la ya instalada en la zona de trabajo.</t>
  </si>
  <si>
    <t>• Suministro y corte e instalación del guarda escoba.</t>
  </si>
  <si>
    <t>Seguirá todos los parámetro determinados en el ítem de enchape de muros.</t>
  </si>
  <si>
    <t>Todos los cortes necesarios deberán ser ejecutados con máquina. Los trabajos se verificarán utilizando un hilo para comprobar el remate superior del guarda escoba al igual que su linealidad. No podrá existir ningún tipo de curva, lo que deberá ser corregido por el contratista a su costo.</t>
  </si>
  <si>
    <t>Se emplearán morteros de pega de composición 1:4 con color mineral o pegacor blanco y baldosas según las especificaciones de los planos arquitectónicos o planos de detalles constructivos.                                                                                                                                   Proceso de ejecución:</t>
  </si>
  <si>
    <t>Verificar el material para garantizar texturas y colores uniformes.</t>
  </si>
  <si>
    <t>Seleccionar material para garantizar uniformidad.</t>
  </si>
  <si>
    <t>Para su ejecución se utilizarán baldosas de primera calidad, con su arista superior redondeada o moldurada en los colores y dimensiones mostradas en los planos o las señaladas por el Interventor o quien haga las veces.</t>
  </si>
  <si>
    <t>Antes de su colocación, se picará y humedecerá convenientemente el revoque, se cortarán debidamente los ángulos y empates en los esquineros y se colocarán los guarda escobas, pegándolos con mortero de cemento 1:4 con color mineral o pegacor blanco, golpeando las baldosas suavemente, observando un alineamiento recto a nivel en la parte superior y que los baldosines queden ligeramente incrustados en la superficie del revoque.</t>
  </si>
  <si>
    <t>Se resanarán las juntas con pasta de cemento y color mineral, antes del fraguado.</t>
  </si>
  <si>
    <t>Se limpiarán con agua y esponja y se protegerá debidamente hasta la entrega de la obra.</t>
  </si>
  <si>
    <t>En las esquinas y en las uniones con los marcos de las puertas, se acolillarán las piezas y se resanarán los empates, cuidando que los empalmes queden estéticamente aceptables, sin que se perciban uniones de mortero.</t>
  </si>
  <si>
    <t>Limpiar la superficie en concreto, retirando desperdicios y resaltos.</t>
  </si>
  <si>
    <t>Verificar nuevamente el acabado para entrega.</t>
  </si>
  <si>
    <t>Mortero de pega 1:3 mínimo o pegacor.</t>
  </si>
  <si>
    <t xml:space="preserve">Juntas no mayores a 1.5 mm.     </t>
  </si>
  <si>
    <t>No se aceptará con desportilladuras, fisuras, manchones, etc.</t>
  </si>
  <si>
    <t>Juntas no mayores a 1.5 mm.</t>
  </si>
  <si>
    <t>Lineamiento recto con respecto a la parte superior.</t>
  </si>
  <si>
    <t>Empalmes en esquinas se verificara su verticalidad y buen empalme(no deben quedar algún indicio que representen algún peligro para el paso peatonal, mal empalmadas o más selladas, desalineadas o de forma tal que represente una mala imagen).                              MEDIDA Y FORMA DE PAGO:</t>
  </si>
  <si>
    <t>• Materiales descritos en el APU o equivalentes.</t>
  </si>
  <si>
    <t>Mantenimiento y reposición e instalación de guardaescoba en gres 18.5 x 9 cm</t>
  </si>
  <si>
    <t xml:space="preserve">Se refiere este ítem al suministro de todos los materiales, mano de obra, equipos, herramientas y todo cuanto sea necesario para la instalación de guardaescoba en gres 18.5 x 9 cm.     </t>
  </si>
  <si>
    <t xml:space="preserve">Instalación de pisos en tablón Gres de primera calidad, tablón de 18.5 x 9, Su instalación debe ser sentada sobre el alistado del muro, utilizando cemento gris para su pega, y cemento blanco, recubrir o proteger dicha tableta para evitar el deterioro.                           </t>
  </si>
  <si>
    <t>Consultar Planos Arquitectónicos y verificar localización.</t>
  </si>
  <si>
    <t>Estudiar y determinar niveles y pendientes.</t>
  </si>
  <si>
    <t>Definir despieces y orden de colocación del baldosín, dejando las piezas cortadas (si se requieren) en lugar menos visible.</t>
  </si>
  <si>
    <t>Extender el mortero de pega 1:4 con espesor mínimo de 3 cm.</t>
  </si>
  <si>
    <t>Colocar el baldosín en hiladas transversales sucesivas, asentarla bien con golpes suaves dejando un piso uniforme y continuo en ambas direcciones.</t>
  </si>
  <si>
    <t>Dejar juntas entre las piezas entre 2 y 7 mm.</t>
  </si>
  <si>
    <t>Sellar juntas de hasta 2 mm, con lechada de cemento con colorante mineral de igual color al baldosín, antes del fraguado del mortero de pega.</t>
  </si>
  <si>
    <t>Realizar la limpieza del tablón antes que el emboquillado se endurezca.</t>
  </si>
  <si>
    <t>Destroncar, pulir y brillar el piso con esmeriles y a máquina.</t>
  </si>
  <si>
    <t>Limpiar con trapo impregnado con ACPM.</t>
  </si>
  <si>
    <t>Proteger el piso para conservar durante construcción.</t>
  </si>
  <si>
    <t xml:space="preserve">Verificar niveles, alineamientos y pendientes para aceptación.     </t>
  </si>
  <si>
    <t>Mantenimiento y reposición e instalación de guardaescoba en MDF 8cm</t>
  </si>
  <si>
    <t>Se refiere este ítem al suministro de todos los materiales, mano de obra, equipos, herramientas y todo cuanto sea necesario para la instalación de guardaescoba en MDF 8cm.</t>
  </si>
  <si>
    <t xml:space="preserve">Verificar que la superficie de la pared sobre la cual se va a instalar, este limpia de polvo, aceite, ceras o cualquier elemento que impida la adherencia de los pegantes. La superficie debe ser totalmente lisa y  firme, libre de irregularidades como protuberancias de cemento u otros materiales; los huecos deben ser reparados con anterioridad; los rincones y remate contra el piso deben formar un ángulo de 90 grados. </t>
  </si>
  <si>
    <t>Con ayuda de una guía, marque ligeramente una línea como limitante al regado del pegante. Utilice pegante de contacto aplicándolo en la pared y guardaescoba. Tenga cuidado de no manchar las baldosas, recuerde que el pegante es altamente  amable. La instalación se debe iniciar desde un rincón, marco de puerta o cualquier otro punto de remate. La parte superior del guardaescoba debe quedar nivelada.</t>
  </si>
  <si>
    <t>Asegúrese que mientras va pegando, la pestaña presione contra el piso. Las uniones deben quedar completamente selladas, utilice un rodillo para presionar y obtener óptimos resultados. Para dar forma a las esquinas utilice un secador.</t>
  </si>
  <si>
    <t>Mantenimiento y reposición e instalación de guardaescoba PVC 6.8 cm</t>
  </si>
  <si>
    <t xml:space="preserve">Se refiere este ítem al suministro de todos los materiales, mano de obra, equipos, herramientas y todo cuanto sea necesario para la instalación de guardaescoba pvc 6.8 cm. </t>
  </si>
  <si>
    <t>Consisten en una mezcla de composición homogénea fabricada a partir de Policloruro de Vinilo (PVC) debidamente plastificado y estabilizado; contiene lubricantes, material de relleno y pigmentos. Pertenece a la categoría de perfiles plásticos.</t>
  </si>
  <si>
    <t xml:space="preserve"> Perfil de acabamiento de alta resistencia y diseño de doble pared, lo que da posibilidad de incorporar cables. Alta versatilidad en acabados diseños y colores. Su diseño y características permiten ser aplicados con todo tipo de pisos tales como: mármol, cerámica, madera y granito entre otros.</t>
  </si>
  <si>
    <t>Información Técnica</t>
  </si>
  <si>
    <t>Material: PVC rígido extruido</t>
  </si>
  <si>
    <t>Sistema: 260gr por ml</t>
  </si>
  <si>
    <t xml:space="preserve">Longitud: 1 metro    </t>
  </si>
  <si>
    <t>Montaje:</t>
  </si>
  <si>
    <t>Con chazos al muro, pegante sika flex o pego cerámico, según su preferencia.</t>
  </si>
  <si>
    <t>Mantenimiento:</t>
  </si>
  <si>
    <t>No necesita mantenimiento.  Se recomienda, lavar  una vez al año, con agua y jabón, opcionalmente pasar un paño impregnado de suavizante, para repeler mejor el polvo.</t>
  </si>
  <si>
    <t xml:space="preserve">Es perfecto para climas calientes y para áreas de alta asepsia ya que se puede lavar diariamente y tampoco cultiva hongos o animales.  </t>
  </si>
  <si>
    <t>Mantenimiento y reposición e instalación de guardaescoba PVC rollo 8 cm</t>
  </si>
  <si>
    <t>Se refiere este ítem al suministro de todos los materiales, mano de obra, equipos, herramientas y todo cuanto sea necesario para la instalación de guardaescoba PVC rollo 8 cm.</t>
  </si>
  <si>
    <t>Consisten en una mezcla de composición homogénea fabricada a partir de Policloruro de Vinilo (PVC) debidamente plasticado y estabilizado; contiene lubricantes, material de relleno y pigmentos. Pertenece a la categoría de per les plásticos. Los guardescobas</t>
  </si>
  <si>
    <t xml:space="preserve">son el remate ideal para alfombras, pisos y murales; son fáciles de instalar y se adaptan fácilmente a esquinas y columnas.                  </t>
  </si>
  <si>
    <t xml:space="preserve">Características:  </t>
  </si>
  <si>
    <t>Los guardescobas poseen las siguientes características:</t>
  </si>
  <si>
    <t>- Son fáciles de instalar</t>
  </si>
  <si>
    <t>- Tienen bajo peso por metro lineal.</t>
  </si>
  <si>
    <t>- Gran variedad de colores</t>
  </si>
  <si>
    <t>- Excelente estabilidad dimensional.</t>
  </si>
  <si>
    <t xml:space="preserve">Instalación y precauciones:      </t>
  </si>
  <si>
    <t>-La instalación la debe realizar un técnico especializado.</t>
  </si>
  <si>
    <t>- Para instalar este tipo de productos generalmente se utilizan pegantes de contacto o con solventes.</t>
  </si>
  <si>
    <t>- Leer cuidadosamente las instrucciones de estos pegantes.</t>
  </si>
  <si>
    <t>- Evitar estar en contacto con los vapores emanados por estos pegantes y no trabajar cerca de una fuente de ignición.</t>
  </si>
  <si>
    <t xml:space="preserve">- Trabajar en áreas bien ventiladas.    </t>
  </si>
  <si>
    <t>Mantenimiento y reposición e instalación de guardaescoba PVC rígido 7.5 cm</t>
  </si>
  <si>
    <t xml:space="preserve">Se refiere este ítem al suministro de todos los materiales, mano de obra, equipos, herramientas y todo cuanto sea necesario para la instalación de guardaescoba PVC rígido 7.5 cm. </t>
  </si>
  <si>
    <t>Perfil de acabamiento de alta resistencia y diseño de doble pared, lo que da posibilidad de incorporar cables. Alta versatilidad en acabados diseños y colores. Su diseño y características permiten ser aplicados con todo tipo de pisos tales como: mármol, cerámica, madera y granito entre otros.</t>
  </si>
  <si>
    <t xml:space="preserve">Longitud: 1 metro   </t>
  </si>
  <si>
    <t xml:space="preserve">Es perfecto para climas calientes y para áreas de alta asepsia ya que se puede lavar diariamente y tampoco cultiva hongos o animales.   </t>
  </si>
  <si>
    <t>Mantenimiento y reposición e instalación de contrahuella de escalera en PVC 20 CM</t>
  </si>
  <si>
    <t>Se refiere este ítem al suministro de todos los materiales, mano de obra, equipos, herramientas y todo cuanto sea necesario para la instalación de contrahuella de escalera en PVC 20 CM.</t>
  </si>
  <si>
    <t>Colocación de las Huellas</t>
  </si>
  <si>
    <t>Corte el material del tramo horizontal del escalón más ancho y más largo de lo que vaya a necesitar. Copie y ajústelo a los tramos verticales. Deje algo que sobre para que suba por los rodapiés, y, mediante marcas y el copiador, trace hasta los rodapiés. Corte y ajuste a los rodapiés antes de adherirlo.</t>
  </si>
  <si>
    <t>Mantenimiento y reposición e instalación de mediacaña en PVC 6 cm</t>
  </si>
  <si>
    <t xml:space="preserve">Se refiere este ítem al suministro de todos los materiales, mano de obra, equipos, herramientas y todo cuanto sea necesario para la instalación de mediacaña en PVC 6 cm. </t>
  </si>
  <si>
    <t xml:space="preserve">MEDIA CAÑA con SELLOFLEX. 6cm. Perfil de lado cóncavo para juntas en el área de paredes y suelos, que cumple los requerimientos especiales de higiene o limpieza.  </t>
  </si>
  <si>
    <t xml:space="preserve">Está diseñado para cubrir espacios muro-piso, muro-techo y muro-muro en áreas donde sea necesario mantener total asepsia, como cuartos fríos, cocinas, zona de empaque y almacenaje de alimentos, laboratorios entre otros.                                                       </t>
  </si>
  <si>
    <t>Mantenimiento y reposición e instalación de mediacaña en PVC 9 cm</t>
  </si>
  <si>
    <t xml:space="preserve">Se refiere este ítem al suministro de todos los materiales, mano de obra, equipos, herramientas y todo cuanto sea necesario para la instalación de mediacaña en PVC 9 cm.  </t>
  </si>
  <si>
    <t>MEDIA CAÑA con SELLOFLEX. 9cm. Perfil de lado cóncavo para juntas en el área de paredes y suelos, que cumple los requerimientos especiales de higiene o limpieza.</t>
  </si>
  <si>
    <t>Está diseñado para cubrir espacios muro-piso, muro-techo y muro-muro en áreas donde sea necesario mantener total asepsia, como cuartos fríos, cocinas, zona de empaque y almacenaje de alimentos, laboratorios entre otros.</t>
  </si>
  <si>
    <t>Mantenimiento y reposición e instalación de piso en baldosa de grano de mármol.</t>
  </si>
  <si>
    <t>Mantenimiento y reposición e instalación de piso en baldosa de grano de mármol., color a definir en obra, material que deberá prever el contratista con anticipación, teniendo en cuenta que este material debe  fabricarse con el debido tiempo para conseguir tamaño y  color  de un mismo lote,  el ítem incluye destronque, pulida, brillado, sellado y cristalizado  de piso (área a intervenir), incluye dilataciones con cintas de pvc en áreas de 2.5 x 2.5m (1.6m/m2).</t>
  </si>
  <si>
    <t xml:space="preserve">Sobre la placa de concreto, se aplicará una mezcla de mortero 1:3 de cemento y arena semilavada en un espesor promedio de 2.5 cms., sobre la cual se sentará y ajustará perfectamente el baldosín, cuyas uniones serán paralelas y coincidentes, procurando que no queden bordes resaltados. Seguidamente se emboquillarán las uniones del baldosín con una lechada del color especificado. Una vez haya fraguado la mezcla de pega con un tiempo mínimo de 7 días, se pulirá el baldosín utilizando primero piedra de carborundum #60 a 80 y finalmente con #120. Terminada la pulida se lavará la superficie con solución de ácido oxálico al 10% y se pulirá con agua pura. Una vez seca, a la superficie limpia se le aplicará cera transparente con carnauba y se brillará a máquina hasta obtener el lustre requerido.  </t>
  </si>
  <si>
    <t>Mantenimiento y reposición e instalación de guardaescoba en baldosa de grano de mármol.</t>
  </si>
  <si>
    <t>Cubre esta especificación la ejecución de pisos, enchapes, antepechos, mesones, etc, en baldosa de grano de mármol., en los sitios indicados en planos o especificaciones particulares.</t>
  </si>
  <si>
    <t>Suministro e instalación guarda escoba en baldosa de grano de mármol  h=8 cms  l= 0,33 m con borde redondeado, chaflán y/o punta diamante en aquellos lugares donde autorice el SUPERVISOR del contrato su colocación. Incluye pega</t>
  </si>
  <si>
    <t>Consiste en realizar un corte de la baldosa de grano de mármol  a una altura de h=8 cms  l= 0,33 m con borde redondeado, chaflán y/o punta diamante la cual se efectúa con pulidora. En aquellos lugares donde autorice el supervisor del contrato su colocación.                                                                                                                                                                        MEDIDA Y FORMA DE PAGO:</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</si>
  <si>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</si>
  <si>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Mantenimiento, reposición e instalación de piso técnico extruido monomasa</t>
  </si>
  <si>
    <t>Esta actividad consiste en el suministro e instalación de piso técnico extruido monomasa natural, rectificado por ambas longitudes, antigrafiti, antideslizante, resistente a la abrasión, mayor o igual a 8 en la escala de MOHS,  Tipo R11 color, tamaño y forma a definir en obra por el supervisor y se instalará en áreas determinadas en los planos o por el supervisor, se empleara un piso técnico extruido con un espesor de mínimo 1.2 cm, Se pegará con material de pegue especial (mortero estándar HD o similar que sea de mejor calidad).</t>
  </si>
  <si>
    <t>Se exige que esta actividad sea desarrollada por un enchapador altamente calificado y con experiencia en instalación de pisos extruidos, se rectificarán los niveles de pisos finos, colocando a distancia prudencial, puntos fijos de nivel, las tabletas se usarán de primera calidad, con espesor mínimo de 1.2 cm. Los cortes se realizarán a máquina. La forma de aparejo será la determinada por el supervisor.</t>
  </si>
  <si>
    <t>Se debe realizar una demarcación previa de cada una de las áreas a intervenir con el fin de guardar la uniformidad y el diseño propio del piso, cuando sea necesario recortar la baldosa en dimensiones especiales, se colocarán estas en los sitios menos visibles del ambiente. Las juntas de baldosas se sellarán con un mezcla de boquilla en latex HD ceniza o similar, del mismo color del enchape. Esto deberá hacerse antes de que el mortero de pega tenga el fraguado final. Antes de que la boquilla se endurezca, deberá limpiarse convenientemente la superficie utilizado trapo seco, a fin de evitar las manchas del piso.</t>
  </si>
  <si>
    <t>El piso se protegerá en forma adecuada, para garantizar su conservación durante el tiempo de construcción de la obra y para evitar que se deteriore mientras que fragua la mezcla; no deberá pisarse o someterse a cargas antes de 48 horas. Terminada la instalación se lavará con agua pura.</t>
  </si>
  <si>
    <t xml:space="preserve">La superficie terminada debe quedar libre de resaltos y salientes en sus uniones, que sea uniforme y continua permitiendo correr fácilmente el agua. </t>
  </si>
  <si>
    <t xml:space="preserve">NOTA: Se prohíbe la aplicación de productos abrasivos o detergentes, así como ceras a base de petróleos, ceras rojas, varsol, thinner, cloros, ácidos u otras sustancias que dañan irreparablemente el piso extruido. </t>
  </si>
  <si>
    <t>Se pagará por Metro Cuadrado (M2) de piso instalado, de acuerdo con el precio unitario establecido en el contrato. No habrá reconocimiento de obra adicional por la limpieza o desmonte de elementos que deba realizarse a otros elementos.</t>
  </si>
  <si>
    <t>Mantenimiento, reposición e instalación de guardaescoba para piso técnico extruido monomasa e:0.10 m</t>
  </si>
  <si>
    <t>Este ítem hace referencia al suministro de todos los materiales, mano de obra y equipos necesarios para la ejecución de los guarda escobas en los sitios y formas indicadas por el supervisor, para esta actividad se utilizara un guarda escobas h=  0.10 m en piso técnico extruido monomasa natural color a definir en obra, rectificado por ambas longitudes, antigrafiti, antideslizante, resistente a la abrasión, mayor o igual a 8 en la escala de MOHS,  Tipo R11. Se exige que esta actividad sea desarrollada por un enchapador altamente calificado y con experiencia en instalación de pisos extruidos, se rectificarán los niveles de pisos finos, colocando a distancia prudencial, puntos fijos de nivel, las tabletas se usarán de primera calidad, con espesor mínimo de 1.2 cm. Los cortes se realizarán a máquina. La forma de aparejo será la determinada por el supervisor.</t>
  </si>
  <si>
    <t>Medida y forma de pago</t>
  </si>
  <si>
    <t>Se pagará por Metro Lineal (ML) de guardaescoba instalado, de acuerdo con el precio unitario establecido en el contrato. No habrá reconocimiento de obra adicional por la limpieza o desmonte de elementos que deba realizarse a otros elementos.</t>
  </si>
  <si>
    <t xml:space="preserve">Mantenimiento, reposición e instalación de huellas y contrahuellas de escalera para piso técnico extruido monomasa </t>
  </si>
  <si>
    <t>Esta actividad consiste en el suministro e instalación de huellas y contrahuellas de escaleras en  piso técnico extruido monomasa, rectificado por ambas longitudes, antigrafiti, antideslizante, resistente a la abrasión, mayor o igual a 8 en la escala de MOHS, Tipo R11. color a definir en obra 1.2 mm, se empleara un piso técnico extruido, cuyo formato será definido en obra y un espesor de mínimo 1.2cm, Se pegará con material de pegue especial (mortero estándar HD o similar que sea de mejor calidad)., el color del piso será decisión del supervisor del contrato.</t>
  </si>
  <si>
    <t xml:space="preserve">El piso se protegerá en forma adecuada, para garantizar su conservación durante el tiempo de construcción de la obra y para evitar que se deteriore mientras que fragua la mezcla; no deberá pisarse o someterse a cargas antes de 48 horas. Terminada la instalación se lavará con agua pura. La superficie terminada debe quedar libre de resaltos y salientes en sus uniones, que sea uniforme y continua permitiendo correr fácilmente el agua. </t>
  </si>
  <si>
    <t>Se pagará por Metro Lineales (ML) de piso instalado, de acuerdo con el precio unitario establecido en el contrato. No habrá reconocimiento de obra adicional por la limpieza o desmonte de elementos que deba realizarse a otros elementos.</t>
  </si>
  <si>
    <t>Mantenimiento y reposición e instalación de enchape mármol piedra muñeca</t>
  </si>
  <si>
    <t xml:space="preserve">Se refiere este ítem al suministro de todos los materiales, mano de obra, equipos, herramientas y todo cuanto sea necesario para la instalación de enchape mármol piedra muñeca.  </t>
  </si>
  <si>
    <t>1.- Cuando en las fachadas de piedra muñeca, sea necesario realizar la restitución de zonas y/o piezas, debe hacerse una selección previa, buscando las mismas calidades de material, textura y color, que al instalarse permita una lectura homogénea de la intervención. 2.- Cada fachada cuenta con distintos materiales de acabado, por lo que las intervenciones deben ser específicas para cada material, de tal manera que no afecten sus características físicas. 3.- Los materiales y las áreas a intervenir deben ser aprobadas previamente por el supervisor del contrato.                                                                                                                          MEDIDA Y FORMA DE PAGO:</t>
  </si>
  <si>
    <t>Mantenimiento y reposición e instalación enchape de fachada cuarterón</t>
  </si>
  <si>
    <t>Se refiere este ítem al suministro de todos los materiales, mano de obra, equipos, herramientas y todo cuanto sea necesario para la  instalación enchape de fachada cuarteron.</t>
  </si>
  <si>
    <t>Se refiere este ítem a la ejecución de enchapados de los muros. El enchape a usar será Cerámica o similar. El Contratista deberá tener especial precaución en la adquisición de este material al hacer el pedido con el objeto de garantizar igual tamaño e idéntico lote de color.</t>
  </si>
  <si>
    <t>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                                                                                                                                                                                             MEDIDA Y FORMA DE PAGO:</t>
  </si>
  <si>
    <t>Mantenimiento y reposición e instalación enchape tipo MACEDONIA 25x35 o equivalente</t>
  </si>
  <si>
    <t>Se refiere este ítem al suministro de todos los materiales, mano de obra, equipos, herramientas y todo cuanto sea necesario para la  instalación enchape tipo MACEDONIA 25x35 o equivalente</t>
  </si>
  <si>
    <t>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t>
  </si>
  <si>
    <t xml:space="preserve">Mantenimiento y reposición e instalación enchape pared tipo ANALFI 20x25 o equivalente </t>
  </si>
  <si>
    <t xml:space="preserve">Se refiere este ítem al suministro de todos los materiales, mano de obra, equipos, herramientas y todo cuanto sea necesario para la  instalación enchape pared tipo ANALFI 20x25 o equivalente </t>
  </si>
  <si>
    <t xml:space="preserve">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   </t>
  </si>
  <si>
    <t>Mantenimiento y reposición e instalación enchape pared tipo MARMOL AURORA 20X30 o equivalente</t>
  </si>
  <si>
    <t>Se refiere este ítem al suministro de todos los materiales, mano de obra, equipos, herramientas y todo cuanto sea necesario para la  instalación enchape pared tipo MARMOL AURORA 20X30 o equivalente</t>
  </si>
  <si>
    <t>Mantenimiento y reposición e instalación enchape pared tipo PRESTIGIO BALTICO 25x35 o equivalente</t>
  </si>
  <si>
    <t>Se refiere este ítem al suministro de todos los materiales, mano de obra, equipos, herramientas y todo cuanto sea necesario para la  instalación enchape pared tipo PRESTIGIO BALTICO 25x35 o equivalente.</t>
  </si>
  <si>
    <t>Mantenimiento y reposición e instalación enchape pared tipo EGEO PLANO 15x22 o equivalente</t>
  </si>
  <si>
    <t>Se refiere este ítem al suministro de todos los materiales, mano de obra, equipos, herramientas y todo cuanto sea necesario para la  instalación enchape pared tipo EGEO PLANO 15x22 o equivalente</t>
  </si>
  <si>
    <t xml:space="preserve">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    </t>
  </si>
  <si>
    <t>Mantenimiento y reposición e instalación enchape pared tipo Alcalá natural o equivalente</t>
  </si>
  <si>
    <t xml:space="preserve">Se refiere este ítem al suministro de todos los materiales, mano de obra, equipos, herramientas y todo cuanto sea necesario para la  instalación  enchape pared tipo Alcalá natural 25 X 35 CM o equivalente. El enchape deberá contar con la aprobación de la supervisión antes de ser instalado. Así mismo, el color será definido en obra y deberá contar con la aprobación de la supervisión.  </t>
  </si>
  <si>
    <t>El Contratista deberá tener especial precaución en la adquisición de este material al hacer el pedido con el objeto de garantizar igual tamaño e idéntico lote de color.</t>
  </si>
  <si>
    <t xml:space="preserve">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  </t>
  </si>
  <si>
    <t>Mantenimiento y reposición e instalación enchape pared formato 20 x 30 o similar, color por definir</t>
  </si>
  <si>
    <t xml:space="preserve">Se refiere este ítem al suministro de todos los materiales, mano de obra, equipos, herramientas y todo cuanto sea necesario para la  instalación enchape pared color blanco formato 20 x 30 cm. </t>
  </si>
  <si>
    <t>Se refiere este ítem a la ejecución de enchapados de los muros. El Contratista deberá tener especial precaución en la adquisición de este material al hacer el pedido con el objeto de garantizar igual tamaño e idéntico lote de color. Este enchape deberá contar con la aprobación del supervisor antes de ser instalado.</t>
  </si>
  <si>
    <t>Mantenimiento y reposición e instalación de división en aluminio y/o vidrio templado</t>
  </si>
  <si>
    <t xml:space="preserve">Se refiere este ítem al suministro de todos los materiales, mano de obra, equipos, herramientas y todo cuanto sea necesario para la  instalación de DIVISION ALUMINIO VIDRIO TEMPLADO.  </t>
  </si>
  <si>
    <t>Se instalara la división en vidrio templado de e 10 mm  con logo de la entidad y el nombre de la dependencia respectiva, zócalo en aluminio anodizado plateado, tanto para los zócalos superior e inferior, herrajes y demás elementos para el montaje.</t>
  </si>
  <si>
    <t>Mantenimiento y reposición e instalación de división en aluminio y lámina en acrílico</t>
  </si>
  <si>
    <t>Se refiere este ítem al suministro de todos los materiales, mano de obra, equipos, herramientas y todo cuanto sea necesario para la  instalación de DIVISION BAÑO AL. LAMINA PLASTICA.  Incluye el retiro del elemento existente en mal estado de funcionamiento y disposición de escombros que resultaren a lugar autorizado por la autoridad ambiental.</t>
  </si>
  <si>
    <t>Se instalara la división en lámina plástica para baño, zócalo en aluminio anodizado plateado, tanto para los zócalos superior e inferior, herrajes y demás elementos para el montaje.</t>
  </si>
  <si>
    <t>Mantenimiento y reposición e instalación de PUERTA ARQUITECTONICA EN MADERA</t>
  </si>
  <si>
    <t>Se refiere este ítem al suministro de todos los materiales, mano de obra, equipos, herramientas y todo cuanto sea necesario para la  instalación de PUERTA ARQUITECTONICA en madera.</t>
  </si>
  <si>
    <t>PUERTA ZONAS DE EVACUACION NO CORTAFUEGO</t>
  </si>
  <si>
    <t>Puerta abatible pivotada en edificios públicos , como por ejemplo:</t>
  </si>
  <si>
    <t>escenarios deportivos, donde se personalizan los diseños según los patrones de la fachada, para armonizar todo el conjunto.</t>
  </si>
  <si>
    <t>Dispositivo antipánico de fácil expulsión para cualquier tipo de persona, con sistema de autocierre hidráulico ajustable..</t>
  </si>
  <si>
    <t>Zonas de evacuación de alto tráfico, que no requieren una puerta certificada                                                                                                                                                                                                                   MEDIDA Y FORMA DE PAGO:</t>
  </si>
  <si>
    <t>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</si>
  <si>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Mantenimiento y reposición e instalación de PUERTA ARQUITECTONICA CLOSET EN MADERA</t>
  </si>
  <si>
    <t xml:space="preserve">Se refiere este ítem al suministro de todos los materiales, mano de obra, equipos, herramientas y todo cuanto sea necesario para la  instalación de PUERTA ARQUITECTONICA CLOSET EN MADERA, de acuerdo a las características y recomendaciones del supervisor del contrato.  </t>
  </si>
  <si>
    <t>Mantenimiento y reposición e instalación de Puerta en Vidrio Templado Laminado 10mm</t>
  </si>
  <si>
    <t>Se refiere este ítem al suministro de todos los materiales, mano de obra, equipos, herramientas y todo cuanto sea necesario para la  instalación de en Vidrio Templado Laminado 10mm</t>
  </si>
  <si>
    <t>Se instalará la puerta en vidrio templado laminado de 5+ 5 e 10 mm, con polivinilo de control solar, película de seguridad y reflectivo,  conformada por una nave de 10mm de espesor con logo de la entidad; incluye además una bisagra hidráulica de piso tipo Speedy para una nave, pasadores de piso y techo , zócalo en aluminio anodizado plateado para una (1)  nave, tanto superior como inferior dos (2) cerraduras  tipo yale o  similar para los zócalos superior e inferior , dos (2) manijas en vidrio templado de 10 mm de 0.10 x 0.40 herrajes y demás elementos para el montaje.</t>
  </si>
  <si>
    <t>Mantenimiento y PULIDA + LACADA PISO MADERA</t>
  </si>
  <si>
    <t>Se refiere este ítem al suministro de todos los materiales, mano de obra, equipos, herramientas y todo cuanto sea necesario para el PULIDA + LACADA PISO MADERA, de acuerdo a las consideraciones del supervisor del contrato.                                                                                                                                                                                                                                                                                                                                                                        MEDIDA Y FORMA DE PAGO:</t>
  </si>
  <si>
    <t>Mantenimiento y PULIDA PISO GRANITO AL PLOMO</t>
  </si>
  <si>
    <t>Se refiere este ítem al suministro de todos los materiales, mano de obra, equipos, herramientas y todo cuanto sea necesario para el PULIDA PISO GRANITO AL PLOMO, de acuerdo a las consideraciones del supervisor del contrato. · Pulir con piedra No.60 a No.80 para eliminar la huella de la máquina.</t>
  </si>
  <si>
    <t>· Brillar con piedra No.120.</t>
  </si>
  <si>
    <t>· Lavar con solución de ácido muriático y agua en proporción 1:10.</t>
  </si>
  <si>
    <t>· Realizar la limpieza posterior únicamente con agua.</t>
  </si>
  <si>
    <t xml:space="preserve">· Verificar acabados para aceptación. </t>
  </si>
  <si>
    <t>Mantenimiento y PULIDA PISO MARMOL</t>
  </si>
  <si>
    <t xml:space="preserve">Se refiere este ítem al suministro de todos los materiales, mano de obra, equipos, herramientas y todo cuanto sea necesario para el Mantenimiento y PULIDA PISO MARMOL, de acuerdo a las consideraciones del supervisor del contrato. </t>
  </si>
  <si>
    <t>Un sistema más avanzado es el pulido con una pasta de bajo contenido de oxalatos y partículas de cuarzo utilizando una máquina de baja velocidad y una fibra de malla de acero. Al final se cristaliza el piso con máquina de alta velocidad (1,500 a 2,000 rpm) usando un disco abrasivo rojo con un producto químico cristalizador. Es importante hacer notar que esté acabado le da más resistencia a los pisos, un excelente brillo y una protección contra derrames que dañarían el piso si éste no estuviera terminado.        Pulido: Distribuir de modo uniforme sobre la superficie del piso, de 15 a 20 g. por mt2 del producto químico seleccionado para pulir. Si el piso presenta rayas profundas, será necesario usar "diamantes" más agresivos y después otro más fino. Vamos a llamarles "diamantes" a los abrasivos, puesto que en este medio hemos encontrado que los fabricantes utilizan diferentes graduaciones para designar los distintos grados de agresividad para desbastar. En algunos casos es necesario resanar con pasta epóxica o cemento, teniendo cuidado de igualar el color del piso. En seguida añadimos agua según las instrucciones de la etiqueta -generalmente son 125 mm por una parte de producto químico. Trabaje áreas de aproximadamente 2 x 3 mts2 y empiece a utilizar su máquina de 20" y 175 rpm con movimientos horizontales, pasándola más o menos de 2 a 4 minutos por mt2. Vigile el tiempo de pulido, ya que si se excede puede "quemar" el piso.</t>
  </si>
  <si>
    <t xml:space="preserve">Es aconsejable tener a mano un jalador para "jalar" el producto químico y monitorear si el piso se encuentra pulido con la calidad de brillo deseado. Con la misma máquina debe empujarse el producto químico para ir avanzando. Una vez que la efectividad del producto químico se ha agotado (empieza a hacer burbujas y el proceso de pulido es más tardado), hay que recoger la sustancia con la aspiradora y utilizar producto químico nuevo.                                                                                                                                      Abrillantado: Generalmente se hace con una máquina de alta velocidad provista de disco blanco o pelo natural suave, y con algún "gel" para abrillantar. Si se usa este paso con la frecuencia requerida, el piso no se deja "caer" y no hay que estar restaurándolo siempre, sino solamente manteniéndolo con un costo y esfuerzo realmente bajo. Una vez que el piso está brillando, se puede trapear o mopear, para recoger completamente los residuos.    </t>
  </si>
  <si>
    <t>Mantenimiento y reposición e instalación de GRAMA SINTETICA 500 GRS.</t>
  </si>
  <si>
    <t>Se refiere este ítem al suministro de todos los materiales, mano de obra, equipos, herramientas y todo cuanto sea necesario para el Mantenimiento y reposición e instalación de GRAMA SINTETICA 500 GRS, de acuerdo a las consideraciones del supervisor del contrato.</t>
  </si>
  <si>
    <t>Membrana: La membrana de respaldo deberá ser 100% permeable por medio de micro-poro que permita el libre paso del agua lluvia a través de la misma. Lo anterior para que el agua lluvia filtrada en forma vertical sea canalizada rápidamente por la base de retención de piedra partida hacia las tuberías de desagüe. Se permitirán membranas de respaldo perforadas. FIBRA: Se requiere de fibra del tipo MONOFILAMENTO EXTRUIDO , no deberá ser tipo CINTA CORTADA. La fibra deberá tener un sistema de soporte vertical para que permanezca erguida por más tiempo. La altura de la fibra será de 50.00 MM. Con las siguientes cualidades</t>
  </si>
  <si>
    <t xml:space="preserve">mínimas: </t>
  </si>
  <si>
    <t>Permitir un mayor deslizamiento del jugador sobre la superficie y mayor libertad de pegar el balón, independientemente del calzado utilizado para el juego.</t>
  </si>
  <si>
    <t>La naturaleza de la fibra será 100% Polietileno (P.E.) garantizando una mayor vida útil y más resistencia a la luz ultravioleta.</t>
  </si>
  <si>
    <t>Homogeneidad de la superficie manteniendo siempre lisa la superficie posibilidades de lesiones a nivel de ligamentos en tobillos y rodillas.</t>
  </si>
  <si>
    <t>Uso en cualquier circunstancia climatológica.</t>
  </si>
  <si>
    <t>Mantenimiento muy bajo y de poca laboriosidad.</t>
  </si>
  <si>
    <t>RELLENO: El relleno a aplicar deberá tener arena sílice y caucho molido. (Tipo pulverizar) sobre la que se extiende una capa de caucho pulverizado. No se permitirán rellenos con arena de río. La proporción de la arena será menor que 21 KG/M2.La proporción del caucho no podrá será menor que 9 KG/M2 para un total de relleno de 30 KGS /M2.</t>
  </si>
  <si>
    <t>CARACTERÍSTICAS TÉCNICAS:</t>
  </si>
  <si>
    <t>Para los efectos de garantizar el origen del producto y el posterior mantenimiento del campo, el contratista, adicionalmente a los certificados originales y/o autenticados del cumplimiento de las normas de aprobación de FIFA (Federación Internacional de Futbol Amateur) y las constancias excelencia en el Servicio de Atención al Cliente, deberá cumplir con:</t>
  </si>
  <si>
    <t>• Hilado: Fibrilado de Polietileno de 11.000 dtx. Tratamiento U.V. garantizando su duración</t>
  </si>
  <si>
    <t>por 8 (ocho) años mínimo.</t>
  </si>
  <si>
    <t>Altura total: 50 mm.</t>
  </si>
  <si>
    <t>Puntadas por m2: 8400.</t>
  </si>
  <si>
    <t>Peso (del hilado): 1150 grs/m2.</t>
  </si>
  <si>
    <t>Peso total: 2400 gr/m2.</t>
  </si>
  <si>
    <t>• Base: Tejido de poliéster y polipropileno + no tejido de poliéster + tela agujada o no, de fibra de polipropileno. Peso: 250 gr/m2 (mínimo) Tratamiento U.V</t>
  </si>
  <si>
    <t>• Sellado inferior: Deberá ser de LATEX ESTIRENO BUTADIENO CARBOXILADO de formulación especial para intemperie Peso: 1000 gr/m2 (mínimo).</t>
  </si>
  <si>
    <t>• Arena: Malla 40/45 mm. o Granulometría 0,4 -0,8 mm.</t>
  </si>
  <si>
    <t>Seca u Horneada, para garantizar 0 % de contenido de humedad.</t>
  </si>
  <si>
    <t>Tamizada y libre de impurezas.</t>
  </si>
  <si>
    <t>La carga de arena especial será la que indique el fabricante del césped sintético con mínimo de 15 kgs/m2   • Caucho: Granulometría será 0,7 2,00 mm. Composición SBR copolímero-styrenebutadiene.</t>
  </si>
  <si>
    <t>No podrá ser producido como resultado de la molienda de sobrantes de recapado/recauchado de neumáticos. En el caso de resultar del reciclado, deberá surgir de la molienda de neumáticos enteros. Contar con un certificado emitido por un laboratorio internacional, en donde indique la ausencia de substancias tóxicas y volátiles e inexistencia de riesgo al ser humano durante el manipuleo y /o exposición. La carga de caucho molido será la que indique el fabricante del césped sintético con mínimo de 15</t>
  </si>
  <si>
    <t>kgs/m2</t>
  </si>
  <si>
    <t>• Sistema de uniones: Podrán ser cosidas, pegadas o la combinación de ambos sistemas.</t>
  </si>
  <si>
    <t>En el caso de uniones cosidas se deberá garantizar la resistencia UV del hilado a utilizar en las costuras y en el caso de uniones pegadas la cinta de unión deberá ser de reconocida marca internacional y cumplir con las siguientes exigencias y características:</t>
  </si>
  <si>
    <t>Estar compuesta de Poliolefina no tejida con capa de polietileno.</t>
  </si>
  <si>
    <t>Tendrá un peso de 170 gr/m2 +-10%.</t>
  </si>
  <si>
    <t>Resistencia mínima a la tracción (MD) de 380 N/5cm + -10%.</t>
  </si>
  <si>
    <t>Resistencia máxima a la tracción (CD): 350 N/5cm + -10%.</t>
  </si>
  <si>
    <t>Elongación máxima de resistencia a la tracción (MD): ca 25%.</t>
  </si>
  <si>
    <t>Elongación máxima de resistencia a la tracción (CD): ca 23%</t>
  </si>
  <si>
    <t>El Adhesivo deberá ser compatible con las cintas de unión y de reconocida marca internacional.</t>
  </si>
  <si>
    <t>Mantenimiento y reposición e instalación de GRAMA SINTETICA 700 GRS.</t>
  </si>
  <si>
    <t>Se refiere este ítem al suministro de todos los materiales, mano de obra, equipos, herramientas y todo cuanto sea necesario para el Mantenimiento y reposición e instalación de GRAMA SINTETICA 700 GRS, de acuerdo a las consideraciones del supervisor del contrato.                                                                                                                                                                                                    Membrana: La membrana de respaldo deberá ser 100% permeable por medio de micro-poro que permita el libre paso del agua lluvia a través de la misma. Lo anterior para que el agua lluvia filtrada en forma vertical sea canalizada rápidamente por la base de retención de piedra partida hacia las tuberías de desagüe. Se permitirán membranas de respaldo perforadas. FIBRA: Se requiere de fibra del tipo MONOFILAMENTO EXTRUIDO , no deberá ser tipo CINTA CORTADA. La fibra deberá tener un sistema de soporte vertical para que permanezca erguida por más tiempo. La altura de la fibra será de 50.00 MM. Con las siguientes cualidades</t>
  </si>
  <si>
    <t>mínimas:                                                                                                                                                                                                    Permitir un mayor deslizamiento del jugador sobre la superficie y mayor libertad de pegar el balón, independientemente del calzado utilizado para el juego.</t>
  </si>
  <si>
    <t>Mantenimiento y reposición e instalación de PARARRAYOS 45MT</t>
  </si>
  <si>
    <t xml:space="preserve">Se refiere este ítem al suministro de todos los materiales, mano de obra, equipos, herramientas y todo cuanto sea necesario para el Mantenimiento y reposición e instalación de PARARRAYOS con radio de protección de 45 metros,  de acuerdo a las consideraciones del supervisor. </t>
  </si>
  <si>
    <t>Doble dispositivo de cebado:</t>
  </si>
  <si>
    <t>- Generador de anticipación del trazador ascendente.</t>
  </si>
  <si>
    <t>- Circuito para almacenamiento de cargas eléctricas.</t>
  </si>
  <si>
    <t>- Funcionamiento en cualquier condición atmosférica.</t>
  </si>
  <si>
    <t>- Garantía de aislamiento entre electrodos.</t>
  </si>
  <si>
    <t xml:space="preserve">- Totalmente autónomo y sin mantenimiento.   </t>
  </si>
  <si>
    <t>- Realizados en el Instituto Tecnológico de la Energía (ITE).</t>
  </si>
  <si>
    <t>- De tiempo de avance en el cebado. Según anexo “C” de las normas UNE 21186, NFC 1702 y NP 4426.</t>
  </si>
  <si>
    <t>- De resistencia a la descarga. Según normas IEC-60060-1 e IEC 61083-1.                                                                                                         Cumple los requerimientos de las siguientes normas:</t>
  </si>
  <si>
    <t>- UNE 21186 - UNE EN 62305 - NFC 17102 - NP 4426 - CTE - REBT</t>
  </si>
  <si>
    <t xml:space="preserve">- Para la instalación se recomienda seguir las directrices establecidas en estas normas.                                                                              </t>
  </si>
  <si>
    <t>Tanto la medición como el pago se harán por Unidad (UN)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El valor será el precio unitario estipulado dentro del contrato e incluye:</t>
  </si>
  <si>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</si>
  <si>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Mantenimiento y reposición e instalación de PARARRAYOS tipo FRANKLIN  o equivalente</t>
  </si>
  <si>
    <t xml:space="preserve">Se refiere este ítem al suministro de todos los materiales, mano de obra, equipos, herramientas y todo cuanto sea necesario para el Mantenimiento y reposición e instalación de PARARRAYOS tipo FRANKLIN  o equivalente, de acuerdo a las consideraciones del supervisor.                </t>
  </si>
  <si>
    <t xml:space="preserve">Fabricados íntegramente de acero inoxidable grado eléctrico con la norma AISI 304, que garantiza una excelente conducción y evita el mantenimiento en sitios de difícil acceso.        </t>
  </si>
  <si>
    <t>Sus partes constitutivas están unidas mediante soldadura de acero inoxidable.</t>
  </si>
  <si>
    <t>Las puntas se han fabricado desmontable para facilitar el ensamblaje y transporte de los pararrayos.</t>
  </si>
  <si>
    <t>Todas las puntas han sido aguzadas el máximo para conseguir que se formen los trazadores deseados.</t>
  </si>
  <si>
    <t>Corriente típica de descarga 10kA durante 200 μs.</t>
  </si>
  <si>
    <t>Número de trazadores 4.</t>
  </si>
  <si>
    <t>Número de puntas auxiliares: 3.</t>
  </si>
  <si>
    <t>Ángulo interno de protección:</t>
  </si>
  <si>
    <t>Áreas críticas: 45</t>
  </si>
  <si>
    <t>Otros: 60</t>
  </si>
  <si>
    <t>Dimensiones:</t>
  </si>
  <si>
    <t>Altura total 60 cm</t>
  </si>
  <si>
    <t>Diámetro:</t>
  </si>
  <si>
    <t>Punta principal: 25 mm.</t>
  </si>
  <si>
    <t xml:space="preserve">Puntos accesorios: 13 mm.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</si>
  <si>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</si>
  <si>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Mantenimiento y reposición e instalación de PASAMANOS ANOLOK</t>
  </si>
  <si>
    <t xml:space="preserve">Se refiere este ítem al suministro de todos los materiales, mano de obra, equipos, herramientas y todo cuanto sea necesario para el Mantenimiento y reposición e instalación de PASAMANOS ANOLOK X 6M, de acuerdo a las consideraciones del supervisor.   </t>
  </si>
  <si>
    <t>Fabricación, suministro e instalación de pasamanos con marco y parales verticales intermedios en tubería metálica cuadrada calibre 14, 2”x1”; barrotes verticales en tubería metálica de sección circular calibre 14, Ø3/4”, + soldadura + pintura anticorrosiva negra</t>
  </si>
  <si>
    <t>dos manos y acabado en pintura epoxica para estructura color negro mate. Incluye platinas de anclaje; ver detalles en planos arquitectónicos. Su instalación se realizaran en los sitios donde indiquen en los planos arquitectónicos y su instalación será de</t>
  </si>
  <si>
    <t xml:space="preserve">acuerdo con los detalles de los planos constructivos. </t>
  </si>
  <si>
    <t>Consultar planos arquitectónicos y verificar localización y detalle.</t>
  </si>
  <si>
    <t>Acordar medidas finales en obra o tomarlas en sitio antes de ejecución.</t>
  </si>
  <si>
    <t>Elaborar y presentar una muestra de elementos tipo al interventor para eventual evaluación y aprobación.</t>
  </si>
  <si>
    <t>Fabricar, proteger con el anticorrosivo e instalar.</t>
  </si>
  <si>
    <t>Repasar la protección en posibles daños sufridos en la instalación.</t>
  </si>
  <si>
    <t>Verificar niveles plomos y acabados para aceptación.</t>
  </si>
  <si>
    <t xml:space="preserve">Proteger hasta entregar obra.   </t>
  </si>
  <si>
    <t>ENSAYOS A REALIZAR</t>
  </si>
  <si>
    <t>Verificar las dimensiones de los elementos así como la calidad de los materiales y especificaciones recomendadas del fabricante.</t>
  </si>
  <si>
    <t>Ver especificaciones generales sobre elementos metálicos.</t>
  </si>
  <si>
    <t>TOLERANCIAS DE ACEPTACION</t>
  </si>
  <si>
    <t>Verificación de medidas y detalles según lo indicado en planos arquitectónicos.</t>
  </si>
  <si>
    <t xml:space="preserve">Verificación de la calidad y el estado de los materiales, los cuales no deben presentar abolladuras o doblamientos en caso de elementos en aluminio o grietas en el caso de los elementos de vidrio. </t>
  </si>
  <si>
    <t>REFERENCIAS Y OTRAS NORMAS O ESPECIFICACIONES</t>
  </si>
  <si>
    <t xml:space="preserve">Estos elementos no estructurales deben cumplir con un grado de DESEMPEÑO BUENO. Los fabricantes asumen la responsabilidad exigida por la ley, de acuerdo con lo estipulado en la norma NSR-10. Es responsabilidad de EL INTERVENTOR o de quien haga sus veces,  verificar que los elementos no estructurales que se instalen en la edificación, efectivamente estén en capacidad de cumplir el grado mínimo de desempeño especificado por el diseñador. </t>
  </si>
  <si>
    <t>Tanto la medición como el pago se harán por Metro lineal (ML)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El valor será el precio unitario estipulado dentro del contrato e incluye:</t>
  </si>
  <si>
    <t>Mantenimiento y reposición e instalación de PASAMANOS BLANCO MATE</t>
  </si>
  <si>
    <t>Se refiere este ítem al suministro de todos los materiales, mano de obra, equipos, herramientas y todo cuanto sea necesario para el Mantenimiento y reposición e instalación de PASAMANOS BLANCO MATE, de acuerdo a las consideraciones del supervisor.    Fabricación, suministro e instalación de pasamanos con marco y parales verticales intermedios en tubería metálica cuadrada calibre 14, 2”x1”; barrotes verticales en tubería metálica de sección circular calibre 14, Ø3/4”, + soldadura + pintura anticorrosiva negra</t>
  </si>
  <si>
    <t xml:space="preserve">acuerdo con los detalles de los planos constructivos.   </t>
  </si>
  <si>
    <t>Verificación de la calidad y el estado de los materiales, los cuales no deben presentar abolladuras o doblamientos en caso de elementos en aluminio o grietas en el caso de los elementos de vidrio.                                                                                                      REFERENCIAS Y OTRAS NORMAS O ESPECIFICACIONES</t>
  </si>
  <si>
    <t xml:space="preserve">Estos elementos no estructurales deben cumplir con un grado de DESEMPEÑO BUENO. Los fabricantes asumen la responsabilidad exigida por la ley, de acuerdo con lo estipulado en la norma NSR-10. Es responsabilidad de EL INTERVENTOR o de quien haga sus veces,  verificar que los elementos no estructurales que se instalen en la edificación, efectivamente estén en capacidad de cumplir el grado mínimo de desempeño especificado por el diseñador.       </t>
  </si>
  <si>
    <t xml:space="preserve">Tanto la medición como el pago se harán por Metro lineal (ML)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t>
  </si>
  <si>
    <t>Mantenimiento y reposición e instalación de PASAMANOS ESCALERA (.15x.02)</t>
  </si>
  <si>
    <t xml:space="preserve">Se refiere este ítem al suministro de todos los materiales, mano de obra, equipos, herramientas y todo cuanto sea necesario para el Mantenimiento y reposición e instalación de PASAMANOS ESCALERA (.15x.02), de acuerdo a las consideraciones del supervisor.                     </t>
  </si>
  <si>
    <t xml:space="preserve">acuerdo con los detalles de los planos constructivos.     </t>
  </si>
  <si>
    <t xml:space="preserve">Proteger hasta entregar obra.  </t>
  </si>
  <si>
    <t xml:space="preserve">Estos elementos no estructurales deben cumplir con un grado de DESEMPEÑO BUENO. Los fabricantes asumen la responsabilidad exigida por la ley, de acuerdo con lo estipulado en la norma NSR-10. Es responsabilidad de EL INTERVENTOR o de quien haga sus veces,  verificar que los elementos no estructurales que se instalen en la edificación, efectivamente estén en capacidad de cumplir el grado mínimo de desempeño especificado por el diseñador.  </t>
  </si>
  <si>
    <t>Mantenimiento y reposición e instalación de PASAMANOS ESCALERA TABLaChp.25</t>
  </si>
  <si>
    <t xml:space="preserve">Se refiere este ítem al suministro de todos los materiales, mano de obra, equipos, herramientas y todo cuanto sea necesario para el Mantenimiento y reposición e instalación de PASAMANOS ESCALERA TABLaChp.25, de acuerdo a las consideraciones del supervisor, acabado en laca mate. La madera debe ir debidamente inmunizada. Así mismo el mantenimiento de los pasamanos en madera existente, con raspada lijada y laca mate. </t>
  </si>
  <si>
    <t>.PROCEDIMIENTO DE EJECUCION:</t>
  </si>
  <si>
    <t xml:space="preserve">  Consultar Planos Arquitectónicos y verificar localización.</t>
  </si>
  <si>
    <t xml:space="preserve">  Tomar medidas</t>
  </si>
  <si>
    <t xml:space="preserve">  Realizar planos de taller</t>
  </si>
  <si>
    <t xml:space="preserve">  Aprobación de planos de taller por parte de interventoría</t>
  </si>
  <si>
    <t xml:space="preserve">  Aprobación acabados por parte de interventoría</t>
  </si>
  <si>
    <t xml:space="preserve">  Seguir procedimiento para pasamanos</t>
  </si>
  <si>
    <t xml:space="preserve">  Acordar las medidas finales en obra o tomarlas en sitio antes de ejecución</t>
  </si>
  <si>
    <t xml:space="preserve">  Verificar plomo y niveles finales   </t>
  </si>
  <si>
    <t>Mantenimiento y reposición e instalación de PERSIANA TOMA DE AIRE 40"x20"</t>
  </si>
  <si>
    <t>Se refiere este ítem al suministro de todos los materiales, mano de obra, equipos, herramientas y todo cuanto sea necesario para el Mantenimiento y reposición e instalación de PERSIANA TOMA DE AIRE 40"x20", de acuerdo a las consideraciones del supervisor.     Las persianas de descarga y toma de aire que se instalen serán construidas en perfiles de aluminio extruido, iguales o similares a las modelo OAL-4-F con malla protectora fabricadas por Metal Aire.</t>
  </si>
  <si>
    <t xml:space="preserve">Cada elemento de distribución de aire estará equipado con un control de volumen del tipo de aletas múltiples opuestas, operadas por sistema de piñón para regular los caudales de aire.  </t>
  </si>
  <si>
    <t>Mantenimiento y reposición e instalación de PINTURA BITUMINOSA Al. TEXSA o equivalente</t>
  </si>
  <si>
    <t>Se refiere este ítem al suministro de todos los materiales, mano de obra, equipos, herramientas y todo cuanto sea necesario para el Mantenimiento y reposición e instalación de PINTURA BITUMINOSA Al. TEXSA, de acuerdo a las consideraciones del supervisor.          DEFINICIÓN:</t>
  </si>
  <si>
    <t>Pintura Bituminosa (base asfáltica) de aluminio, impermeable de tipo LEAFING</t>
  </si>
  <si>
    <t>USOS Y PROPIEDADES:</t>
  </si>
  <si>
    <t>• Protección de impermeabilizaciones asfálticas.</t>
  </si>
  <si>
    <t>• Acabado reflectivo para todo tipo de superficies.</t>
  </si>
  <si>
    <t>• Acabado anticorrosivo e impermeable de superficies metálicas.</t>
  </si>
  <si>
    <t>• Más brillante, por su gran contenido de aluminio que lo hace más resistente a la intemperie.</t>
  </si>
  <si>
    <t>• Reduce la temperatura al interior de las edificaciones</t>
  </si>
  <si>
    <t>• Mejor precio.</t>
  </si>
  <si>
    <t>• Proteger las impermeabilizaciones de los rayos ultravioleta e infrarrojos del sol.</t>
  </si>
  <si>
    <t>• Refleja el 85% de los rayos ultravioleta, alargando la vida de la cubierta</t>
  </si>
  <si>
    <t>• Protege cubiertas planas, superficies de madera, láminas de fibrocemento, zinc y concreto entre otras.</t>
  </si>
  <si>
    <t>PRESENTACIÓN:</t>
  </si>
  <si>
    <t>Envase de 0.8 Kg., 3.0 Kg., 16 Kg. y 160Kg.</t>
  </si>
  <si>
    <t>25 – 30 m2 / Gal.  (a una mano)</t>
  </si>
  <si>
    <t>MODO DE EMPLEO:</t>
  </si>
  <si>
    <t>1. Agitar vigorosamente el producto hasta obtener una mezcla homogénea (antes y durante su aplicación).</t>
  </si>
  <si>
    <t>2. Aplicar la pintura directamente sobre la superficie seca, limpia y uniforme en lugares con adecuada ventilación.</t>
  </si>
  <si>
    <t>3. Si se aplica sobre emulsiones a base asfáltica, seguir las siguientes recomendaciones:</t>
  </si>
  <si>
    <t>a. La emulsión debe estar completamente seca (ver ficha técnica respectiva)</t>
  </si>
  <si>
    <t>b. Aplicar a primera hora de la mañana con el objetivo que la superficie esté lo más fría posible</t>
  </si>
  <si>
    <t>c. Aplicar superficialmente con trapero y no con brocha para evitar que el disolvente de la pintura remueva la emulsión asfáltica.</t>
  </si>
  <si>
    <t>VENTAJAS:</t>
  </si>
  <si>
    <t>• Evita el deterioro prematuro de las impermeabilizaciones asfálticas.</t>
  </si>
  <si>
    <t>• Genera doble protección contra la humedad a las impermeabilizaciones: la protección del asfalto y la protección del aluminio.</t>
  </si>
  <si>
    <t>• Producto ecológico.</t>
  </si>
  <si>
    <t>ALMACENAMIENTO:</t>
  </si>
  <si>
    <t>• 1 año protegido de la intemperie y en su envase original</t>
  </si>
  <si>
    <t>• Usar gafas y mascarilla de protección evitando inhalar sus vapores.</t>
  </si>
  <si>
    <t>• En contacto con los ojos, se deberán lavar con abundante agua limpia durante 10 minutos y acudir de inmediato al médico.</t>
  </si>
  <si>
    <t>• Para su almacenamiento debe permanecer cerrado y en su envase original.</t>
  </si>
  <si>
    <t xml:space="preserve">• En contacto con la piel, antes de secarse el producto se debe lavar con agua y jabón.  </t>
  </si>
  <si>
    <t>• Conservar precauciones de higiene.</t>
  </si>
  <si>
    <t>• Manténgase fuera del alcance de los niños.                                                                                                                                                MEDIDA Y FORMA DE PAGO:</t>
  </si>
  <si>
    <t>Tanto la medición como el pago se harán por Metro cuadrado (M2)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El valor será el precio unitario estipulado dentro del contrato e incluye:</t>
  </si>
  <si>
    <t>Mantenimiento y reposición e instalación de PINTURA BITUMINOSA SOLAR</t>
  </si>
  <si>
    <t>DESCRIPCIÓN: Pintura bituminosa de alto espesor y de secaje físico. Es flexible, resistente al agua y con buenas propiedades</t>
  </si>
  <si>
    <t xml:space="preserve">anticorrosivas, manteniendo su flexibilidad hasta temperaturas de unos 16 ºC bajo cero.  </t>
  </si>
  <si>
    <t>FINALIDAD: Como producto para la protección de superficies de acero en ambientes moderadamente corrosivos, tanto en interiores como en exteriores que no estén directamente expuestas a la luz solar. No resistente a los roces mecánicos continuados o a las</t>
  </si>
  <si>
    <t xml:space="preserve">aguas polucionadas en aceites, Muy indicado para acero bajo embonos. No se recomienda para inmersión continua.                            </t>
  </si>
  <si>
    <t xml:space="preserve">ACABADO: Negro semibrillante.    </t>
  </si>
  <si>
    <t xml:space="preserve">SECADO: Mínimo 15 horas aproximadamente a 20 ºC.   </t>
  </si>
  <si>
    <t>SOLIDOS: 48 %.</t>
  </si>
  <si>
    <t>PESO ESPECIFICO: 0.960 - 0.965 Kg / litro.</t>
  </si>
  <si>
    <t>APLICACIÓN: Brocha (previa dilución entre un 5 - 8 %)</t>
  </si>
  <si>
    <t>Pistola aerográfica (previa dilución entre un 10 - 15)</t>
  </si>
  <si>
    <t>DILUYENTE: DISOLVENTE BITUMINOSA.</t>
  </si>
  <si>
    <t>INTERVALO DE</t>
  </si>
  <si>
    <t>REPINTEDO: Mínimo: cuando esté seco.</t>
  </si>
  <si>
    <t>Máximo: no tiene.</t>
  </si>
  <si>
    <t>PREPARACION DE</t>
  </si>
  <si>
    <t>SUPERFICIES: Eliminar contaminantes como aceite, grasa, polvo u otras sustancias mediante limpieza con productos adecuados, si esto no es suficiente, proceder a un chorreado abrasivo o limpieza mecánica.</t>
  </si>
  <si>
    <t>CONDICIONES DE</t>
  </si>
  <si>
    <t>APLICACIÓN: De acuerdo con la práctica normal de un buen pintado. En espacios cerrados, facilitar la adecuada ventilación durante la aplicación y el secaje.</t>
  </si>
  <si>
    <t xml:space="preserve">El producto puede especificarse en diferentes espesores, lo cual puede alterar el tiempo de secaje y el intervalo de repintado, modificando además el rendimiento.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</si>
  <si>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</si>
  <si>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Mantenimiento y reposición e instalación de PRADIZACION JARDINES</t>
  </si>
  <si>
    <t xml:space="preserve">Se refiere este ítem al suministro de todos los materiales, mano de obra, equipos, herramientas y todo cuanto sea necesario para el Mantenimiento y reposición e instalación de PRADIZACION JARDINES, de acuerdo a las consideraciones del supervisor. </t>
  </si>
  <si>
    <t>Esta especificación contempla el suministro y la colocación de grama (pasto común), perfiladas según cotas y niveles requeridos de acuerdo con los planos generales del proyecto o bajo el criterio del supervisor del contrato.                                                                   PROCEDIMIENTO DE EJECUCION</t>
  </si>
  <si>
    <t>Consultar Planos arquitectónicos y verificar localización.</t>
  </si>
  <si>
    <t>Iniciar la actividad después de ejecutadas las obras de drenajes y desagües requeridas.</t>
  </si>
  <si>
    <t>Nivelar y emparejar las zonas a intervenir.</t>
  </si>
  <si>
    <t>Verificar niveles del terreno y niveles finales a alcanzar.</t>
  </si>
  <si>
    <t>Colocar los cespedones o tapetes de grama.</t>
  </si>
  <si>
    <t>Rellenar con tierra vegetal debidamente nivelada y apisonada los espacios libres entre cespedones o tapetes de grama.</t>
  </si>
  <si>
    <t>Cuidar y proteger la grama sembrada, deberá ser sometida a riego hasta el recibo final de las obras objeto del concreto.</t>
  </si>
  <si>
    <t xml:space="preserve">Verificar niveles finales y acabados para aceptación.   </t>
  </si>
  <si>
    <t>Mantenimiento y reposición e instalación de REJILLA ANTICUCARACHA 3"x2"</t>
  </si>
  <si>
    <t xml:space="preserve">Se refiere este ítem al suministro de todos los materiales, mano de obra, equipos, herramientas y todo cuanto sea necesario para el Mantenimiento y reposición e instalación de REJILLA ANTICUCARACHA 3"x2", de acuerdo a las consideraciones del supervisor. </t>
  </si>
  <si>
    <t xml:space="preserve">Condición de servicio recomendada, uso doméstico   </t>
  </si>
  <si>
    <t>Mantenimiento y reposición e instalación de REJILLA ANTICUCARACHA 6"x4" Al.</t>
  </si>
  <si>
    <t>Se refiere este ítem al suministro de todos los materiales, mano de obra, equipos, herramientas y todo cuanto sea necesario para el Mantenimiento y reposición e instalación de REJILLA ANTICUCARACHA 6"x4" Al., de acuerdo a las consideraciones del supervisor.    Resistente a la corrosión, pelado y decoloración por agua</t>
  </si>
  <si>
    <t xml:space="preserve">Condición de servicio recomendada, uso doméstico     </t>
  </si>
  <si>
    <t>Mantenimiento y RESANES GENERALES</t>
  </si>
  <si>
    <t xml:space="preserve">Se refiere este ítem al suministro de todos los materiales, mano de obra, equipos, herramientas y todo cuanto sea necesario para el Mantenimiento y RESANES GENERALES, de acuerdo a las consideraciones del supervisor.  </t>
  </si>
  <si>
    <t>Mantenimiento y reposición e instalación de SALIDA CORDON TV BLANCO+TAPA</t>
  </si>
  <si>
    <t>Se refiere este ítem al suministro de todos los materiales, mano de obra, equipos, herramientas y todo cuanto sea necesario para el Mantenimiento y reposición e instalación de SALIDA CORDON TV BLANCO+TAPA, de acuerdo a las consideraciones del supervisor.    Las tomas de TV se instalarán a una altura de 0.4 M y tendrán conectores de 1 (una) entrada 2 (dos) salidas, redondas, conector macho sobre tapa toma, condensador de bloqueo, atenuador, impedancia 75 ohmnios, frecuencia 5-1000 MHZ, aislamiento 20 db y polo a tierra. El conductor para señal de TV será en cobre duro o blando tipo RG, con aislamiento PE sólido RG59; pantalla : malla de cobre; chaqueta PVC. La ductería para este conductor será de diámetro 3/4 de pulgada, para las instalaciones internas.</t>
  </si>
  <si>
    <t xml:space="preserve">Todos los accesorios deben cumplir con las normas vigentes nacionales e internacionales a fin de evitar que este elemento afecte o distorsione la señal de televisión.  </t>
  </si>
  <si>
    <t>Mantenimiento y reposición e instalación de SALIDA TV CN</t>
  </si>
  <si>
    <t>Se refiere este ítem al suministro de todos los materiales, mano de obra, equipos, herramientas y todo cuanto sea necesario para el Mantenimiento y reposición e instalación de SALIDA TV CN, de acuerdo a las consideraciones del supervisor.    Comprende este ítem la mano de obra, herramientas y materiales necesarios para la instalación de tuberías, adaptador terminal, cajas de conexión, alambre y aparato requerido para salidas de televisión.</t>
  </si>
  <si>
    <t>PROCEDIMIENTO DE EJECUCIÓN.</t>
  </si>
  <si>
    <t>Instalar tuberías de acuerdo al diámetro y localización dada en planos aplicando limpiador y soldadura PVC y colocando adaptador terminal a llegada a cada caja   Instalar cajas de conexiones de acuerdo al tamaño requerido.</t>
  </si>
  <si>
    <t>Instalar cables requeridos de acuerdo a calibres mostrados en planos.</t>
  </si>
  <si>
    <t>Ejecutar empalmes de cables utilizando los accesorios recomendados.</t>
  </si>
  <si>
    <t>Instalar la toma de TV requerida.</t>
  </si>
  <si>
    <t xml:space="preserve">Revisión, pruebas y aceptación.          </t>
  </si>
  <si>
    <t>Mantenimiento y reposición e instalación de TANQUE PLASTICO 1000 LT.</t>
  </si>
  <si>
    <t>Se refiere este ítem al suministro de todos los materiales, mano de obra, equipos, herramientas y todo cuanto sea necesario para el Mantenimiento y reposición e instalación de TANQUE CONICO 1000 LT., de acuerdo a las consideraciones del supervisor.                      · Colaminado. Capa interior virgen, recomendado para alimentos. Aprobada por la F.D.A. (Federación de Drogas y Alimentos de los Estados Unidos).</t>
  </si>
  <si>
    <t>· No sueltan color.</t>
  </si>
  <si>
    <t>· Evitan la producción de algas y bacterias debido a su color negro.</t>
  </si>
  <si>
    <t>· No se corroen.</t>
  </si>
  <si>
    <t>· No tienen partes metálicas que se oxiden.</t>
  </si>
  <si>
    <t>· No sueltan sedimento.</t>
  </si>
  <si>
    <t xml:space="preserve">· No producen cáncer.  </t>
  </si>
  <si>
    <t>· De fácil manejo para su instalación, transporte y almacenamiento.</t>
  </si>
  <si>
    <t>· Con aletas que permiten que la tapa permanezca fija.</t>
  </si>
  <si>
    <t xml:space="preserve">· Con aditivo U.V. que bloquea los rayos ultravioleta, haciéndole resistente a la intemperie.   </t>
  </si>
  <si>
    <t>Mantenimiento y reposición e instalación de TANQUE PLASTICO 2000 LT.</t>
  </si>
  <si>
    <t>Se refiere este ítem al suministro de todos los materiales, mano de obra, equipos, herramientas y todo cuanto sea necesario para el Mantenimiento y reposición e instalación de TANQUE CONICO 2000 LT., de acuerdo a las consideraciones del supervisor.  Colaminado. Capa interior virgen, recomendado para alimentos. Aprobada por la F.D.A. (Federación de Drogas y Alimentos de los Estados Unidos).</t>
  </si>
  <si>
    <t>· No producen cáncer.                                                                                                                                                                                              · De fácil manejo para su instalación, transporte y almacenamiento.</t>
  </si>
  <si>
    <t xml:space="preserve">· Con aditivo U.V. que bloquea los rayos ultravioleta, haciéndole resistente a la intemperie.                                                                        </t>
  </si>
  <si>
    <t>Mantenimiento y reposición e instalación de TOPE DE PISO PARA PUERTA</t>
  </si>
  <si>
    <t xml:space="preserve">Se refiere este ítem al suministro de todos los materiales, mano de obra, equipos, herramientas y todo cuanto sea necesario para el Mantenimiento y reposición e instalación de TOPE DE PISO PARA PUERTA, de acuerdo a las consideraciones del supervisor, además cada puerta debe llevar al piso un tope  - puerta para proteger los muros o divisiones precisamente de las mismas puertas.    </t>
  </si>
  <si>
    <t>Mantenimiento y reposición e instalación de TOPE DE RESORTE PARA PUERTA</t>
  </si>
  <si>
    <t xml:space="preserve">Se refiere este ítem al suministro de todos los materiales, mano de obra, equipos, herramientas y todo cuanto sea necesario para el Mantenimiento y reposición e instalación de TOPE DE RESORTE PARA PUERTA, de acuerdo a las consideraciones del supervisor, además cada puerta debe llevar  tope para puerta (caucho resorte), para proteger los muros o divisiones precisamente de las mismas puertas.    </t>
  </si>
  <si>
    <t>• Materiales descritos en el APU• Equipos descritos en el APU• Mano de Obra.• Transporte dentro y fuera de la obra.</t>
  </si>
  <si>
    <t>Mantenimiento y reposición e instalación de VIDRIO ARQUITECTONICO NIVEL II 18</t>
  </si>
  <si>
    <t>Se refiere este ítem al suministro de todos los materiales, mano de obra, equipos, herramientas y todo cuanto sea necesario para el Mantenimiento y reposición e instalación de VIDRIO ARQUITECTONICO NIVEL II 18, de acuerdo a las consideraciones del supervisor.       Vidrio Blindado Arquitectónico</t>
  </si>
  <si>
    <t>Dimensiones máximas: 2000 x 2500 mm</t>
  </si>
  <si>
    <t>Opciones de color: Incoloro, gris translucido, bronce translucido, verde arquitectónico, blanco hielo entre otros.</t>
  </si>
  <si>
    <t>Composición: Vidrio flotado monolítico + PVB 0,76 + vidrio monolítico flotado + PVB 0,76  +  vidrio monolítico flotado + PVB 0,76  + vidrio monolítico flotado + PVB 0,76  +  vidrio monolítico flotado</t>
  </si>
  <si>
    <t>Los vidrios blindados están concebidos para resistir un número determinado de impactos de bala procedentes de armas de fuego con municiones de diversos calibres. Pueden preverse múltiples posibilidades de ensamblaje (incluso con policarbonato), según el nivel de blindaje requerido.</t>
  </si>
  <si>
    <t>VENTAJAS</t>
  </si>
  <si>
    <t>- Garantiza mayor protección a lugares o personas expuestas a  un grado de riesgo considerable.</t>
  </si>
  <si>
    <t>- Resiste el impacto de balas (nivel 3 y nivel 5) o explosiones.  Nuestro vidrio blindado está balísticamente certificado según los estándares: UL752 y NIJ0108,01.</t>
  </si>
  <si>
    <t>Además de frustrar el robo, el uso de ventanas con cristal de seguridad permite mayor libertad en el diseño de la fachada al prescindir de rejas, cortinas, etc.</t>
  </si>
  <si>
    <t>Las ventanas son generalmente el punto de entrada elegido por los delincuentes. El cristal blindado se comporta como una barrera a estos incidentes, ya que como el intruso no podrá romper en forma rápida el cristal, se estima que será visto o sonará una alarma, con lo cual se frustrará el robo.</t>
  </si>
  <si>
    <t xml:space="preserve">Según las necesidades se puede obtener un producto resistente a impactos de armas de fuego, martillos, picos, cortafierros, mazos, ladrillos, etc.  </t>
  </si>
  <si>
    <r>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r>
    <r>
      <rPr>
        <b/>
        <sz val="11"/>
        <color theme="1"/>
        <rFont val="Calibri"/>
        <family val="2"/>
        <scheme val="minor"/>
      </rPr>
      <t xml:space="preserve">  </t>
    </r>
  </si>
  <si>
    <t>Mantenimiento y reposición e instalación de VIDRIO ARQUITECTONICO NIVEL III 22</t>
  </si>
  <si>
    <t>Se refiere este ítem al suministro de todos los materiales, mano de obra, equipos, herramientas y todo cuanto sea necesario para el Mantenimiento y reposición e instalación de VIDRIO ARQUITECTONICO NIVEL III 22, de acuerdo a las consideraciones del supervisor.     Este tipo de blindaje está diseñado para reducir el daño a las personas que tengan riesgo de robo en edificios e instalaciones,  Puertas</t>
  </si>
  <si>
    <t>, Ventanas,</t>
  </si>
  <si>
    <t>Recepciones,</t>
  </si>
  <si>
    <t>Mostradores,</t>
  </si>
  <si>
    <t>porterías,</t>
  </si>
  <si>
    <t>cabinas,</t>
  </si>
  <si>
    <t>casas de cambio,</t>
  </si>
  <si>
    <t>joyerías,</t>
  </si>
  <si>
    <t>bunkers.</t>
  </si>
  <si>
    <t>VENTANAS BLINDADAS</t>
  </si>
  <si>
    <t>Ventanas blindada nivel III</t>
  </si>
  <si>
    <t>Vidrio Laminado de 30 mm de espesor.</t>
  </si>
  <si>
    <t>Resistencia balística Permite una protección contra impactos resistiendo calibres 38, 32, 22, 9 MM y 3.57 MAGNUM, SUB AMETRALLADORA, MINI UZI.</t>
  </si>
  <si>
    <t>Marcos Fabricados en tubo estructural de 40 X 80 HR calibre 12 reforzado con platina de acero calibre 12, estos son anclados, chaceados y empotrados a la pared.</t>
  </si>
  <si>
    <t>Acabados Todos los acabados se realizan de acuerdo a los existentes, pasando totalmente desapercibidos; recuerde que lo más importante de la seguridad es la discreción.</t>
  </si>
  <si>
    <t>Mantenimiento y reposición e instalación de VIDRIO BRONCE 244x330 4mm</t>
  </si>
  <si>
    <t xml:space="preserve">Se refiere este ítem al suministro de todos los materiales, mano de obra, equipos, herramientas y todo cuanto sea necesario para el Mantenimiento y reposición e instalación de VIDRIO BRONCE 244x330 4mm, de acuerdo a las consideraciones del supervisor. </t>
  </si>
  <si>
    <t>Consultar norma NSR 10.</t>
  </si>
  <si>
    <t>Acordar las medidas finales en obra o tomarlas en sitio antes de ejecución.</t>
  </si>
  <si>
    <t>Cumplir con los diseños, perfiles y dimensiones contenidas en los detalles..</t>
  </si>
  <si>
    <t>Reforzar esquinas previendo torsiones o arqueos en las piezas.</t>
  </si>
  <si>
    <t>Ejecutar esquinas expuestas libres de contracciones, ondulaciones o rizos.</t>
  </si>
  <si>
    <t>Maquinar, limar y ajustar en conexiones limpias y claras en los empates expuestos.</t>
  </si>
  <si>
    <t>Ocultar los soportes (uniones, pernos, tuercas y tornillos) según especificación.</t>
  </si>
  <si>
    <t>Mantenimiento y reposición e instalación de VIDRIO CRISTAL CRUD.BRONC. 5mm</t>
  </si>
  <si>
    <t>Se refiere este ítem al suministro de todos los materiales, mano de obra, equipos, herramientas y todo cuanto sea necesario para el Mantenimiento y reposición e instalación de VIDRIO CRISTAL CRUD.BRONC. 5mm, de acuerdo a las consideraciones del supervisor.</t>
  </si>
  <si>
    <t xml:space="preserve">Ocultar la soportería (uniones, pernos, tuercas y tornillos) según especificación. </t>
  </si>
  <si>
    <t>Mantenimiento y reposición e instalación de VIDRIO CRISTAL CRUD. BRONC. 10mm</t>
  </si>
  <si>
    <t xml:space="preserve">Se refiere este ítem al suministro de todos los materiales, mano de obra, equipos, herramientas y todo cuanto sea necesario para el Mantenimiento y reposición e instalación de VIDRIO CRISTAL CRUD.BRONC.10mm, de acuerdo a las consideraciones del supervisor.                     </t>
  </si>
  <si>
    <t xml:space="preserve">Ocultar la soportería (uniones, pernos, tuercas y tornillos) según especificación.   </t>
  </si>
  <si>
    <t>Mantenimiento y reposición e instalación de VIDRIO CRISTAL CRUD. INCOLO. 10mm</t>
  </si>
  <si>
    <t>Se refiere este ítem al suministro de todos los materiales, mano de obra, equipos, herramientas y todo cuanto sea necesario para el Mantenimiento y reposición e instalación de VIDRIO CRISTAL CRUD. INCOLO. 10mm, de acuerdo a las consideraciones del supervisor.</t>
  </si>
  <si>
    <t>Ocultar la soportería (uniones, pernos, tuercas y tornillos) según especificación.</t>
  </si>
  <si>
    <r>
      <t>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r>
    <r>
      <rPr>
        <b/>
        <sz val="11"/>
        <color theme="1"/>
        <rFont val="Calibri"/>
        <family val="2"/>
        <scheme val="minor"/>
      </rPr>
      <t xml:space="preserve">  </t>
    </r>
  </si>
  <si>
    <t>Mantenimiento y reposición e instalación de VIDRIO CRISTAL Templ. BRONC. 5mm</t>
  </si>
  <si>
    <t xml:space="preserve">Se refiere este ítem al suministro de todos los materiales, mano de obra, equipos, herramientas y todo cuanto sea necesario para el Mantenimiento y reposición e instalación de VIDRIO CRISTAL Templ. BRONC. 5mm, de acuerdo a las consideraciones del supervisor. </t>
  </si>
  <si>
    <t>Mantenimiento y reposición e instalación de VIDRIO CRISTAL Templ.CRISTAL AZUL</t>
  </si>
  <si>
    <t xml:space="preserve">Se refiere este ítem al suministro de todos los materiales, mano de obra, equipos, herramientas y todo cuanto sea necesario para el Mantenimiento y reposición e instalación de VIDRIO CRISTAL Templ.CRISTAL AZUL, de acuerdo a las consideraciones del supervisor.                     </t>
  </si>
  <si>
    <t xml:space="preserve">Ocultar la soportería (uniones, pernos, tuercas y tornillos) según especificación.            </t>
  </si>
  <si>
    <t>Mantenimiento y reposición e instalación de VIDRIO CRISTAL Templ.INCOL.10m</t>
  </si>
  <si>
    <t xml:space="preserve">Se refiere este ítem al suministro de todos los materiales, mano de obra, equipos, herramientas y todo cuanto sea necesario para el Mantenimiento y reposición e instalación de VIDRIO CRISTAL Templ.INCOL.10m, de acuerdo a las consideraciones del supervisor.                    </t>
  </si>
  <si>
    <t xml:space="preserve"> PROCEDIMIENTO DE EJECUCION</t>
  </si>
  <si>
    <t xml:space="preserve">Ocultar la soportería (uniones, pernos, tuercas y tornillos) según especificación.           </t>
  </si>
  <si>
    <t>Mantenimiento y reposición e instalación de VIDRIO CRISTAL Templ. REFLECTIVO</t>
  </si>
  <si>
    <t xml:space="preserve">Se refiere este ítem al suministro de todos los materiales, mano de obra, equipos, herramientas y todo cuanto sea necesario para el Mantenimiento y reposición e instalación de vidrio laminado crudo de 4 +3 con película intermedia de polivinil de control solar y reflectivo, incluye empaque de cuña de caucho para vidrios fijos, tornillos autoroscantes, de acuerdo a las consideraciones del supervisor. </t>
  </si>
  <si>
    <t>Mantenimiento y reposición e instalación de VIDRIO GRABADO BRONCE BOREAL</t>
  </si>
  <si>
    <t xml:space="preserve">Se refiere este ítem al suministro de todos los materiales, mano de obra, equipos, herramientas y todo cuanto sea necesario para el Mantenimiento y reposición e instalación de VIDRIO GRABADO BRONCE BOREAL, de acuerdo a las consideraciones del supervisor.  </t>
  </si>
  <si>
    <t xml:space="preserve">Ocultar la soportería (uniones, pernos, tuercas y tornillos) según especificación.  </t>
  </si>
  <si>
    <t>Mantenimiento y reposición e instalación de VIDRIO GRABADO INCOLOR0 4mm.</t>
  </si>
  <si>
    <t>Se refiere este ítem al suministro de todos los materiales, mano de obra, equipos, herramientas y todo cuanto sea necesario para el Mantenimiento y reposición e instalación de VIDRIO GRABADO INCOLOR0 4mm., de acuerdo a las consideraciones del supervisor.</t>
  </si>
  <si>
    <t>Mantenimiento y reposición e instalación de VIDRIO ESMERILADO 5mm</t>
  </si>
  <si>
    <t xml:space="preserve">Se refiere este ítem al suministro de todos los materiales, mano de obra, equipos, herramientas y todo cuanto sea necesario para el Mantenimiento y reposición e instalación de VIDRIO PELDAR ESMERILADO 5mm., de acuerdo a las consideraciones del supervisor.                     </t>
  </si>
  <si>
    <t>Ocultar la soportería (uniones, pernos, tuercas y tornillos) según especificación.                                                                                                                                                                                                                                                                                                              MEDIDA Y FORMA DE PAGO:</t>
  </si>
  <si>
    <t>Mantenimiento y reposición e instalación de DOMO CIRCULAR 1.10 DIAMETRO</t>
  </si>
  <si>
    <t xml:space="preserve">Se refiere este ítem al suministro de todos los materiales, mano de obra, equipos, herramientas y todo cuanto sea necesario para el Mantenimiento y reposición e instalación de DOMO CIRCULAR 1.10 DIAMETRO, de acuerdo a las consideraciones del supervisor.  </t>
  </si>
  <si>
    <t>Descripción: Se refiere al suministro e instalación de. Se construirá en policarbonato con una diámetro de 1.10.</t>
  </si>
  <si>
    <t>Para su fabricación se tendrán en cuenta las características de diseño de los domos existentes.</t>
  </si>
  <si>
    <t>Después de fijar el domo a la estructura de soporte, se colocará sellador elástico en todas las uniones y perforaciones realizadas y una vez concluida la instalación se debe realizar una revisión minuciosa de la superficie para garantizar que no existan filtraciones de lluvia al interior.</t>
  </si>
  <si>
    <t>Se verificará que el domo no se encuentre roto y que la lámina de policarbonato no se encuentre estrellada o astillada.</t>
  </si>
  <si>
    <t>El domo deberá cumplir con las dimensiones y modelo indicados por el proyecto y antes de su instalación se verificarán las medidas sobre terreno.</t>
  </si>
  <si>
    <t xml:space="preserve">El trabajo deberá efectuarse en tal forma, que produzcan la menor molestia posible a los habitantes y usuarios de las zonas próximas a la obra.    </t>
  </si>
  <si>
    <t>Láminas acrílicas, cúpulas, bóvedas y domos.</t>
  </si>
  <si>
    <t xml:space="preserve">Se instalan sobre canales de acero estándar como las de Acesco y su fijación se hace con H´s propias.    </t>
  </si>
  <si>
    <t xml:space="preserve">Los domos tienen una pestaña horizontal y vertical para la fijación sobre cuello de claraboya con platinas de acero o aluminio.    </t>
  </si>
  <si>
    <t>Mantenimiento y reposición e instalación de DOMO Cuadr.BURBUJA 117x117 3mm</t>
  </si>
  <si>
    <t xml:space="preserve">Se refiere este ítem al suministro de todos los materiales, mano de obra, equipos, herramientas y todo cuanto sea necesario para el Mantenimiento y reposición e instalación de DOMO Cuadr.BURBUJA 117x117 3mm, de acuerdo a las consideraciones del supervisor.       </t>
  </si>
  <si>
    <t>Descripción: Se refiere al suministro e instalación de domo. Se construirá en policarbonato con una dimensión de 117x1173mm.</t>
  </si>
  <si>
    <t xml:space="preserve">El trabajo deberá efectuarse en tal forma, que produzcan la menor molestia posible a los habitantes y usuarios de las zonas próximas a la obra.  </t>
  </si>
  <si>
    <t xml:space="preserve">Se instalan sobre canales de acero estándar como las de Acesco y su fijación se hace con H´s propias.  </t>
  </si>
  <si>
    <t xml:space="preserve">Los domos tienen una pestaña horizontal y vertical para la fijación sobre cuello de claraboya con platinas de acero o aluminio. </t>
  </si>
  <si>
    <t>Mantenimiento y reposición e instalación de DOMO Cuadr.DIAMANT 117x117 3mm</t>
  </si>
  <si>
    <t xml:space="preserve">Se refiere este ítem al suministro de todos los materiales, mano de obra, equipos, herramientas y todo cuanto sea necesario para el Mantenimiento y reposición e instalación de DOMO Cuadr.DIAMANT 117x117 3mm, de acuerdo a las consideraciones del supervisor.   </t>
  </si>
  <si>
    <t xml:space="preserve">El trabajo deberá efectuarse en tal forma, que produzcan la menor molestia posible a los habitantes y usuarios de las zonas próximas a la obra.   </t>
  </si>
  <si>
    <t xml:space="preserve">Se instalan sobre canales de acero estándar como las de Acesco y su fijación se hace con H´s propias.   </t>
  </si>
  <si>
    <t xml:space="preserve">Los domos tienen una pestaña horizontal y vertical para la fijación sobre cuello de claraboya con platinas de acero o aluminio.  </t>
  </si>
  <si>
    <t>Mantenimiento y reposición e instalación de DOMO Rect.DIAMANT 80x115 3mm.</t>
  </si>
  <si>
    <t xml:space="preserve">refiere este ítem al suministro de todos los materiales, mano de obra, equipos, herramientas y todo cuanto sea necesario para el Mantenimiento y reposición e instalación de DOMO Rect.DIAMANT 80x115 3mm, de acuerdo a las consideraciones del supervisor. </t>
  </si>
  <si>
    <t>Descripción: Se refiere al suministro e instalación de domo. Se construirá en policarbonato con una dimensión de 80X1153mm.</t>
  </si>
  <si>
    <t>Mantenimiento y reposición e instalación de DOMO RECTANGULAR BURBUJA (0.80x1.10)</t>
  </si>
  <si>
    <t xml:space="preserve">Se refiere este ítem al suministro de todos los materiales, mano de obra, equipos, herramientas y todo cuanto sea necesario para el Mantenimiento y reposición e instalación de DOMO RECTANGULAR BURBUJA (0.80x1.10), de acuerdo a las consideraciones del supervisor.  </t>
  </si>
  <si>
    <t>Descripción: Se refiere al suministro e instalación de domo. Se construirá en policarbonato con una dimensión de (0.80x1.10).</t>
  </si>
  <si>
    <t>Los domos tienen una pestaña horizontal y vertical para la fijación sobre cuello de claraboya con platinas de acero o aluminio.</t>
  </si>
  <si>
    <t>Mantenimiento y reposición e instalación de teja acrílica sobre medida color por definir</t>
  </si>
  <si>
    <t xml:space="preserve">Se refiere este ítem al suministro de todos los materiales, mano de obra, equipos, herramientas y todo cuanto sea necesario para el Mantenimiento y reposición e instalación de teja acrílica triplana color bronce , de acuerdo a las especificaciones en la cubierta ya existente.  Se debe contar con la aprobación del supervisor sobre el material a utilizar antes de instalar en domo.   </t>
  </si>
  <si>
    <t>Descripción: Se refiere al suministro e instalación de teja acrílica triplana color bronce. Se construirá en acrílico  con las dimensiones según correspondan en campo.</t>
  </si>
  <si>
    <t>Para la fabricación de la teja acrílica sobre medida se tendrán en cuenta las características de diseño de los domos existentes.</t>
  </si>
  <si>
    <t>Después de fijar la teja a la estructura de soporte, se colocará sellador elástico en todas las uniones y perforaciones realizadas y una vez concluida la instalación se debe realizar una revisión minuciosa de la superficie para garantizar que no existan filtraciones de lluvia al interior.</t>
  </si>
  <si>
    <t>Se verificará que el domo no se encuentre roto y que la lámina de acrílica no se encuentre estrellada o astillada.</t>
  </si>
  <si>
    <t xml:space="preserve">El trabajo deberá efectuarse en tal forma, que produzcan la menor molestia posible a los  usuarios de las zonas próximas a la obra.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</si>
  <si>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</si>
  <si>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Mantenimiento mesón en concreto. Incluye alistamiento superficie y aplicación de granito con cemento blanco, acabado liso con juntas  de plastico. E= 5 mm y pasada de piedras para el acabado final</t>
  </si>
  <si>
    <t>Este ítem comprende alistamiento de superficie de mesón en concreto y enchape en granito pulido, ya sean fundidos en el sitio de acuerdo con la localización y las especificaciones contenidas dentro de los Planos Arquitectónicos y de Detalle. Grano No.1 fondo blanco color matiz blanco cristal de diferentes secciones.
ACTIVIDADES PREVIAS A CONSIDERAR PARA LA EJECUCION Y PROCEDIMIENTO DE EJECUCION
• Consultar Planos Arquitectónicos y verificar localización.
• Limpiar y nivelar completamente los mesones en concreto.
• Extender capa de mortero en proporción 1:3 con espesor variable.
• Definir forma del mesón con plantilla de madera.
• Colocar dilataciones en material especificado o equivalente.
• Llenar cada espacio en capa de 1.5 cm de espesor para granos No.1 fondo blanco color matiz blanco cristal.</t>
  </si>
  <si>
    <t>• Apisonar bien hasta formar superficie homogénea y compacta.
• Humedecer y mantener por 8 días más después de su aplicación.
• Pulir con piedra de Carborundum No.36 hasta obtener superficie lisa y continua con el grano abierto a punto de aprobación de la interventoría y/o supervisión.
• Tapar los defectos con cemento blanco.
• Pulir por segunda vez con piedra No.60 a 80 eliminando huella de la máquina.
• Pulir por tercera vez con piedra No.120 para brillar.
• Lavar la superficie con solución de ácido muriático y agua en proporción 1:10.
• Limpiar posteriormente sólo con agua.
• Verificar niveles, plomos y alineamientos para aceptación.</t>
  </si>
  <si>
    <t>La medida y pago se hará por metros cuadrados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</si>
  <si>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Mantenimiento y reposición e instalación de Pintura fosforescente luminiscente para señalización nocturna y de emergencia</t>
  </si>
  <si>
    <t>Este ítem se refiere a la aplicación de pintura fotoluminiscente de base epóxica para la señalización nocturna y de emergencia, es una pintura de tráfico alto. Es una pintura epóxica bicomponente ( base + activador) que acumula la luz en un corto espacio de tiempo y la emite en plena oscuridad durante un largo periodo de tiempo. Esta pintura puede activarse un número ilimitado de veces. Los productos aplicados deber ser libres  de aditivos radioactivos, fósforo o plomo.</t>
  </si>
  <si>
    <t>• Consultar con el supervisor el sitio exacto a intervenir, definiendo la zona objeto de la actividad; de lo contrario, la actividad que no se encuentren aprobada dentro del plan de mantenimiento por el supervisor no se tendrá en cuenta para el pago y estarán por cuenta del contratista. Además, deberá ser reparada la zona afectada dejándola en las condiciones iniciales.</t>
  </si>
  <si>
    <t>• Revisión técnica de las superficies para la aplicación del elemento en el inmueble.</t>
  </si>
  <si>
    <t>• Consultar y verificar las áreas a intervenir.</t>
  </si>
  <si>
    <t>• Verificar el estado de los elementos y accesorios circundantes a la aplicación.</t>
  </si>
  <si>
    <t>• Colocar protecciones adecuadas, avisos de peligro o vallas que impidan el tránsito, para aislar zonas de aplicación.</t>
  </si>
  <si>
    <t>• Preparar la superficie para permitir mejor adherencia de la pintura epóxica. Se recomienda aplicar una capa blanca previa.</t>
  </si>
  <si>
    <t>• Aplicar de acuerdo con el plan de mantenimiento. Tener en cuenta un tiempo de secado al tacto 30 minutos y a resistencia peatonal a las 8 horas.</t>
  </si>
  <si>
    <t>Se medirá y pagará por metro cuadrado  (M2) debidamente aplicada y acondicionada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</si>
  <si>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Reposición e instalación de cinta fotoluminiscente de 5 cm de ancho, con protección peatonal y tiempo de atenuación de 10 horas para señalización nocturna y de emergencia</t>
  </si>
  <si>
    <t>Este ítem se refiere a la reposición e instalación de vinilo autoadhesivo fotoluminiscente de 5 cm de ancho, con protección peatonal y tiempo de atenuación de 10 horas para señalización nocturna y de emergencia.</t>
  </si>
  <si>
    <t>• Revisión técnica de las superficies para la instalación del elemento en el inmueble.</t>
  </si>
  <si>
    <t>• Preparar la superficie para permitir mejor adherencia.</t>
  </si>
  <si>
    <t>• Instalar de acuerdo con el plan de mantenimiento.</t>
  </si>
  <si>
    <t>Se medirá y pagará por metro lineal  (ML) debidamente instalada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</si>
  <si>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Reposición e instalación de señalización de seguridad sobre placa fotoluminiscente para señalización nocturna y de emergencia</t>
  </si>
  <si>
    <t>Este ítem se refiere a la reposición e instalación de señalización fotoluminiscente en poliestireno 2 mm con adhesivo fotoluniscente tiempo de atenuación 600 minutos (10 horas) en tamaño 30 x 15 cm para señalización nocturna y de emergencia, indicando salidas de emergencia y rutas de evacuación.</t>
  </si>
  <si>
    <t>• Preparar la superficie.</t>
  </si>
  <si>
    <t>Se medirá y pagará por Unidad (UN) debidamente instalada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</si>
  <si>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Reposición e instalación de banda antideslizante fundida en sitio de 5 cm de ancho para tráfico alto con fotoluminiscente para señalización nocturna y de emergencia</t>
  </si>
  <si>
    <t>Este ítem se refiere a la reposición e instalación de banda antideslizante fundida en sitio de 5 cm de ancho para tráfico alto con fotoluminiscente para señalización nocturna y de emergencia. Es una banda antideslizante en resina epóxica con carburo de silicio grano 46 con fotoluminiscente de 1600 minutos de tiempo de atenuación en lámina de PVC.</t>
  </si>
  <si>
    <t>Se medirá y pagará por metro lineal (ML) debidamente instalada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</si>
  <si>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Reposición e instalación de señalización interna en acrílico cristal en tamaño 20 x 29 cm y sujetado con herrajes cilíndricos de aluminio y/o acero niquelado</t>
  </si>
  <si>
    <t>Este ítem se refiere a la reposición e instalación de señalización interna en acrílico cristal en tamaño 20 x 29 cm y sujetado con herrajes cilíndricos de aluminio y/o acero niquelado, indicando dependencias, índices de piso con los servicios, entre otros, de conformidad con lo establecido en el Reglamento de Identidad, Imagen y Comunicación de la Policía Nacional vigente.</t>
  </si>
  <si>
    <t>Reposición e instalación de Baranda en madera flormorado</t>
  </si>
  <si>
    <t xml:space="preserve">Este ítem comprende la instalación de Baranda en madera flormorado o similar, instalación en lugar que sea necesario o el supervisor del contrato ordene conveniente, se considera la instalación de baranda, según detalles entregados por el supervisor del contrato, la madera de primera calidad cepillada e inmunizada. Los elementos en madera serán acabados con una mano de sellador lijable, tapaporos y tres manos de laca semimate.     </t>
  </si>
  <si>
    <t>Reposición e instalación de Clóset flormorado</t>
  </si>
  <si>
    <t>Este ítem comprende la instalación de closet flormorado o similar, instalación en lugar que sea necesario o el supervisor del contrato ordene conveniente, se considera la instalación de closet archivo o ropa, materiales, errajes, según detalles entregados por el supervisor del contrato, los  entrepaños para closets o estanterías, tendrán como mínimo una sección de 2 x 30cm, a no ser que se indiquen otras a sugerencia del supervisor del contrato y se fabricaran a sugerencia del  plano.  Las orillas expuestas se mantendrán con modulares de cedro o abarco adheridas con pegante a prueba de agua, los sistemas de anclaje de los antepaños serán convenidos y aprobados por el supervisor del contrato.</t>
  </si>
  <si>
    <t xml:space="preserve">Cuando se emplean chazos, estos serán de madera fina, seca, bien torneada, desechando aquéllos que tengan astilladuras u otros desperfectos y colocados en forma tal que queden perpendiculares al muro y paralelos a la dirección de los tornillos o clavos. Al revocar, se señalarán con un indicativo visible para su fácil ubicación posterior.              </t>
  </si>
  <si>
    <t>Reposición e instalación de Clóset tipo madecor o equivalente</t>
  </si>
  <si>
    <t xml:space="preserve">Este ítem comprende la instalación de Clóset 15MM tipo madecor o equivalente, esta misma  deberá ir instalada en el lugar que sea necesario o el supervisor del contrato ordene conveniente, se considera la instalación de closet archivo o ropa, materiales, errajes, según detalles entregados por el supervisor del contrato, los  entrepaños para closets o estanterías, tendrán como mínimo una sección de 2 x 30cm, a no ser que se indiquen otras a sugerencia del supervisor del contrato y se fabricaran a sugerencia del  plano.  Las orillas expuestas se mantendrán con modulares de cedro o abarco adheridas con pegante a prueba de agua, los sistemas de anclaje de los antepaños serán convenidos y aprobados por el supervisor del contrato. </t>
  </si>
  <si>
    <t>Reposición e instalación de Difusor en madera</t>
  </si>
  <si>
    <t>Este ítem comprende la instalación de Difusor -Flormorado o similar, esta misma  deberá ir instalada en el lugar que sea necesario o el supervisor del contrato ordene conveniente, se considera la instalación de difusores, según detalles entregados por el supervisor del contrato, estos elementos están compuestos por módulos de madera que pueden presentarse en medidas estándar de 60 cm x 60 cm, divididos en secciones que, dependiendo a la frecuencias al cual se someterán, determinará cuál será la profundidad, la cantidad, el tamaño y la altura de cada uno de los elementos que componen el sistema, y con ellos, obtener un difusor que cubra rango determinado. Estanterías, tendrán como mínimo una sección de 2 x 30cm, a no ser que se indiquen otras a sugerencia del supervisor del contrato y se fabricaran a sugerencia del  plano.  Las orillas expuestas se mantendrán con modulares de cedro o abarco  y adheridas con pegante a prueba de agua, los sistemas de anclaje de los antepaños serán convenidos y aprobados por el supervisor del contrato.</t>
  </si>
  <si>
    <t xml:space="preserve">Cuando se emplean chazos, estos serán de madera fina, seca, bien torneada, desechando aquéllos que tengan astilladuras u otros desperfectos y colocados en forma tal que queden perpendiculares al muro y paralelos a la dirección de los tornillos o clavos. Al revocar, se señalarán con un indicativo visible para su fácil ubicación posterior. </t>
  </si>
  <si>
    <t>Reposición e instalación de Difusores marco para vidrio</t>
  </si>
  <si>
    <t>Este ítem comprende la instalación de difusores marco para vidrio o similar, esta misma  deberá ir instalada en el lugar que sea necesario  o el supervisor del contrato ordene  conveniente, se considera la instalación de difusores marco para vidrio contenga un cuerpo en madera con madera del marco, difusor  de vidrio y serigrafía, reflector  en aluminio metalizado a la alta representación, cableado con alimentación 220-240V  50/60Hz con protección térmica,+C20 Cable rígido de una sección de 0,50 mm2 y vaina de PVC-HT resistente a 90°C. Equipamiento: Incluyen resortes de acero que brindan una adherencia perfecta al cielo raso. Apertura del anillo con vidrio tipo bisagra para u+C17n fácil mantenimiento,  fabricados en conformidad a las normas , aparato instalable sobre superficies normalmente inflamables, grado de protección: v.i. IP20 , v.e. IP43.</t>
  </si>
  <si>
    <t>La medida y pago se hará por mtero cuadrado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</si>
  <si>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Reposición e instalación de enchapes de muros en lámina tipo triplex o equivalente</t>
  </si>
  <si>
    <t>Este ítem comprende la instalación de enchapes de muros en lámina tipo triplex o equivalente, esta misma  deberá ir instalada en el lugar que sea necesario o el supervisor del contrato ordene conveniente, se considera la instalación de enchape de muros en triplex,  los cuales se impermeabilizaran con fibra de vidrio  y asfalto o similar, los pañetes serán en mortero 1:4 debidamente aplomado y los muros exteriores serán pintados en estuco plástico,  según detalles entregados por el supervisor del contrato,  a no ser que se indiquen otras a sugerencia del supervisor  y se fabricaran a sugerencia del  plano.</t>
  </si>
  <si>
    <t>Reposición e instalación de Enchapes muros flormorado</t>
  </si>
  <si>
    <t>Este ítem comprende la instalación de enchape de muros flormorado o similar, esta misma  deberá ir instalada en el lugar que sea necesario o el supervisor del contrato ordene conveniente, se considera la instalación de enchape de muros  flormorado,   se impermeabilizaran con fibra de vidrio  o similar, los pañetes serán en mortero 1:4 debidamente aplomado y los muros exteriores serán pintados en estuco plástico,  según detalles entregados por el supervisor del contrato,  a no ser que se indiquen otras a sugerencia del supervisor  y se fabricaran a sugerencia del  plano.</t>
  </si>
  <si>
    <t>Reposición e instalación de hoja puerta flormorado o equivalente</t>
  </si>
  <si>
    <t>Este ítem comprende la instalación de hoja puerta flormorado o similar, esta misma  deberá ir instalada en el lugar que sea necesario o el supervisor del contrato ordene conveniente. El ancho de la hoja de la batiente será de de acuerdo al espacio disponible. Tener marco de madera dura de 2”x3” como máximo,</t>
  </si>
  <si>
    <t>Las puertas, los marcos y todos los elementos que componen el Ítem (Bastidores, travesaños, parantes, montantes, etc.) serán de madera  flormorado. se considera la instalación   según detalles entregados por el supervisor del contrato,  a no ser que se indiquen otras a sugerencia del supervisor  y se fabricaran a sugerencia del  plano.</t>
  </si>
  <si>
    <t>La medida y pago se hará por metro cuadrado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</si>
  <si>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Reposición e instalación de hoja puerta tipo fortec o equivalente</t>
  </si>
  <si>
    <t>Este ítem comprende la instalación de hoja puerta fortec o equivalente, esta misma  deberá ir instalada en el lugar que sea necesario o el supervisor del contrato ordene conveniente.  El ancho de la hoja de la batiente será de de acuerdo al espacio disponible. la puerta entamborada de Fortec está formada por dos caras Madeflex, laminado con foil. Como relleno interno honeycomb, bastidor perimetral y refuerzo en un lado para la cerradura en madera sólida.</t>
  </si>
  <si>
    <t>Las puertas, los marcos y todos los elementos que componen el Ítem (Bastidores, travesaños, parantes, montantes, etc.) Se considera la instalación   según detalles entregados por el supervisor del contrato,  a no ser que se indiquen otras a sugerencia del supervisor  y se fabricaran a sugerencia del  plano.</t>
  </si>
  <si>
    <t>Reposición e instalación de mueble altura 0.80 flormorado</t>
  </si>
  <si>
    <t>Este ítem comprende la instalación de mueble altura 0,80 o similar, esta misma  deberá ir instalada en el lugar que sea necesario o el supervisor del contrato ordene conveniente,  está fabricada con un material flormorado,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de la carpintería. Se considera la instalación   según detalles entregados por el supervisor del contrato,  a no ser que se indiquen otras a sugerencia del supervisor  y se fabricaran a sugerencia del  plano.</t>
  </si>
  <si>
    <t>La medida y pago se hará por metro lineal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</si>
  <si>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Reposición e instalación de mueble bajo 0.80M-Sapan</t>
  </si>
  <si>
    <t xml:space="preserve">Este ítem comprende la instalación de mueble bajo 0,80M-sapan o similar, esta misma  deberá ir instalada en el lugar que sea necesario o el supervisor del contrato ordene conveniente, a no ser que se indiquen otras a sugerencia del supervisor  y se fabricaran a sugerencia del  plano,  está fabricada con un material sapan,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de la carpintería.                             </t>
  </si>
  <si>
    <t>Reposición e instalación de mueble tipo linos</t>
  </si>
  <si>
    <t xml:space="preserve">Este ítem comprende la instalación de mueble tipo linos o similar, esta misma  deberá ir instalada en el lugar que sea necesario o el supervisor del contrato ordene conveniente, a no ser que se indiquen otras a sugerencia del supervisor  y se fabricaran a sugerencia del  plano,  está fabricada con un material tipo lino,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t>
  </si>
  <si>
    <t>Mantenimiento y reparación de muebles en madera, incluye limpieza, ajuste y reemplazo de piezas defectuosas o en mal estado del mueble existente en el mismo o mejor material</t>
  </si>
  <si>
    <t xml:space="preserve">Este ítem comprende el mantenimiento y reparación de muebles en madera, incluye la limpieza, preparación de la superficie, ajuste de elementos, reemplazo de piezas defectuosas o en mal estado del mueble existente en el mismo o mejor material, y la aplicación de tintilla y barniz. Esta actividad deberá ser realizada en el lugar que sea necesario o el supervisor del contrato ordene conveniente, a no ser que se indiquen otras a sugerencia del supervisor  y se fabricaran a sugerencia del  plano. El contratista suministrará, además todos los materiales de madera y ferretería necesarios como tiraderas, tornillos, tuercas, pernos, bisagras, pasadores, guías cajoneras, picaportes, clavos, puntillas, de primera calidad y en las cantidades y tamaños que sean requeridos para la correcta ejecución.                         </t>
  </si>
  <si>
    <t>Reposición e instalación de pasamanos flormorado</t>
  </si>
  <si>
    <t>Este ítem comprende la instalación de pasamanos flormorado 15cmX2cm o similar, esta misma  deberá ir instalada en el lugar que sea necesario o el supervisor del contrato ordene conveniente, a no ser que se indiquen otras a sugerencia del supervisor  y se fabricaran a sugerencia del  plano,  está fabricada con un material flor morado, con las medidas de 15cmX2cm o similar;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t>
  </si>
  <si>
    <t>Reposición e instalación de pirlan de madera 0.10 M</t>
  </si>
  <si>
    <t xml:space="preserve">Este ítem comprende la instalación de pirlan de madera 0.10 M o similar, esta misma  deberá ir instalada en el lugar que sea necesario o el supervisor del contrato ordene conveniente, a no ser que se indiquen otras a sugerencia del supervisor  y se fabricaran a sugerencia del  plano,  está fabricada de una madera fina, antes de su colocación, se limpiara la superficie;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t>
  </si>
  <si>
    <t>Reposición e instalación de  Puerta marco y hoja flormorado o equivalente</t>
  </si>
  <si>
    <t>Este ítem comprende la instalación de Puerta marco y hoja en madera flormorado o equivalente en precio y calidad, esta misma  deberá ir instalada en el lugar que sea necesario o el supervisor del contrato ordene conveniente,  El espesor de la hoja de la batiente será de acuerdo al espacio disponible en la bocapuerta, tener marco de madera dura de 2”x3” como máximo.</t>
  </si>
  <si>
    <t>Reposición e instalación de  Puerta interés social 0.51 A 0.75M</t>
  </si>
  <si>
    <t>Este ítem comprende la instalación de Puerta interés social 0,51 a 0,75M o similar, esta misma  deberá ir instalada en el lugar que sea necesario o el supervisor del contrato ordene conveniente  y se pondrán a sugerencia del  plano. , la  puerta  es tipo acanalada Cold Rolled (CR) Calibre 22  como máximo,  incluye ala metálica doblada con canales verticales, medio marco M65, cerradura de sobreponer, manija, pintura en polvo electrostática. Las puertas, los marcos y todos los elementos que componen el Ítem serán de madera  fina.</t>
  </si>
  <si>
    <t>Reposición e instalación de  Puerta interés social 0.76 A 1.00M</t>
  </si>
  <si>
    <t>Este ítem comprende la instalación de Puerta interés social 0.76 A 1.00M o similar, esta misma  deberá ir instalada en el lugar que sea necesario o el supervisor del contrato ordene conveniente  y se pondrán a sugerencia del  plano. , la  puerta  es tipo acanalada Cold Rolled (CR) Calibre 22 como máximo,  incluye ala metálica doblada con canales verticales, medio marco M65, cerradura de sobreponer, manija, pintura en polvo electrostática. Las puertas, los marcos y todos los elementos que componen el Ítem serán de madera  fina.</t>
  </si>
  <si>
    <t>Reposición e instalación de Ventana en madera flormorado</t>
  </si>
  <si>
    <t xml:space="preserve">Este ítem comprende la instalación de Ventana en madera flormorado marco y batientes , esta misma  deberá ir instalada en el lugar que sea necesario o el supervisor del contrato ordene conveniente,  El espesor de la hoja de la batiente será de 4 cm, tener marco de madera dura de 2”x3” como máximo. Las ventanas, los marcos y todos los elementos que componen el Ítem (Bastidores, travesaños, parantes, montantes, etc.) serán de madera  flormorado. se considera la instalación   según detalles entregados por el supervisor del contrato,  a no ser que se indiquen otras a sugerencia del supervisor  y se fabricaran a sugerencia del  plano. </t>
  </si>
  <si>
    <t>Reposición e instalación de Ventana Tipo Colonial en madera roble seco e inmunizado o similar con terminado en pintura color por definir</t>
  </si>
  <si>
    <t>Este ítem comprende la instalación de ventana tipo colonial en madera roble seco o similar e inmunizado en marcos, hojas batientes y detalles, esta misma  deberá ir instalada en el lugar que sea necesario o el supervisor del contrato ordene conveniente,  El espesor de la hoja será de 4 cm. Las ventanas, los marcos y todos los elementos que componen el Ítem (Bastidores, travesaños, parantes, montantes, etc.) serán de madera  roble. Los acabados serán en pintura para madera de alta calidad con protección a la humedad y color por definir en obra. Incluye vidrios y cerraduras requeridas. Se considera la instalación según detalles entregados por el supervisor del contrato,  a no ser que se indiquen otras a sugerencia del supervisor  y se fabricaran a sugerencia del  plano.  El diseño y detalles del elemento deberán definirse con el supèrvisor antes de iniciar su fabricación. Asi mismo se deberá consultar con la Oficina de Planeación Municipal que requisitos o recomendaciones se tienen para instalar este tipo de elementos en zonas de interes cultural.</t>
  </si>
  <si>
    <t>Reposición e instalación de Puerta Tipo Colonial en madera teca seca e inmunizada o similar con terminado en pintura color por definir</t>
  </si>
  <si>
    <t>Este ítem comprende la instalación de puerta tipo colonial en madera teca seca o similar e inmunizada en marcos, hojas batientes y detalles, esta misma  deberá ir instalada en el lugar que sea necesario o el supervisor del contrato ordene conveniente.  El espesor de la hoja será mínimo de 5 cm. Las puertas, los marcos y todos los elementos que componen el Ítem (Bastidores, travesaños, parantes, montantes, etc.) serán de madera  teca. Los acabados serán en pintura para madera de alta calidad con protección a la humedad y color por definir en obra. Incluye vidrios, cerraduras requeridas y fijación con bisagras de seguridad antipalanca de 150 mm o superior ubicadas a una distancia calculada para el peso de la puerta. Se considera la instalación  según detalles entregados por el supervisor del contrato,  a no ser que se indiquen otras a sugerencia del supervisor  y se fabricaran a sugerencia del  plano.  El diseño y detalles del elemento deberán definirse con el supèrvisor antes de iniciar su fabricación. Asi mismo se deberá consultar con la Oficina de Planeación Municipal que requisitos o recomendaciones se tienen para instalar este tipo de elementos en zonas de interes cultural.</t>
  </si>
  <si>
    <t>Reposición e instalación de cerramiento en malla eslabonada</t>
  </si>
  <si>
    <t>Este ítem comprende la instalación de cerramiento en malla eslabonada o similar, esta misma  deberá ir instalada en el lugar que sea necesario o el supervisor del contrato ordene conveniente  y se pondrán a sugerencia del  plano, el cerramiento se compone de parales y paneles frontales, para los módulos o paneles superiores de la malla contra impacto de altura 5.0 m, varillas ¾” módulos contra impacto.</t>
  </si>
  <si>
    <t>Reposición e instalación de escalera de gato</t>
  </si>
  <si>
    <t>Este ítem comprende la instalación de  escalera de gato o similar, esta misma  deberá ir instalada en el lugar que sea necesario o el supervisor del contrato ordene conveniente  y se pondrán a sugerencia del  plano, este diseño de escalera tipo gato con protección guarda hombre está emplazada en el piso superior de una edificación, Íntegramente trabajada en hierro con tratamiento anticorrosión por galvanizado en caliente, esta escalera de servicio posee una estructura firme y resiste. La misma se encuentra sujeta por medio de soportes metálicos y pernos remachados en acero a la superficie de la pared. La escalera está conformada por peldaños cilíndricos soldados a los largueros laterales y reja de protección con sobre altura para evitar la caída de los usuarios.</t>
  </si>
  <si>
    <t>Reposición e instalación de tubería en acero laminado en caliente, con bajo contenido de carbono de espesor igual o superior 2.30 mm y diámetro 1”.</t>
  </si>
  <si>
    <t>Este ítem se refiere a la reposición e instalación de tubería en acero laminado en caliente, con bajo contenido de carbono de espesor igual o superior 2.30 mm y diámetro 1”. Esta tubería es fabricada de acuerdo a la norma ASTM A1011 y NTC 1920. Incluye accesorios y elementos necesarios para su instalación tales como soldadura, anticorrosivo y esmalte.  Incluye el retiro del elemento existente y disposición de escombros que resultaren a lugar autorizado por la autoridad ambiental.</t>
  </si>
  <si>
    <t>• Revisión del diseño de la estructura existente para su replanteo si es necesario. Se deberá consultar los planos (si existen).</t>
  </si>
  <si>
    <t xml:space="preserve">• Tubería y accesorios. </t>
  </si>
  <si>
    <t>• Soldaduras, etc.</t>
  </si>
  <si>
    <t>• Platinas, anclajes, etc.</t>
  </si>
  <si>
    <t>Se medirá y pagará por metro lineal (ML) debidamente repuesta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</si>
  <si>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Reposición e instalación de tubería en acero laminado en caliente, con bajo contenido de carbono de espesor igual o superior 2.30 mm y diámetro 2”.</t>
  </si>
  <si>
    <t>Este ítem se refiere a la reposición e instalación de tubería en acero laminado en caliente, con bajo contenido de carbono de espesor igual o superior 2.30 mm y diámetro 2”.. Esta tubería es fabricada de acuerdo a la norma ASTM A1011 y NTC 1920. Incluye accesorios y elementos necesarios para su instalación tales como soldadura, anticorrosivo y esmalte.  Incluye el retiro del elemento existente y disposición de escombros que resultaren a lugar autorizado por la autoridad ambiental.</t>
  </si>
  <si>
    <t>Reposición e instalación de marco puerta lamina 0.80M</t>
  </si>
  <si>
    <t>Este ítem comprende la instalación de  marco puerta lamina 0.80M o similar, esta misma  deberá ir instalada en el lugar que sea necesario o el supervisor del contrato ordene conveniente  y se pondrán a sugerencia del  plano, Los marco de aluminio, serán de la mejor calidad del fabricante y de las medidas mostradas en los planos de taller, los marcos serán de aluminio anodizado color natural con pestañas, de acero en las aberturas de mampostería deben tener encabezados de 4 pulgadas (10 centímetros), en lugar del estándar de 2 pulgadas (5 centímetros). Esto permitirá que la parte superior del marco se alinee con la mampostería. La profundidad de la jamba del marco debe ser igual al espesor previsto para las paredes circundantes especificado anteriormente o lo que el supervisor ordene conveniente.</t>
  </si>
  <si>
    <t>Reposición e instalación de marco puerta lamina 1.00M</t>
  </si>
  <si>
    <t>Este ítem comprende la instalación de  marco puerta lamina 1.00M o similar, esta misma  deberá ir instalada en el lugar que sea necesario o el supervisor del contrato ordene conveniente  y se pondrán a sugerencia del  plano, Los marco de aluminio, serán de la mejor calidad del fabricante y de las medidas mostradas en los planos de taller, los marcos serán de aluminio anodizado color natural con pestañas, de acero en las aberturas de mampostería deben tener encabezados de 4 pulgadas (10 centímetros), en lugar del estándar de 2 pulgadas (5 centímetros). Esto permitirá que la parte superior del marco se alinee con la mampostería. La profundidad de la jamba del marco debe ser igual al espesor previsto para las paredes circundantes especificado anteriormente o lo que el supervisor ordene conveniente.</t>
  </si>
  <si>
    <t>Reposición e instalación de marco tapas caja inspección</t>
  </si>
  <si>
    <t>Este ítem comprende la instalación de  marco tapas caja inspección o similar, esta misma  deberá ir instalada en el lugar que sea necesario o el supervisor del contrato ordene conveniente  y se pondrán a sugerencia del  plano, Las tapas y marcos deben ser auto soportables, rígidos y no debe presentar desajustes durante su transporte e instalación.</t>
  </si>
  <si>
    <t>Reposición e instalación de marquesinas lamina</t>
  </si>
  <si>
    <t>Este ítem comprende la instalación de  marquesinas lamina o similar, esta misma  deberá ir instalada en el lugar que sea necesario o el supervisor del contrato ordene conveniente  y se pondrán a sugerencia del  plano,  las marquesinas de lámina deben ser de  buena calidad la cual aguante  la exposición del sol y  lluvia.</t>
  </si>
  <si>
    <t>Reposición e instalación de puerta en lámina cold rolled cal.16</t>
  </si>
  <si>
    <t>Este ítem comprende la instalación de   puerta en lámina cold rolled cal.16 o similar, esta misma  deberá ir instalada en el lugar que sea necesario o el supervisor del contrato ordene conveniente  y se pondrán a sugerencia del  plano, las puertas son entamborada, con acabado en pintura en polvo de aplicación electroestática tipo epoxi poliéster gris texturizado de 65  m (mínimo), En caso que el terminado final de la pintura de las puertas no se haga en fábrica sino en sitio, será en anticorrosivo a</t>
  </si>
  <si>
    <t xml:space="preserve">2 manos con acabado final en esmalte a 2 manos, éste deberá ser parejo y la aplicación deberá hacerse con aspersor que garantice la fijación, apariencia y calidad. </t>
  </si>
  <si>
    <t xml:space="preserve">La medida y pago se hará por unidades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   </t>
  </si>
  <si>
    <t>Reposición e instalación de reja bancaria</t>
  </si>
  <si>
    <t>Este ítem comprende la instalación de   reja bancaria o similar, esta misma  deberá ir instalada en el lugar que sea necesario o el supervisor del contrato ordene conveniente  y se pondrán a sugerencia del  plano, además la  puerta en reja construida en varilla cuadrada de 1/2” deberá ser instalada en cada puerta con separación horizontal de máximo 0,10m y separación vertical de máximo 0.20m. En el centro se dejará un hueco horizontal con el fin de instalar un mueble abatible de 0.30 m x 0.75 m. Esta reja debe tener cerrojo a piso y en la parte superior para colocar candados, la puerta será instalada en la parte interior de la puerta de entrada del contenedor. Esta reja debe contar con cerradura de sobreponer, calibre 16 con cilindro.</t>
  </si>
  <si>
    <t>Reposición e instalación de rejas lamina</t>
  </si>
  <si>
    <t>Este ítem comprende la instalación de rejas lamina o similar, esta misma  deberá ir instalada en el lugar que sea necesario o el supervisor del contrato ordene conveniente  y se pondrán a sugerencia del  plano, esta misma tiene bloqueo de la visión, sus puntales se inclinan en 45°, bloqueando la visión y previniendo así cualquier persona que ve adentro del exterior, o de otra característica dependiendo del supervisor.</t>
  </si>
  <si>
    <t>Reposición e instalación de rejillas piso 0.30</t>
  </si>
  <si>
    <t>Este ítem comprende la instalación de rejillas piso 0.30 o similar, esta misma  deberá ir instalada en el lugar que sea necesario o el supervisor del contrato ordene conveniente  y se pondrán a sugerencia del  plano, el piso es de reja electro soldada fabricada con chapa de acero al carbono, la reja se conforma por un entramado metálico compuesto por planchuelas de 25mm o 32mm de altura x 2/3mm de espesor, cada 25/50mm, y por hierros redondos de cruce de 4,2mm de diámetro, cada 50/100mm, enmarcado con planchuela de 25,4mm o 32mm de altura x 3,17mm de espesor, soldada en puntos de unión, con proceso de galvanizado por inmersión en caliente, según norma ASTM A 123, que evita su oxidación.</t>
  </si>
  <si>
    <t>Reposición e instalación de sombrerete para chimenea tipo cilíndrico</t>
  </si>
  <si>
    <t>Este ítem comprende la instalación de   sombrerete para chimenea tipo cilíndrico o similar, el extractor eólico Eolivent de 17 " de rotor , cuello de 13" está construido en aluminio H12 - Incluye campana base capacidad de extracción de 900 a 1200 m3, su vida útil es de más de 40 años, es ideal para liberar calor, humos, vapores y gases en suspensión, en; almacenes, naves industriales, áticos, bodegas, talleres, etc., además de permitir la salida de aire en sistemas donde la inyección de aire es positiva, esta misma  deberá ir instalada en el lugar que sea necesario o el supervisor del contrato ordene conveniente  y se pondrán a sugerencia del  plano.</t>
  </si>
  <si>
    <t>Reposición e instalación de tapas shut lamina</t>
  </si>
  <si>
    <t>Este ítem comprende la instalación de   tapas shut lamina o similar, están hechas  en acero inoxidable ref. 430 C- 20 y Campanas en lámina galvanizada C- 20 para chimeneas; su marco es en calibre 20 y troquelado para darle uniformidad a la pieza, esta misma  deberá ir instalada en el lugar que sea necesario o el supervisor del contrato ordene conveniente  y se pondrán a sugerencia del  plano.</t>
  </si>
  <si>
    <t>Reposición e instalación de división en lámina cold rolled cal.16</t>
  </si>
  <si>
    <t>Este ítem comprende la instalación de división en lámina cold rolled cal.16 o similar, las puertas son entamborada, con acabado en pintura en polvo de aplicación electroestática tipo epoxi poliéster gris texturizado de 65  m (mínimo), En caso que el terminado final de la pintura de las puertas no se haga en fábrica sino en sitio, será en anticorrosivo a 2 manos con acabado final en esmalte a 2 manos, éste deberá ser parejo y la aplicación deberá hacerse con aspersor que garantice la fijación, apariencia y calidad.  Esta misma  deberá ir instalada en el lugar que sea necesario o el supervisor del contrato ordene conveniente  y se pondrán a sugerencia del  plano.</t>
  </si>
  <si>
    <t>Reposición e Instalación de flanches en lámina galvanizada calibre 26 de ancho 20 a 50 cm de color similar a estructura de ventanería en aluminio. Incluye impermeabilización.</t>
  </si>
  <si>
    <t>Este ítem comprende los remates de las ventanas  con el muro de fachada, deberán protegerse contra las filtraciones de aguas lluvias, por medio de la instalación flanches metálicos de 20 a  50 centímetros de ancho, en lámina galvanizada calibre 24 o 26 y tendrán la forma y desarrollo suficiente para garantizar una protección eficaz y estar en armonía con la arquitectura de la edificación. Además deberá aplicarse un aditivo impermeabilizante para evitar filtraciones por estos elementos.</t>
  </si>
  <si>
    <t>Se deberá incrustar en el muro y luego pegado con tornillos que garanticen su debida fijación.  El flanches deberá ir pintado con pintura electrostática de color en concordancia con el resto del material fijado en la ventanería de la edificación.</t>
  </si>
  <si>
    <t>Dentro de esta actividad se debe tener especial cuidado con el vidrio y demás elementos de la ventanería existente para no afectarlos en la remoción de elementos que deban ser desarmados y desmontados, además que no afecten el estado de las construcciones vecinas u obras ya ejecutadas, y que no atenten contra la seguridad del personal de obra y terceros; para ello se contemplarán todas las medidas de seguridad industrial y la previa aprobación por parte del supervisor del contrato.  Cualquier daño colateral debe ser asumido por el contratista en su reparación y costo.</t>
  </si>
  <si>
    <t>Suministro e instalación de Escudo de la Policía Nacional fundido en bronce, detalles en alto relieve pulidos y brillados a color, tamaño de 80cm de diametro</t>
  </si>
  <si>
    <t>Este ítem se refiere al suministro e instalación de un Escudo de la Policía Nacional fundido en bronce, detalles en alto relieve pulidos y brillados a color, tamaño de 80cm de diámetro o superior y 1,5cm de espesor o superior, con tornillos para anclaje a pared. Incluye el retiro y disposición de escombros que resultaren a lugar autorizado por la autoridad ambiental.</t>
  </si>
  <si>
    <t>• Disponer de los elementos logisticos y de seguridad necesarios para la realización del trabajo.</t>
  </si>
  <si>
    <t>• Verificar los elementos a instalar.</t>
  </si>
  <si>
    <t>• Instalar de acuerdo al plan de mantenimiento.</t>
  </si>
  <si>
    <t>Se medirá y pagará por metro Unidad (UN)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</si>
  <si>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Suministro e instalación de Escudo de la Policía Nacional fundido en bronce, detalles en alto relieve pulidos y brillados a color, tamaño de 60cm de diametro</t>
  </si>
  <si>
    <t>Este ítem se refiere al suministro e instalación de un Escudo de la Policía Nacional fundido en bronce, detalles en alto relieve pulidos y brillados a color, tamaño de 60cm de diámetro o superior y 1,5cm de espesor o superior, con tornillos para anclaje a pared. Incluye el retiro y disposición de escombros que resultaren a lugar autorizado por la autoridad ambiental.</t>
  </si>
  <si>
    <t>Suministro e instalación de letra fundida en bronce de altura 20 cm y ancho proporcional, incluye anclajes</t>
  </si>
  <si>
    <t>Este ítem se refiere al suministro e instalación del número de letras establecidas en el presupuesto del ítem referido fundidas en bronce, pulidas y brilladas, doradas, tamaño: 20 cm de alto X ancho proporcional en tipo de letra Gill Sans Bond, con tornillo para anclaje a pared. Incluye el retiro y disposición de escombros que resultaren a lugar autorizado por la autoridad ambiental.</t>
  </si>
  <si>
    <t>Suministro e instalación de letra fundida en bronce de altura 15 cm y ancho proporcional, incluye anclajes</t>
  </si>
  <si>
    <t>Este ítem se refiere al suministro e instalación del número de letras establecidas en el presupuesto del ítem referido fundidas en bronce, pulidas y brilladas, doradas, tamaño: 15cm de alto X ancho proporcional en tipo de letra Gill Sans Bond, con tornillo para anclaje a pared. Incluye el retiro y disposición de escombros que resultaren a lugar autorizado por la autoridad ambiental.</t>
  </si>
  <si>
    <t>Reposición e instalación de concreto corriente grava común 1500 P.S.I</t>
  </si>
  <si>
    <t>Este ítem comprende la instalación de concreto corriente grava común 1500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</si>
  <si>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 xml:space="preserve"> La medida será el número de metros cúbicos (M3), con aproximación a</t>
  </si>
  <si>
    <t>dos decimales, de concreto de 1500 psi resultantes de las medidas obtenidas en los planos estructurales y en la obra. El pago se hará a los precios establecidos en el Formulario de la Propuesta, valor que incluye: Costos de mano de obra, concreto de 1500 psi, equipos y herramientas, transporte interno y externo, retiro de sobrantes al botadero autorizado y todos los costos que sean necesarios para la ejecución de la actividad.</t>
  </si>
  <si>
    <t>Reposición e instalación de concreto corriente grava común 2000  P.S.I</t>
  </si>
  <si>
    <t>Este ítem comprende la instalación de concreto corriente grava común 2000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con una capa de 10 cm, esta misma  deberá ir instalada en el lugar que sea necesario o el supervisor del contrato ordene conveniente  y se pondrán a sugerencia del  plano.</t>
  </si>
  <si>
    <t>dos decimales, de concreto de 2000 psi resultantes de las medidas obtenidas en los planos estructurales y en la obra. El pago se hará a los precios establecidos en el Formulario de la Propuesta, valor que incluye: Costos de mano de obra, concreto de 2000 psi, equipos y herramientas, transporte interno y externo, retiro de sobrantes al botadero autorizado y todos los costos que sean necesarios para la ejecución de la actividad.</t>
  </si>
  <si>
    <t>Reposición e instalación de concreto corriente grava común 2500 P.S.I</t>
  </si>
  <si>
    <t>Este ítem comprende la instalación de concreto corriente grava común 2500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con una capa de 10 cm, esta misma  deberá ir instalada en el lugar que sea necesario o el supervisor del contrato ordene conveniente  y se pondrán a sugerencia del  plano.</t>
  </si>
  <si>
    <t>dos decimales, de concreto de 2500 psi resultantes de las medidas obtenidas en los planos estructurales y en la obra. El pago se hará a los precios establecidos en el Formulario de la Propuesta, valor que incluye: Costos de mano de obra, concreto de 2500 psi, equipos y herramientas, transporte interno y externo, retiro de sobrantes al botadero autorizado y todos los costos que sean necesarios para la ejecución de la actividad.</t>
  </si>
  <si>
    <t>Reposición e instalación de concreto corriente grava común 3000 P.S.I</t>
  </si>
  <si>
    <t>Este ítem comprende la instalación de concreto corriente grava común 3000 P.S.I o similar, el concreto corriente se instalara en la superficie protectora entre el suelo y los hierros de las estructuras en contacto con él, sobre el solado se colocaran cubos de concreto prevaciados de resistencia igual al  solado, tolerancia elemento en concreto – NSR 2010. Los cubos de concreto prevaciados, se deberán utilizar con el fin de mantener constante el recubrimiento del acero especificado en los planos, con una capa de 10 a 12 cm, esta misma  deberá ir instalada en el lugar que sea necesario o el supervisor del contrato ordene conveniente  y se pondrán a sugerencia del  plano.</t>
  </si>
  <si>
    <t>dos decimales, de concreto de 3000 psi resultantes de las medidas obtenidas en los planos estructurales y en la obra. El pago se hará a los precios establecidos en el Formulario de la Propuesta, valor que incluye: Costos de mano de obra, concreto de 3000 psi, equipos y herramientas, transporte interno y externo, retiro de sobrantes al botadero autorizado y todos los costos que sean necesarios para la ejecución de la actividad.</t>
  </si>
  <si>
    <t>Reposición e instalación de concreto corriente grava común 3500 P.S.I</t>
  </si>
  <si>
    <t>Este ítem comprende la instalación de concreto corriente grava común 3500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</si>
  <si>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dos decimales, de concreto de 3500 psi resultantes de las medidas obtenidas en los planos estructurales y en la obra. El pago se hará a los precios establecidos en el Formulario de la Propuesta, valor que incluye: Costos de mano de obra, concreto de 3500 psi, equipos y herramientas, transporte interno y externo, retiro de sobrantes al botadero autorizado y todos los costos que sean necesarios para la ejecución de la actividad.</t>
  </si>
  <si>
    <t>Reposición e instalación de concreto corriente grava fina 2000 P.S.I</t>
  </si>
  <si>
    <t>Este ítem comprende la instalación de concreto corriente grava fina 2000 P.S.I o similar, el concreto corriente se instalara en la superficie protectora entre el suelo y los hierros de las estructuras en contacto con él, sobre el solado se colocaran cubos de concreto prevaciados de resistencia igual al solado, la grava debe ser de material fino para un buen acabado,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</si>
  <si>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Reposición e instalación de concreto corriente grava fina 3000 P.S.I</t>
  </si>
  <si>
    <t>Este ítem comprende la instalación de concreto corriente grava fina 3000 P.S.I o similar, el concreto corriente se instalara en la superficie protectora entre el suelo y los hierros de las estructuras en contacto con él, sobre el solado se colocaran cubos de concreto prevaciados de resistencia igual al solado, la grava debe ser de material fino para un buen acabado,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</si>
  <si>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Reposición e instalación de mortero 1:2</t>
  </si>
  <si>
    <t>Este ítem comprende la instalación de mortero 1:2, sobre una superficie de placa de entrepisos o muro perfectamente limpia y curada o  donde se requiera, con un espesor promedio de 0.04 m con arena de río o de peña, perfectamente nivelado y reglado, que servirá de nivelación, listo para proceder a la instalación de otros elementos.</t>
  </si>
  <si>
    <t>CONSIDERACIONES</t>
  </si>
  <si>
    <t>No debe aplicarse en superficies donde el agua pueda quedar estancada, ni en soportes saturados de agua, ni en superficies en las que puedan preverse filtraciones o pasos de humedad por capilaridad, ni en zonas en las que exista la posibilidad de inmersión del revestimiento en agua. Tampoco debe aplicarse en superficies horizontales o inclinadas menos de 45° expuestas a la acción directa del agua de lluvia, ni en superficies hidrofugadas superficialmente, metálicas o de plástico, sobre yeso o pintura, ni sobre aislamientos o materiales de poca resistencia mecánica.</t>
  </si>
  <si>
    <t>La medida será el número de metros cúbicos (M3), con aproximación a dos decimales, de mortero 1:2 resultantes de las medidas obtenidas en los planos estructurales y en la obra. El pago se hará a los precios establecidos en el Formulario de la Propuesta, valor que incluye: Costos de mano de obra, de mortero 1:2, equipos y herramientas, transporte interno y externo, retiro de sobrantes al botadero autorizado y todos los costos que sean necesarios para la ejecución de la actividad.</t>
  </si>
  <si>
    <t>Reposición e instalación de mortero 1:3</t>
  </si>
  <si>
    <t>Este ítem comprende la instalación de mortero 1:3,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</si>
  <si>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1:3 resultantes de las medidas obtenidas en los planos estructurales y en la obra. El pago se hará a los precios establecidos en el Formulario de la Propuesta, valor que incluye: Costos de mano de obra, de mortero 1:3, equipos y herramientas, transporte interno y externo, retiro de sobrantes al botadero autorizado y todos los costos que sean necesarios para la ejecución de la actividad.</t>
  </si>
  <si>
    <t>Reposición e instalación de mortero 1:3 impermeabilizado</t>
  </si>
  <si>
    <t>Este ítem comprende la instalación de mortero 1:3  con aditivo impermeabilizante para taponar poros y capilares en morteros , sobre una superficie de placa de entrepisos o muro perfectamente limpia y curada o  donde se requiera, con un espesor promedio de 0.04 m con arena de río, perfectamente nivelado y reglado, que servirá de nivelación, listo para proceder a la instalación de otros elementos.</t>
  </si>
  <si>
    <t>Reposición e instalación de mortero 1:4</t>
  </si>
  <si>
    <t>Este ítem comprende la instalación de mortero 1:4,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</si>
  <si>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1:4 resultantes de las medidas obtenidas en los planos estructurales y en la obra. El pago se hará a los precios establecidos en el Formulario de la Propuesta, valor que incluye: Costos de mano de obra, de mortero 1:4, equipos y herramientas, transporte interno y externo, retiro de sobrantes al botadero autorizado y todos los costos que sean necesarios para la ejecución de la actividad.</t>
  </si>
  <si>
    <t>Reposición e instalación de mortero 1:4 impermeabilizado</t>
  </si>
  <si>
    <t>Este ítem comprende la instalación de mortero 1:4  con aditivo impermeabilizante para taponar poros y capilares en morteros , sobre una superficie de placa de entrepisos o muro perfectamente limpia y curada o  donde se requiera, con un espesor promedio de 0.04 m con arena de río, perfectamente nivelado y reglado, que servirá de nivelación, listo para proceder a la instalación de otros elementos.</t>
  </si>
  <si>
    <t>Reposición e instalación de mortero 1:5</t>
  </si>
  <si>
    <t>Este ítem comprende la instalación de mortero 1:5,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</si>
  <si>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1:5 resultantes de las medidas obtenidas en los planos estructurales y en la obra. El pago se hará a los precios establecidos en el Formulario de la Propuesta, valor que incluye: Costos de mano de obra, de mortero 1:5, equipos y herramientas, transporte interno y externo, retiro de sobrantes al botadero autorizado y todos los costos que sean necesarios para la ejecución de la actividad.</t>
  </si>
  <si>
    <t>Reposición e instalación de mortero 1:6</t>
  </si>
  <si>
    <t>Este ítem comprende la instalación de mortero 1:6,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</si>
  <si>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1:6 resultantes de las medidas obtenidas en los planos estructurales y en la obra. El pago se hará a los precios establecidos en el Formulario de la Propuesta, valor que incluye: Costos de mano de obra, de mortero 1:6, equipos y herramientas, transporte interno y externo, retiro de sobrantes al botadero autorizado y todos los costos que sean necesarios para la ejecución de la actividad.</t>
  </si>
  <si>
    <t>Reposición e instalación de filos y dilataciones</t>
  </si>
  <si>
    <t>Este ítem comprende la instalación de mortero 1:4 con arena de río o de peña, sobre filos o dilataciones, con un espesor y geometría concordante, perfectamente nivelado y reglado, listo para proceder a la instalación de otros elementos.</t>
  </si>
  <si>
    <t>TOLERANCIAS</t>
  </si>
  <si>
    <t>En alineamiento no se permitirá desviaciones mayores a 2 mm. medidos con regla de 1 m.</t>
  </si>
  <si>
    <t>Debe estar aplomado.</t>
  </si>
  <si>
    <t>No debe tener fisuras, grietas, elementos ajenos, etc.</t>
  </si>
  <si>
    <t>Los filos deben estar en perfecto estado.</t>
  </si>
  <si>
    <t>La medida será el número de metro lineal (ML)  de mortero 1:4 resultantes de las medidas obtenidas en los planos estructurales y en la obra. El pago se hará a los precios establecidos en el Formulario de la Propuesta, valor que incluye: Costos de mano de obra, de mortero 1:4, equipos y herramientas, transporte interno y externo, retiro de sobrantes al botadero autorizado y todos los costos que sean necesarios para la ejecución de la actividad.</t>
  </si>
  <si>
    <t>Reposición e instalación de malla con vena bajo entramado</t>
  </si>
  <si>
    <t>Este ítem comprende la instalación de una malla electrosoldada para forrar una superficie bajo entramado que no tienen adherencia como tubería en pvc y luego pañetar</t>
  </si>
  <si>
    <t>La medida será el número de metro cuadrado (M2)  de malla resultantes de las medidas obtenidas en los planos estructurales y en la obra. El pago se hará a los precios establecidos en el Formulario de la Propuesta, valor que incluye: Costos de mano de obra, de malla, equipos y herramientas, transporte interno y externo, retiro de sobrantes al botadero autorizado y todos los costos que sean necesarios para la ejecución de la actividad.</t>
  </si>
  <si>
    <t>Reposición e instalación de esterilla de guadua bajo entramado</t>
  </si>
  <si>
    <t>Este ítem comprende la instalación de esterilla de guadua para forrar una superficie bajo entramado que no tienen adherencia como tubería en pvc y luego pañetar. Se coloca un emparrillado de esterilla de guadua, con la cara rigurosa hacia arriba y fijada con alambre No. 18 y puntillas de 2”.</t>
  </si>
  <si>
    <t>La medida será el número de metro cuadrado (M2)  de esterilla de guadua resultante de las medidas obtenidas en los planos estructurales y en la obra. El pago se hará a los precios establecidos en el Formulario de la Propuesta, valor que incluye: Costos de mano de obra, de malla, equipos y herramientas, transporte interno y externo, retiro de sobrantes al botadero autorizado y todos los costos que sean necesarios para la ejecución de la actividad.</t>
  </si>
  <si>
    <t>Reposición e instalación de rampa de acceso</t>
  </si>
  <si>
    <t>Este ítem se refiere a la construcción de rampa en concreto simple de 3000 PSI para acceso de personas con movilidad reducida con un ancho mínimo de 0.90 m y una pendiente máxima de 12.5%, alambre de amarre, madera, clavos de 2" arenilla, utilizando materiales con textura áspera para dar un acabado rugoso, lo suficientemente adherente para incrementar la tracción de los aparatos que usan las personas con discapacidad.  Deberá ir instalada en el lugar que sea necesario o el supervisor del contrato ordene conveniente  y se pondrán a sugerencia del  plano.</t>
  </si>
  <si>
    <t xml:space="preserve">La medida será por M2 y la forma de pago la acordada en el contrato.   </t>
  </si>
  <si>
    <t>Reposición e instalación de pañete bajo esterilla de guadua 1:5</t>
  </si>
  <si>
    <t>El contratista deberá contemplar los siguientes lineamientos generales Localización y replanteo, preparación de la superficie a pañetar, suministro e instalación de materiales,  mano de obra, equipos y herramientas a utilizar.</t>
  </si>
  <si>
    <t>ESPECIFICACIÓN Y DOSIFICACIÓN (La indicada en el respectivo ítem. Revisar cuadro)</t>
  </si>
  <si>
    <t>Todos los pañetes exteriores serán impermeabilizados con un aditivo impermeabilizante integral que tapone poros y capilares en morteros.</t>
  </si>
  <si>
    <t>PREPARACIÓN:</t>
  </si>
  <si>
    <t>Mezclado manual: Debe practicarse sobre una superficie de hormigón endurecido o un recipiente impermeable para evitar la pérdida de la lechada de cemento. Para la mezcla manual, se debe tantos botes como sean necesarios para que la mezcla quede perfectamente homogénea hasta que no se distinga la arena del cemento.</t>
  </si>
  <si>
    <t>Mezclado con mezcladora mecánica: El mezclado debe durar por lo menos 1 1/2 minutos.</t>
  </si>
  <si>
    <t>No deberá utilizarse mortero que haya estado humedecido por más de una hora.</t>
  </si>
  <si>
    <t>No deberá utilizarse mortero que haya estado mezclado en seco con más de cuatro (4) horas de anticipación. Si la arena está húmeda, no se permitirá una anticipación mayor de dos (2) horas.</t>
  </si>
  <si>
    <t>No se permitirá agregar a una mezcla ya preparada ningún componente, con el fin de rejuvenecerla.</t>
  </si>
  <si>
    <t>PROCESO DE EJECUCIÓN</t>
  </si>
  <si>
    <t>Consultar planos arquitectónicos, Consultar planos estructurales, Definir y localizar en los planos constructivos, Definir en la totalidad de la mampostería las caras a pañetar, Iniciar la actividad cuando se hayan concluido las prolongaciones hidráulicas, instalaciones eléctricas e incrustaciones de mampostería, Retirar brozas y resaltos significativos, Realizar nivelación y plomada de muros a pañetar, Elaborar líneas maestras cada 3 m. máximo, Definir los plomos finos, Preparar el mortero en proporciones, Arrojar con firmeza la mezcla al muro, Instalar boquilleras y guías, Llenar con pañete y enrasar las superficies, Mantener los plomos de muros a escuadra formando ángulo recto entre ellos, Retapar y alisar el pañete con llana de madera, Ejecutar juntas de control, de construcción y unión de elementos estructurales y no estructurales, Moldear los filos, Verificar niveles, plomos y alineamientos, Curar el pañete, Limpiar superficies de muros, Proteger muros contra la intemperie.</t>
  </si>
  <si>
    <t>MATERIALES</t>
  </si>
  <si>
    <t>Arena de peña, Cemento, Agua</t>
  </si>
  <si>
    <t>EQUIPO</t>
  </si>
  <si>
    <t>Equipo menor de albañilería, Equipo para transporte vertical y horizontal, Equipo para mezcla de morteros.</t>
  </si>
  <si>
    <t>En superficie no se permitirá hundimientos o sobre saltos mayores a dos (2 mm.) medidos con regla de 1.00 m colocada en todas las direcciones.</t>
  </si>
  <si>
    <t>Debe tener de espesor como mínimo de 1.5 cm.</t>
  </si>
  <si>
    <t>Debe estar correctamente aplomado.</t>
  </si>
  <si>
    <t>No debe tener  fisuras, grietas, elementos ajenos, etc.</t>
  </si>
  <si>
    <t>No se hará pañete a medios muros, solo a muros completos, para evitar el curado diferente del material.</t>
  </si>
  <si>
    <t>La medida será el número de metros cuadrados (M2), del material instalado resultante de las medidas obtenidas en los planos estructurales y en la obra. El pago se hará a los precios establecidos en el Formulario de la Propuesta, valor que incluye: Costos de mano de obra, materiales, equipos y herramientas, transporte interno y externo, retiro de sobrantes al botadero autorizado y todos los costos que sean necesarios para la ejecución de la actividad.</t>
  </si>
  <si>
    <t>Para el pago la actividad debe estar aceptada por la supervisión previa y aceptación de los requisitos mínimos de acabados.</t>
  </si>
  <si>
    <t>Reposición e instalación de pañete bajo malla 1:4</t>
  </si>
  <si>
    <t>Reposición e instalación de pañete bajo malla 1:5</t>
  </si>
  <si>
    <t>Reposición e instalación de pañete bajo malla 1:6</t>
  </si>
  <si>
    <t>Reposición e instalación de pañete impermeabilizado muros 1:3</t>
  </si>
  <si>
    <t>El contratista deberá contemplar los siguientes lineamientos generales Localización y replanteo, preparación de la superficie a pañetar, suministro e instalación de materiales,  Suministro de impermeabilizante para morteros,  mano de obra, equipos y herramientas a utilizar.</t>
  </si>
  <si>
    <t>ESPECIFICACIÓN Y DOSIFICACIÓN</t>
  </si>
  <si>
    <t>(La indicada en el respectivo ítem. Revisar cuadro)</t>
  </si>
  <si>
    <t xml:space="preserve">Todos los pañetes exteriores serán impermeabilizados con un aditivo impermeabilizante integral que tapone poros y capilares en morteros. </t>
  </si>
  <si>
    <t xml:space="preserve">No deberá utilizarse mortero que haya estado mezclado en seco con más de cuatro (4) horas de anticipación. Si la arena está húmeda, no se permitirá una anticipación mayor de dos (2) horas. </t>
  </si>
  <si>
    <t xml:space="preserve">PROCESO DE EJECUCIÓN </t>
  </si>
  <si>
    <t xml:space="preserve">Consultar planos arquitectónicos, Consultar planos estructurales, Definir y localizar en los planos constructivos, Definir en la totalidad de la mampostería las caras a pañetar, Iniciar la actividad cuando se hayan concluido las prolongaciones hidráulicas, instalaciones eléctricas e incrustaciones de mampostería, Retirar brozas y resaltos significativos, Realizar nivelación y plomada de muros a pañetar, Elaborar líneas maestras cada 3 m. máximo, Definir los plomos finos, Preparar el mortero en proporciones, Impermeabilizar la mezcla con un impermeabilizante integral líquido o en polvo siguiendo las especificaciones del fabricante, Arrojar con firmeza la mezcla al muro, Instalar boquilleras y guías, Llenar con pañete y enrasar las superficies, Mantener los plomos de muros a escuadra formando ángulo recto entre ellos, Retapar y alisar el pañete con llana de madera, Ejecutar juntas de control, de construcción y unión de elementos estructurales y no estructurales, Moldear los filos, Verificar niveles, plomos y alineamientos, Curar el pañete, Limpiar superficies de muros, Proteger muros contra la intemperie. </t>
  </si>
  <si>
    <t>Cal, Cemento, Impermeabilizante Integral para mortero (Sika de pega-1, Masterseal 501, Toxement 1A, Omicron, Toxement Polvo), o similares.</t>
  </si>
  <si>
    <t xml:space="preserve">TOLERANCIAS </t>
  </si>
  <si>
    <t>Reposición e instalación de pañete impermeabilizado muros 1:4</t>
  </si>
  <si>
    <t>Reposición e instalación de pañete liso muros 1:3</t>
  </si>
  <si>
    <t>Reposición e instalación de pañete liso muros 1:4</t>
  </si>
  <si>
    <t>Reposición e instalación de pañete liso muros 1:5</t>
  </si>
  <si>
    <t>Reposición e instalación de pañete liso muros 1:6</t>
  </si>
  <si>
    <t>Reposición e instalación de pañete liso bajo placa 1:4</t>
  </si>
  <si>
    <t>Reposición e instalación de pañete liso bajo placa 1:5</t>
  </si>
  <si>
    <t>Reposición e instalación de pañete liso bajo placa 1:6</t>
  </si>
  <si>
    <t>Reposición e instalación de pañete rustico muros 1:5</t>
  </si>
  <si>
    <t>Reposición e instalación de pañete rustico bajo placa 1:5</t>
  </si>
  <si>
    <t>Reposición e instalación de ventana corrediza en aluminio incluye vidrio</t>
  </si>
  <si>
    <t>Este ítem comprende la instalación de ventana alcoba cal. 20 o similar, esta ventana tiene espesores normales de 1.4 mm. en el marco y 1.3 mm. en los perfiles de las naves lo que permite fabricarlas con dimensiones máximas de 1.50 Mt. de altura y 0.90 Mt. de ancho en las naves, elaboradas con un material de aluminio, con dimensiones que garantizan un excelente funcionamiento y resistencia mecánica.</t>
  </si>
  <si>
    <t>Reposición e instalación de ventana aluminio fijas incluye vidrio</t>
  </si>
  <si>
    <t>Este ítem comprende la instalación de ventana aluminio fijas o similar, está elaborada  con un cristal sencillo, el material del marco es de aluminio,  armada a 90º con tornillos, sistema de desagüe, candado que impide desmontar desde el exterior.</t>
  </si>
  <si>
    <t>Reposición e instalación de ventana aluminio guillotinas</t>
  </si>
  <si>
    <t>Este ítem comprende la instalación de ventana aluminio guillotinas o similar, las ventanas 65 RPT de aluminio lacado blanco, es siempre mediante la hoja inferior móvil con bloqueo en su movimiento vertical, posicionamiento de la hoja en múltiples puntos de su deslizamiento vertical, permitiendo su apertura total o parcial, pero únicamente de esa hoja inferior que desliza sobre la hoja fija superior, tiene una capacidad para vidrio de hasta 49 mm.</t>
  </si>
  <si>
    <t>Reposición e instalación de ventana andina vidrio</t>
  </si>
  <si>
    <t>Este ítem comprende la instalación de ventana aluminio andina vidrio o similar, las ventanas son de tipo 3mm, espesor de 3cm, acabado brillante, medidas de 120X120cm .</t>
  </si>
  <si>
    <t>Reposición e instalación de ventana en cedro caquetaTab/bu</t>
  </si>
  <si>
    <t>Este ítem comprende la instalación de ventana en cedro caqueta Tab/bu o similar, el marco es de cedro madera dura de 3" de espesor, la hoja es de espesor de 2", y ranurado posterior en aluminio anodizado, sus medidas  son de 180X110 o lo que el supervisor ordene conveniente.</t>
  </si>
  <si>
    <t>Reposición e instalación de ventana en cedro caquetaTab/ch</t>
  </si>
  <si>
    <t xml:space="preserve">Este ítem comprende la instalación de ventana en cedro caqueta Tab/ch o similar, el marco es de cedro madera dura de 3" de espesor, la hoja es de espesor de 2", y ranurado posterior en aluminio anodizado, sus medidas  son de 180X110 o lo que el supervisor ordene conveniente.  </t>
  </si>
  <si>
    <t>Reposición e instalación de ventana europa</t>
  </si>
  <si>
    <t xml:space="preserve">Este ítem comprende la instalación de ventana europa o similar, el marco es de 60mm con acoples, tipo madera o laminado, acristalamiento desde 4mm a 28mm de espesor para aislamiento acústico, herrajes atornillados al refuerzo de acero, altura máxima de 1.50mts y ancho mínimo de 0,75   o lo que el  supervisor ordene conveniente.         </t>
  </si>
  <si>
    <t>Reposición e instalación de ventana lamina</t>
  </si>
  <si>
    <t xml:space="preserve">Este ítem comprende la instalación de ventana lamina, con un vidrio de 4mm, blanco mate, espesor de 3cm, acabado brillante, medidas de 1.20X1.40, lamina de aluminio o lo que el  supervisor ordene conveniente.   </t>
  </si>
  <si>
    <t>Reposición e instalación de ventana proyectante en aluminio incluye vidrio</t>
  </si>
  <si>
    <t>Este ítem comprende la instalación de  ventana proyectante o similar de aproximadamente 1 m2, en vidrio laminado crudo de 4 +3 con película intermedia de polivinil de control solar y reflectivo, incluye empaque de cuña de caucho para vidrios fijos, tornillos autoroscantes. Incluye Estructura de marco en aluminio similar al existente y bisagras de fricción estilo universal (PAR) para una ventana abatible o proyectante, en acero inoxidable que permita un máximo de apertura para la ventana. Esta deberá ir instalada en el lugar que sea necesario o el supervisor del contrato ordene conveniente  y se pondrán a sugerencia del  plano.</t>
  </si>
  <si>
    <t>Reposición e instalación de sistema de bisagras de fricción estilo universal para una ventana abatible</t>
  </si>
  <si>
    <t>Este ítem comprende la instalación de unidad de sistema de bisagras de fricción estilo universal (PAR) para una ventana abatible o proyectante tamaño concordante con la ventana a soportar, en acero inoxidable que permita un máximo de apertura para la ventana. Deberá contar con la aprobación del supervisor antes de ser instalado. Para un mejor desempeño podrá complementarse el sistema con elementos tipo amortiguadores universales y la bisagra tipo universal ya establecida anteriormente.</t>
  </si>
  <si>
    <t>La medida y pago se hará por unidad de sistema completamente instalado para una ventana abatible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</si>
  <si>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Reposición e instalación de cierre con recibidor para una ventana abatible</t>
  </si>
  <si>
    <t>Este ítem comprende la instalación  de un cierre con recibidor para una ventana abatible o proyectante, en color similar al establecido en el sistema de ventanas. Deberá contar con la aprobación del supervisor antes de ser instalado.</t>
  </si>
  <si>
    <t>Recorrido de fachada, Ajuste, Adecuación, lavado, Sellamiento  e impermeabilización para su Normal Funcionamiento.</t>
  </si>
  <si>
    <t>Este ítem comprende la revisión general de fachada de las edificaciones objeto del contrato y las cantidades de obra, con el fin de evaluar el estado. Al igual identificar si hay fisuras, roturas de la ventanería y filtraciones.   Así mismo, el servicio comprende Hidrofugación de fachadas y paramentos, lavado de ventanas, Tratamiento con aditivos impermeabilizantes en muros y ventanas a la vista, tratamiento de filtraciones y sellamientos de aperturas.                                                                                                                                                Dentro de esta actividad se debe tener especial cuidado en la remoción de elementos que deban ser desarmados y desmontados sin dañarlos, que no sean elementos que no afecten el estado de las construcciones vecinas u obras ya ejecutadas, y que no atenten contra la seguridad del personal de obra y terceros; para ello se contemplarán todas las medidas de seguridad industrial y la previa aprobación por parte del supervisor del contrato.</t>
  </si>
  <si>
    <t>• Consultar y verificar las áreas a intervenir, de acuerdo al formulario de cantidades y a los planos. Debe contar con el aval del supervisor antes de dar inicio a las actividades.</t>
  </si>
  <si>
    <t>• Utilizar herramientas y materiales de acuerdo a especificaciones técnicas de los elementos a intervenir con el fin de evitar daños.</t>
  </si>
  <si>
    <t>La medida será el número de metros cuadrados (M2) de área intervenida, recibidos por el supervisor a entera satisfacción. El pago se hará al precio consignado en el Formulario de la Propuesta, valor que incluye: Costos de mano de obra, materiales, andamios, herramientas y equipos para la instalación y regata, transporte externo e interno, horizontal y vertical y además que sean necesarios para su correcto funcionamiento y aceptación por el supervisor.</t>
  </si>
  <si>
    <t>Suministro, cambio e instalación Cerraduras Cilíndricas de Pomo en madera y rosetas en aluminio anodinado y lacado  tipo Schlage Bell Wood o equivalente</t>
  </si>
  <si>
    <t xml:space="preserve">Este ítem consiste en suministrar, cambiar e instalar una cerradura de la referencia expuesta o equivalente. Deberá ser un elemento nuevo y de primera calidad. Se debe contar con la aprobación del supervisor antes de ser instalada la cerradura.  </t>
  </si>
  <si>
    <t>Proceso de ejecución</t>
  </si>
  <si>
    <t>Consultar las recomendaciones realizadas por el supervisor del contrato, con el fin de llevar a cabo el suministro y la instalación de la cerraduras, con base en los  planos arquitectónicos y verificar la localización, así mismo,  se debe verificar los lotes de fabricación con el fin de garantizar la uniformidad, de igual forma se debe verificar lo establecido en la norma, posteriormente se debe colocar la cerradura junto a la puerta y realizar el replanteo de la cerradura, Realizar perforaciones de lado alado para ubicar manilla y cilindro, Colocar la cerradura y atornillar a la misma, Colocar manillas, embellecedores y cilindros, Realizar replanteo en el marco y hacer cajeado para cantonera, Cubrir para mantener la limpieza, Verificar acabados para aceptación.</t>
  </si>
  <si>
    <t>Equipo</t>
  </si>
  <si>
    <t>Equipo menor de carpintería metálica o madera.</t>
  </si>
  <si>
    <t>Sistema de medida y pago</t>
  </si>
  <si>
    <r>
      <t>La unidad de medida será la unidad (Un) de cerradura de referencia instalada en puerta y recibida a satisfacción de la supervisión o quien haga sus veces. Se aclara expresamente que dentro de esta modalidad de pago se incluyen todas las actividades que se tengan que realizar en la instalación y cualquier otro elemento o actividad exigida por la supervisión que a su concepto sean necesarios para la correcta ejecución de la obra.</t>
    </r>
    <r>
      <rPr>
        <b/>
        <sz val="11"/>
        <color theme="1"/>
        <rFont val="Calibri"/>
        <family val="2"/>
        <scheme val="minor"/>
      </rPr>
      <t xml:space="preserve">        </t>
    </r>
  </si>
  <si>
    <t>Suministro, cambio e instalación Cerraduras Cilíndricas de Pomo en aluminio lacado tipo Schlage Ball o equivalente</t>
  </si>
  <si>
    <t>Suministro, cambio e instalación Cerrojo de Seguridad de Cilindro y Volteador  tipo Schlage b360 o equivalente</t>
  </si>
  <si>
    <t>Suministro, cambio e instalación Cerrojo de Seguridad doble cilindro tipo Schlage b362 o equivalente</t>
  </si>
  <si>
    <t>Suministro, cambio e instalación Cerraduras Cilíndricas de manija en zamac latonado ó anticado y roseta en bronce tipo Schlage Flair o equivalente</t>
  </si>
  <si>
    <t xml:space="preserve">Sistema de medida y pago </t>
  </si>
  <si>
    <t>Suministro, cambio e instalación Cerraduras Cilíndricas reversible de manija metálica tipo Yale o equivalente</t>
  </si>
  <si>
    <t>Suministro, cambio e instalación Cerradura para muebles tipo Yale o equivalente</t>
  </si>
  <si>
    <t>Suministro, cambio e instalación Cerradura tipo Yale sobreponer ¼" o equivalente</t>
  </si>
  <si>
    <t>Suministro, cambio e instalación Cerradura de sobreponer tipo Inafer c-1000 o equivalente</t>
  </si>
  <si>
    <t>Suministro, cambio e instalación Cerradura de sobreponer tipo Inafer c-999 o equivalente</t>
  </si>
  <si>
    <t>Suministro, cambio e instalación Cerradura de sobreponer de tres pasadores cilíndricos en acero tipo Inafer Mega o equivalente</t>
  </si>
  <si>
    <t>las recomendaciones realizadas por el supervisor del contrato, con el fin de llevar a cabo el suministro y la instalación de la cerraduras, con base en los  planos arquitectónicos y verificar la localización, así mismo,  se debe verificar los lotes de fabricación con el fin de garantizar la uniformidad, de igual forma se debe verificar lo establecido en la norma, posteriormente se debe colocar la cerradura junto a la puerta y realizar el replanteo de la cerradura, Realizar perforaciones de lado alado para ubicar manilla y cilindro, Colocar la cerradura y atornillar a la misma, Colocar manillas, embellecedores y cilindros, Realizar replanteo en el marco y hacer cajeado para cantonera, Cubrir para mantener la limpieza, Verificar acabados para aceptación.</t>
  </si>
  <si>
    <t>Suministro, cambio e instalación Cerradura de doble seguridad de escudo, pomo y cerrojo para entrada principal o interiores tipo Schlage H Orbit o equivalente</t>
  </si>
  <si>
    <r>
      <t>La unidad de medida será la unidad (Un) de cerradura de referencia instalada en puerta y recibida a satisfacción de la supervisión o quien haga sus veces. Se aclara expresamente que dentro de esta modalidad de pago se incluyen todas las actividades que se tengan que realizar en la instalación y cualquier otro elemento o actividad exigida por la supervisión que a su concepto sean necesarios para la correcta ejecución de la obra.</t>
    </r>
    <r>
      <rPr>
        <b/>
        <sz val="11"/>
        <color theme="1"/>
        <rFont val="Calibri"/>
        <family val="2"/>
        <scheme val="minor"/>
      </rPr>
      <t xml:space="preserve">                                              </t>
    </r>
  </si>
  <si>
    <t>Suministro, cambio e instalación cierra puertas hidráulico para entrada principal o interiores</t>
  </si>
  <si>
    <t>Consiste en el suministro e instalación de un cierra puertas hidráulico para entrada principal o interiores de un rango de puertas de 45 a 85 kg y ancho de 70 a 120 cm según corresponda. Se debe contar con la aprobación del supervisor antes de ser instalado elemento.</t>
  </si>
  <si>
    <t>Consultar las recomendaciones realizadas por el supervisor del contrato, con el fin de llevar a cabo el suministro y la instalación de la cierra puertas hidráulico, con base en los  planos arquitectónicos y verificar la localización, así mismo,  se debe verificar los lotes de fabricación con el fin de garantizar la uniformidad, de igual forma se debe verificar lo establecido en la norma, posteriormente se debe colocar la cerradura junto a la puerta y realizar el replanteo de la cerradura, Realizar perforaciones de lado alado para ubicar manilla y cilindro, Colocar la cerradura y atornillar a la misma, Colocar manillas, embellecedores y cilindros, Realizar replanteo en el marco y hacer cajeado para cantonera, Cubrir para mantener la limpieza, Verificar acabados para aceptación.</t>
  </si>
  <si>
    <r>
      <t xml:space="preserve">La unidad de medida será la unidad (Un) de cierrapuertas instalado y recibido a satisfacción de la supervisión o quien haga sus veces. Se aclara expresamente que dentro de esta modalidad de pago se incluyen todas las actividades que se tengan que realizar en la instalación y cualquier otro elemento o actividad exigida por la supervisión que a su concepto sean necesarios para la correcta ejecución de la obra.        </t>
    </r>
    <r>
      <rPr>
        <b/>
        <sz val="11"/>
        <color theme="1"/>
        <rFont val="Calibri"/>
        <family val="2"/>
        <scheme val="minor"/>
      </rPr>
      <t xml:space="preserve">                                         </t>
    </r>
  </si>
  <si>
    <t>Suministro, Instalación y/o Reposición de Espejo incoloro 3mm</t>
  </si>
  <si>
    <t>Se suministrarán e instalarán espejos de la referencia expuesta, las medidas de los espejos serán tomados por el Contratista en la obra, por lo que no se aceptarán, reclamos por espejos rechazados que queden pequeños o grandes, la instalación de los espejos se hará con una capa de silicona esparcida al revés del mismo, lo que permitirá la adherencia entre el espejo y el muro.</t>
  </si>
  <si>
    <t>Verificar localización, dilataciones y dimensiones de los espejos en los planos de detalle, se debe  colocar listones de madera, icopor o tablex contra el muro para aislar la pared y el espejo, luego  fijar espejos corridos con cinta doble faz, fijar espejos pequeños con chapetas, verificar nivelación y fijación, la aprobación de instalación y presentación por parte de la supervisión o quien la represente y proteger hasta la entrega final.</t>
  </si>
  <si>
    <t>Recomendaciones y observaciones</t>
  </si>
  <si>
    <t>El Contratista garantizará que los materiales y elementos suministrados por él, serán de óptima calidad y certificados por el lugar donde fueron adquiridos, cumpliendo con los estándares de calidad nacional y acogiendo las normas respectivas.</t>
  </si>
  <si>
    <t>Tolerancias</t>
  </si>
  <si>
    <t>No se aceptarán espejos con defectos como desportilladuras, malos rebordes y ondulaciones que generan malas imágenes o distorsiones en las mismas. Aprobación por parte de la Interventoría y/o quien la represente.</t>
  </si>
  <si>
    <t>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t>
  </si>
  <si>
    <t>Suministro, Instalación y/o Reposición Espejo incoloro 4mm</t>
  </si>
  <si>
    <r>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r>
    <r>
      <rPr>
        <b/>
        <sz val="11"/>
        <color theme="1"/>
        <rFont val="Calibri"/>
        <family val="2"/>
        <scheme val="minor"/>
      </rPr>
      <t xml:space="preserve"> </t>
    </r>
  </si>
  <si>
    <t>Suministro, Instalación y/o Reposición Espejo bronce 4 mm</t>
  </si>
  <si>
    <r>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r>
    <r>
      <rPr>
        <b/>
        <sz val="11"/>
        <color theme="1"/>
        <rFont val="Calibri"/>
        <family val="2"/>
        <scheme val="minor"/>
      </rPr>
      <t xml:space="preserve">    </t>
    </r>
  </si>
  <si>
    <t>Suministro, Instalación y/o Reposición Espejo claro 3 mm</t>
  </si>
  <si>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</si>
  <si>
    <t>Suministro, Instalación y/o Reposición Espejo claro 4 mm</t>
  </si>
  <si>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</si>
  <si>
    <t>Línea de demarcación con pintura en frío</t>
  </si>
  <si>
    <t>Línea de demarcación con pintura en frío para parqueaderos e infraestructura vial de los complejos policiales</t>
  </si>
  <si>
    <t xml:space="preserve"> pintura formulada a partir de poliésteres alcidicos modificados y resinas de caucho clorado con excelente visibilidad diurna y nocturna, resistente a la abrasión severa lo cual la hace ideal para señalamiento vial adicionalmente resiste a una gran variedad de contaminantes, es durable, de gran resistencia al impacto y rápido secamiento. 
El mezclado con micro esferas le confieran alto poder reflectivo a la luz especialmente en las noches con las luces de los vehiculos. </t>
  </si>
  <si>
    <t>Para la demarcación y señalización de autopistas, carreteras, calles, pistas de aterrizaje, parqueaderos, canchas deportivas y pisos de fábricas y bodegas.</t>
  </si>
  <si>
    <t xml:space="preserve">• Libre de plomo y mercurio.
• Secado rápido.
• Resistencia a la intemperie y humedad.
• Cumple con Normativa Federal TTP-115E tipo III
• Alta resistencia a abrasión de llantas de autos.
• Puede ser usado en carreteras de hormigón. </t>
  </si>
  <si>
    <t xml:space="preserve">SUPERFICIES NUEVAS.
En el caso especifico en que la capa de asfalto sea nueva debe de permitírsele el tiempo que sea necesario para que la carpeta asfáltica cure adecuadamente.
SUPERFICIES PREVIAMENTE PINTADAS
Superficies en buen estado no requiere de mayor preparación, la PINTUCO PARA PINTURA TRAFICO Y DEMARCACION posee excelente adherencia que le permite adherirse fácilmente sobre el señalamiento previo.
Superficies en mal estado, eliminar toda la capa de pintura y tratarse como asfalto nuevo.
La superficie debe estar limpia y seca; previamente, se resanan bien los defectos que puedan dañar las señales de tránsito.
La limpieza se hace con: agua a presión dejando secar muy bien la superficie, con escobas manuales o mecánicas, cepillos o aire a presión.
El concreto se lava con una solución por volumen, de una parte de ácido muriático en nueve de agua, se deja actuar durante 15 minutos, se enjuaga y se seca bien. </t>
  </si>
  <si>
    <t>Para esta aplicacion donde se requiere un acabado reflectivo, debe agregársele de 4 - 6 lbs (1.81 – 2.81kg) de micro esferas por galón de pintura; en este caso deberá utilizarse equipo especial para la aplicación de la micro esfera sobre la capa de pintura. La aplicación de la pintura en capas gruesa, retarda el secado.
Se homogeniza bien la pintura con una espátula limpia, se diluye con diluyente S003 sólo si el equipo de aplicación o las condiciones ambientales lo requieren.
La durabilidad depende del tipo y estado del pavimento, además influye el volumen y velocidad del tránsito, del espesor aplicado, y de la preparación de superficie y de la aplicación.
En cruces y áreas peatonales, se recomiendan dos manos para lograr un espesor alto espesor seco, porque el alto grado de abrasión provoca un desgaste más rápido de la pintura.
En zonas con iluminación deficiente se recomienda agregar a la pintura las micro esferas de Vidrio por cada metro de señalización; así aumenta la visibilidad de las señales.</t>
  </si>
  <si>
    <t>Se medirá y pagará por Metro lineal (M)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</si>
  <si>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Línea de demarcación con resina termoplástica</t>
  </si>
  <si>
    <t>Línea de demarcación con resina termoplástica para parqueaderos e infraestructura vial de los complejos policiales</t>
  </si>
  <si>
    <t xml:space="preserve">Es una pintura a base de resinas acrílicas, pigmentos y cargas especialmente formulados para obtener un producto con excelentes propiedades de adherencia, secado, resistencia a la abrasión, agua e intemperie.
El mezclado con micro esferas le confieran alto poder reflectivo a la luz especialmente en las noches con las luces de los vehiculos. </t>
  </si>
  <si>
    <t>Para la demarcación y señalización de autopistas, carreteras, calles, pistas de aterrizaje,
parqueaderos, canchas deportivas y pisos de fábricas y bodegas.</t>
  </si>
  <si>
    <t xml:space="preserve">• Buena retención de color.
• Buena resistencia a la abrasión.
• Rápido secado.
• Buena resistencia a la humedad y la intemperie.
• Buena adherencia al concreto y al asfalto. </t>
  </si>
  <si>
    <t xml:space="preserve">DILUCION:
La dilución de la pintura se debe hacer solo si el equipo de aplicación o las condiciones
ambientales lo requieren, diluya con xilol máximo hasta en un 25 % del volumen. </t>
  </si>
  <si>
    <t>APLICACIÓN
• Mezclar bien la pintura con una espátula limpia para lograr su completa
homogeneización.
• Con maquinas especializadas, consultar con el fabricante del equipo.
• Con brocha o pistola, aplicar 2 a 3 capas hasta lograr el espesor deseado, dejar secar
mínimo 15 minutos entre manos. Dejar como mínimo una hora antes de circular sobre
la aplicación.
• Se recomienda aplicar la RESINA TERMOPLASTICA  a temperaturas entre 10 - 35° C y a una humedad r elativa máxima del 95%, la lluvia y la humedad elevada retardan el secado y disminuyen su adherencia.
• Todos los equipos utilizados durante la aplicación se pueden lavar con xilol. 
Para esta aplicacion donde se requiere un acabado reflectivo, debe agregársele de 4 - 6 lbs (1.81 – 2.81kg) de micro esferas por galón de pintura; en este caso deberá utilizarse equipo especial para la aplicación de la micro esfera sobre la capa de pintura. La aplicación de la pintura en capas gruesa, retarda el secado.
Se homogeniza bien la pintura con una espátula limpia, se diluye con diluyente S003 sólo si el equipo de aplicación o las condiciones ambientales lo requieren.
La durabilidad depende del tipo y estado del pavimento, además influye el volumen y velocidad del tránsito, del espesor aplicado, y de la preparación de superficie y de la aplicación.
En cruces y áreas peatonales, se recomiendan dos manos para lograr un espesor alto espesor seco, porque el alto grado de abrasión provoca un desgaste más rápido de la pintura.
En zonas con iluminación deficiente se recomienda agregar a la pintura las micro esferas de Vidrio por cada metro de señalización; así aumenta la visibilidad de las señales.</t>
  </si>
  <si>
    <t>Marca vial con pintura en frío</t>
  </si>
  <si>
    <t>Demarcación con pintura en frío para parqueaderos e infraestructura vial de los complejos policiales</t>
  </si>
  <si>
    <t xml:space="preserve">Pintura formulada a partir de poliésteres alcidicos modificados y resinas de caucho clorado con excelente visibilidad diurna y nocturna, resistente a la abrasión severa lo cual la hace ideal para señalamiento vial adicionalmente resiste a una gran variedad de contaminantes, es durable, de gran resistencia al impacto y rápido secamiento. 
El mezclado con micro esferas le confieran alto poder reflectivo a la luz especialmente en las noches con las luces de los vehiculos. </t>
  </si>
  <si>
    <t>Marca vial con resina termoplástica</t>
  </si>
  <si>
    <t>Demarcación con resina termoplástica para parqueaderos e infraestructura vial de los complejos policiales</t>
  </si>
  <si>
    <t>Señal vertical de transito tipo 1 con lamina retrorreflectiva tipo III (75 x 75 ) cm</t>
  </si>
  <si>
    <t>Demarcación con Señal vertical de transito tipo 1 con lamina retrorreflectiva tipo III (75 x 75 ) cm para parqueaderos e infraestructura vial de los complejos policiales</t>
  </si>
  <si>
    <t xml:space="preserve">El material reflectivo para las señales verticales, delineadores y demás dispositivos citados , deberán cumplir con las especificaciones contenidas en la Norma Técnica Colombiana NTC- 4739. Las señales verticalesdeberán elaborarse en lámina reflectiva Tipo I o de características superiores.
</t>
  </si>
  <si>
    <t>Los tableros para todas las señales y delineadores, deberán estar constituidos por lámina de aluminio, acero galvanizado o poliester reforzado con fibra de vidrio modificada con acrílico y estabilizador ultravioleta. 
Se recomienda la utilización de los diferentes tipos de materiales, de acuerdo con las siguientes consideraciones:
• En lámina de poliester reforzado con fibra de vidrio o aluminio, para lugares en zonas aledañas a áreas marinas o con problemas de oxidación.
• En lámina de poliester reforzado con fibra de vidrio, galvanizada o aluminio, para lugares cuya altura sobre el nivel del mar sea inferior a mil metros (1000 m).
• En lámina galvanizada o aluminio, para lugares cuya altura sobre el nivel del mar sea superior o igual a mil metros (1000m).</t>
  </si>
  <si>
    <r>
      <rPr>
        <sz val="11"/>
        <color theme="1"/>
        <rFont val="Calibri"/>
        <family val="2"/>
        <scheme val="minor"/>
      </rPr>
      <t xml:space="preserve">La estructura de soporte o postes para señales verticales, deberán ser elaborados en perfil en angulo de hierro de dos pulgadas (2") por dos pulgadas (2") por cuarto de pulgada (1/4") el cual sera de primera clase, no permitiendose hormigueo en ninguna parte de su longitud, no se aceptaran añadidras ni traslapos, deben ser recubiertos con anticorrosivo y esmalte dos manos de color blanco.
</t>
    </r>
    <r>
      <rPr>
        <b/>
        <sz val="11"/>
        <color theme="1"/>
        <rFont val="Calibri"/>
        <family val="2"/>
        <scheme val="minor"/>
      </rPr>
      <t xml:space="preserve">
Anclaje de las señales al terreno</t>
    </r>
    <r>
      <rPr>
        <sz val="11"/>
        <color theme="1"/>
        <rFont val="Calibri"/>
        <family val="2"/>
        <scheme val="minor"/>
      </rPr>
      <t xml:space="preserve">
Las señales se instalarán en el piso en un anclaje de concreto simple cuya resistencia a compresión a 2 veintiocho (28) días sea, como mínimo, ciento cuarenta kilogramos por centímetro cuadrado (140 kg/cm ).
Dentro del anclaje se acepta la inclusión de dos (2) capas de cantos de diez centímetros (10 cm) de tamaño máximo, una superior y otra inferior, con el fin de dar rigidez a la señal instalada, mientras fragua el concreto.
</t>
    </r>
    <r>
      <rPr>
        <b/>
        <sz val="11"/>
        <color theme="1"/>
        <rFont val="Calibri"/>
        <family val="2"/>
        <scheme val="minor"/>
      </rPr>
      <t>Equipo mínimo para la instalación de las señales verticales</t>
    </r>
    <r>
      <rPr>
        <sz val="11"/>
        <color theme="1"/>
        <rFont val="Calibri"/>
        <family val="2"/>
        <scheme val="minor"/>
      </rPr>
      <t xml:space="preserve">
Se deberá disponer de los equipos necesarios para la correcta ejecución de los trabajos de instalación de las señales, el cual deberá incluir como mínimo los siguientes elementos:
• Hoyadoras agrícolas, barras de acero y palas
• Llaves fijas o de expansión para tornillos
• Martillo de tamaño tal, que permita doblar los tornillos una vez apretadas las tuercas
• Remachadora</t>
    </r>
  </si>
  <si>
    <t>El tablero deberá fijarse al poste mediante tornillos de dimensiones mínimas de cinco dieciseisavos de pulgada (5/16”) por una pulgada (1”), rosca ordinaria, arandelas y tuercas, todo galvanizado, a los cuales se les deberá dar golpes para dañar su rosca y evitar que puedan ser retirados fácilmente. Además, se deberán instalar cuatro (4) remaches a diez centímetros (10 cm) de distancia, medidos desde los tornillos hacia el centro de la cruceta. También podrán utilizarse otros sistemas de aseguramiento que impidan el retiro del tornillo o elemento de fijación.</t>
  </si>
  <si>
    <r>
      <rPr>
        <b/>
        <sz val="11"/>
        <color theme="1"/>
        <rFont val="Calibri"/>
        <family val="2"/>
        <scheme val="minor"/>
      </rPr>
      <t>Condiciones para el recibo de los trabajos</t>
    </r>
    <r>
      <rPr>
        <sz val="11"/>
        <color theme="1"/>
        <rFont val="Calibri"/>
        <family val="2"/>
        <scheme val="minor"/>
      </rPr>
      <t xml:space="preserve">
Durante la ejecución de los trabajos, el supervisor adelantará los siguientes controles principales:
•  Verificar el estado y funcionamiento de todo el equipo empleado por el Constructor.
•  Comprobar que todos los materiales cumplan los requisitos exigidos en este Manual.
•  Efectuar mediciones de reflectividad con un retrorreflectometro que mida directamente los valores en las unidades candela/candela-pie/pie² indicadas la norma técnica colombiana NTC - 4739.
•  Comprobar la correcta instalación de las señales, de acuerdo con los diseños suministrados.
•  Contar y medir, para efectos de pago, las señales correctamente elaboradas e instaladas.</t>
    </r>
  </si>
  <si>
    <t>Se medirá y pagará por unidad (Un)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</si>
  <si>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Suministro cambio e instalación de topellantas</t>
  </si>
  <si>
    <t>Este ítem se refiere al suministro e instalación Topellantas de caucho uso en parqueaderos para automóviles (dos unidades) o motocicletas (unidad). Esta compuesto por una sola pieza de caucho con elementos reflectivos de color amarillo y dos perforaciones para pernos, su base es de color negro.</t>
  </si>
  <si>
    <t>• Revisión técnica para la instalación del elemento en el parqueadero.</t>
  </si>
  <si>
    <t>Aseo general permanente en las obras de mantenimiento</t>
  </si>
  <si>
    <t>Comprende este ítem Suministro de la totalidad de los materiales, equipos y mano de obra necesarios para ejecutar el aseo final  y permanente de las áreas objeto de intervención.</t>
  </si>
  <si>
    <t>Presentar al Supervisor del contrato para aprobación previa los métodos a utilizar, la periodicidad con la cual se ejecutará el aseo permanente y la secuencia en que se ejecutará el aseo final.</t>
  </si>
  <si>
    <t>• Verificar que todas las actividades programadas en un espacio o sector del Edificio se encuentren totalmente terminadas antes de iniciar el aseo final</t>
  </si>
  <si>
    <t>• Ejecutar la limpieza de todas las superficies con agua potable, jabones, detergentes, disolventes y ácido muriático y/o ácido oxálico adecuadamente rebajados con agua, de manera que se garantice que no se deteriorarán las superficies, los elementos fijos ni sus acabados finales.</t>
  </si>
  <si>
    <t>• Verificar la ejecución a fondo y total del aseo</t>
  </si>
  <si>
    <t>• Proteger y mantener hasta entregar obra.</t>
  </si>
  <si>
    <t>• Agua potable, jabones, detergentes, disolventes apropiados, ácido muriático, ácido oxálico.</t>
  </si>
  <si>
    <t>EQUIPOS Y HERRAMIENTAS:</t>
  </si>
  <si>
    <t>• Herramientas menores de aseo.</t>
  </si>
  <si>
    <t>Se medirá y pagará Metro cuadrado (M2) recibido a satisfacción por el supervisor del contrato. El valor será el precio unitario estipulado dentro del contrato e incluye:</t>
  </si>
  <si>
    <t>Retiro de escombros a lugar autorizado por autoridades ambientales</t>
  </si>
  <si>
    <t>Comprende este ítem Suministro de la totalidad de los materiales, equipos, herramientas y mano de obra necesarios para ejecutar el retiro de escombros producto de las obras de mantenimiento y su disposición final en lugar autorizado por autoridad ambiental.</t>
  </si>
  <si>
    <t>Presentar al Supervisor del contrato para aprobación previa los métodos a utilizar y la periodicidad con la cual se ejecutará el retiro de escombros.</t>
  </si>
  <si>
    <t>• Cargar y retirar los escombros a botaderos debidamente autorizados.</t>
  </si>
  <si>
    <t>• Debe garantizarse que la obra permanecerá siempre libre de escombros</t>
  </si>
  <si>
    <t>• Equipos mecánicos para cargue y retiro de escombros tales como retroexcavadoras, volquetas, etc. Los equipos deberán ser aprobados por el supervisor del contrato.</t>
  </si>
  <si>
    <t xml:space="preserve"> EQUIPOS Y HERRAMIENTAS:</t>
  </si>
  <si>
    <t>• Herramientas menores de albañilería.</t>
  </si>
  <si>
    <t>• El contratista hara entrega al supervisor del contrato del certificado de disposición final de los residuos donde referencie puntualmente la obra de donde provienen estos .</t>
  </si>
  <si>
    <t>Se medirá y pagará por Metro cubico  (M3) cuantificado y aprobado por el supervisor del contrato y certificado por empresa autorizada por el ministerio del medio ambiente. El valor será cancelado una vez se presente dicho certificado el precio unitario estipulado dentro del contrato e incluye:</t>
  </si>
  <si>
    <t>• Certificado de disposición final.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</si>
</sst>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b/>
      <sz val="7"/>
      <color theme="1"/>
      <name val="Calibri"/>
      <family val="2"/>
      <scheme val="minor"/>
    </font>
    <font>
      <b/>
      <sz val="16"/>
      <color theme="1"/>
      <name val="Calibri"/>
      <family val="2"/>
      <scheme val="minor"/>
    </font>
    <font>
      <sz val="11"/>
      <name val="Calibri"/>
      <family val="2"/>
    </font>
    <font>
      <b/>
      <sz val="11"/>
      <name val="Calibri"/>
      <family val="2"/>
    </font>
    <font>
      <sz val="10.5"/>
      <color theme="1"/>
      <name val="Calibri"/>
      <family val="2"/>
      <scheme val="minor"/>
    </font>
    <font>
      <sz val="10"/>
      <color theme="1"/>
      <name val="Calibri"/>
      <family val="2"/>
      <scheme val="minor"/>
    </font>
    <font>
      <u/>
      <sz val="9"/>
      <color theme="1"/>
      <name val="Calibri"/>
      <family val="2"/>
      <scheme val="minor"/>
    </font>
  </fonts>
  <fills count="3">
    <fill>
      <patternFill patternType="none"/>
    </fill>
    <fill>
      <patternFill patternType="gray125"/>
    </fill>
    <fill>
      <patternFill patternType="solid">
        <fgColor theme="0"/>
        <bgColor indexed="64"/>
      </patternFill>
    </fill>
  </fills>
  <borders count="12">
    <border>
      <left/>
      <right/>
      <top/>
      <bottom/>
      <diagonal/>
    </border>
    <border>
      <left/>
      <right/>
      <top style="medium">
        <color auto="1"/>
      </top>
      <bottom/>
      <diagonal/>
    </border>
    <border>
      <left/>
      <right style="medium">
        <color auto="1"/>
      </right>
      <top style="medium">
        <color auto="1"/>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auto="1"/>
      </left>
      <right/>
      <top/>
      <bottom/>
      <diagonal/>
    </border>
    <border>
      <left style="medium">
        <color indexed="64"/>
      </left>
      <right style="medium">
        <color indexed="64"/>
      </right>
      <top/>
      <bottom/>
      <diagonal/>
    </border>
  </borders>
  <cellStyleXfs count="2">
    <xf numFmtId="0" fontId="0" fillId="0" borderId="0"/>
    <xf numFmtId="0" fontId="3" fillId="0" borderId="0"/>
  </cellStyleXfs>
  <cellXfs count="42">
    <xf numFmtId="0" fontId="0" fillId="0" borderId="0" xfId="0"/>
    <xf numFmtId="0" fontId="3" fillId="0" borderId="0" xfId="1"/>
    <xf numFmtId="0" fontId="3" fillId="0" borderId="0" xfId="1" applyAlignment="1">
      <alignment vertical="center" wrapText="1"/>
    </xf>
    <xf numFmtId="0" fontId="5" fillId="0" borderId="7" xfId="1" applyFont="1" applyBorder="1" applyAlignment="1">
      <alignment horizontal="center" vertical="top"/>
    </xf>
    <xf numFmtId="0" fontId="6" fillId="0" borderId="3" xfId="1" applyFont="1" applyBorder="1" applyAlignment="1">
      <alignment horizontal="center" vertical="top" wrapText="1"/>
    </xf>
    <xf numFmtId="0" fontId="7" fillId="0" borderId="3" xfId="1" applyFont="1" applyBorder="1" applyAlignment="1">
      <alignment horizontal="center" vertical="center" wrapText="1"/>
    </xf>
    <xf numFmtId="0" fontId="4" fillId="0" borderId="9" xfId="1" applyFont="1" applyBorder="1" applyAlignment="1">
      <alignment horizontal="justify" vertical="center" wrapText="1"/>
    </xf>
    <xf numFmtId="0" fontId="3" fillId="0" borderId="9" xfId="1" applyBorder="1" applyAlignment="1">
      <alignment horizontal="justify" vertical="center" wrapText="1"/>
    </xf>
    <xf numFmtId="0" fontId="3" fillId="0" borderId="3" xfId="1" applyBorder="1" applyAlignment="1">
      <alignment horizontal="justify" vertical="center" wrapText="1"/>
    </xf>
    <xf numFmtId="0" fontId="8" fillId="0" borderId="0" xfId="0" applyFont="1"/>
    <xf numFmtId="0" fontId="2" fillId="0" borderId="0" xfId="1" applyFont="1"/>
    <xf numFmtId="0" fontId="2" fillId="0" borderId="9" xfId="1" applyFont="1" applyBorder="1" applyAlignment="1">
      <alignment horizontal="justify" vertical="center" wrapText="1"/>
    </xf>
    <xf numFmtId="0" fontId="2" fillId="0" borderId="3" xfId="1" applyFont="1" applyBorder="1" applyAlignment="1">
      <alignment horizontal="justify" vertical="center" wrapText="1"/>
    </xf>
    <xf numFmtId="0" fontId="2" fillId="0" borderId="7" xfId="1" applyFont="1" applyBorder="1" applyAlignment="1">
      <alignment horizontal="justify" vertical="center" wrapText="1"/>
    </xf>
    <xf numFmtId="0" fontId="3" fillId="0" borderId="7" xfId="1" applyBorder="1" applyAlignment="1">
      <alignment horizontal="justify" vertical="center" wrapText="1"/>
    </xf>
    <xf numFmtId="0" fontId="4" fillId="0" borderId="2" xfId="1" applyFont="1" applyBorder="1" applyAlignment="1">
      <alignment horizontal="justify" vertical="center" wrapText="1"/>
    </xf>
    <xf numFmtId="0" fontId="9" fillId="0" borderId="9" xfId="0" applyFont="1" applyBorder="1"/>
    <xf numFmtId="0" fontId="8" fillId="0" borderId="9" xfId="0" applyFont="1" applyBorder="1"/>
    <xf numFmtId="0" fontId="10" fillId="0" borderId="9" xfId="1" applyFont="1" applyBorder="1" applyAlignment="1">
      <alignment horizontal="justify" vertical="center" wrapText="1"/>
    </xf>
    <xf numFmtId="0" fontId="10" fillId="0" borderId="3" xfId="1" applyFont="1" applyBorder="1" applyAlignment="1">
      <alignment horizontal="justify" vertical="center" wrapText="1"/>
    </xf>
    <xf numFmtId="0" fontId="11" fillId="0" borderId="9" xfId="1" applyFont="1" applyBorder="1" applyAlignment="1">
      <alignment horizontal="justify" vertical="center" wrapText="1"/>
    </xf>
    <xf numFmtId="0" fontId="4" fillId="2" borderId="9" xfId="1" applyFont="1" applyFill="1" applyBorder="1" applyAlignment="1">
      <alignment horizontal="justify" vertical="center" wrapText="1"/>
    </xf>
    <xf numFmtId="0" fontId="3" fillId="2" borderId="9" xfId="1" applyFill="1" applyBorder="1" applyAlignment="1">
      <alignment horizontal="justify" vertical="center" wrapText="1"/>
    </xf>
    <xf numFmtId="0" fontId="2" fillId="2" borderId="9" xfId="1" applyFont="1" applyFill="1" applyBorder="1" applyAlignment="1">
      <alignment horizontal="justify" vertical="center" wrapText="1"/>
    </xf>
    <xf numFmtId="0" fontId="3" fillId="2" borderId="3" xfId="1" applyFill="1" applyBorder="1" applyAlignment="1">
      <alignment horizontal="justify" vertical="center" wrapText="1"/>
    </xf>
    <xf numFmtId="0" fontId="3" fillId="0" borderId="0" xfId="1" applyAlignment="1">
      <alignment horizontal="center" vertical="top"/>
    </xf>
    <xf numFmtId="0" fontId="3" fillId="0" borderId="0" xfId="1" applyAlignment="1">
      <alignment horizontal="justify" wrapText="1"/>
    </xf>
    <xf numFmtId="0" fontId="3" fillId="0" borderId="1" xfId="1" applyBorder="1" applyAlignment="1">
      <alignment horizontal="center" vertical="top"/>
    </xf>
    <xf numFmtId="0" fontId="3" fillId="0" borderId="0" xfId="1" applyAlignment="1">
      <alignment horizontal="center" vertical="top"/>
    </xf>
    <xf numFmtId="0" fontId="3" fillId="0" borderId="8" xfId="1" applyBorder="1" applyAlignment="1">
      <alignment horizontal="center" vertical="top"/>
    </xf>
    <xf numFmtId="0" fontId="3" fillId="0" borderId="11" xfId="1" applyBorder="1" applyAlignment="1">
      <alignment horizontal="center" vertical="top"/>
    </xf>
    <xf numFmtId="0" fontId="3" fillId="0" borderId="7" xfId="1" applyBorder="1" applyAlignment="1">
      <alignment horizontal="center" vertical="top"/>
    </xf>
    <xf numFmtId="0" fontId="3" fillId="0" borderId="10" xfId="1" applyBorder="1" applyAlignment="1">
      <alignment vertical="center" wrapText="1"/>
    </xf>
    <xf numFmtId="0" fontId="3" fillId="2" borderId="11" xfId="1" applyFill="1" applyBorder="1" applyAlignment="1">
      <alignment horizontal="justify" vertical="center" wrapText="1"/>
    </xf>
    <xf numFmtId="0" fontId="3" fillId="2" borderId="7" xfId="1" applyFill="1" applyBorder="1" applyAlignment="1">
      <alignment horizontal="justify" vertical="center" wrapText="1"/>
    </xf>
    <xf numFmtId="2" fontId="3" fillId="0" borderId="8" xfId="1" applyNumberFormat="1" applyBorder="1" applyAlignment="1">
      <alignment horizontal="center" vertical="top"/>
    </xf>
    <xf numFmtId="2" fontId="3" fillId="0" borderId="11" xfId="1" applyNumberFormat="1" applyBorder="1" applyAlignment="1">
      <alignment horizontal="center" vertical="top"/>
    </xf>
    <xf numFmtId="2" fontId="3" fillId="0" borderId="7" xfId="1" applyNumberFormat="1" applyBorder="1" applyAlignment="1">
      <alignment horizontal="center" vertical="top"/>
    </xf>
    <xf numFmtId="0" fontId="2" fillId="0" borderId="8" xfId="1" applyFont="1" applyBorder="1" applyAlignment="1">
      <alignment horizontal="center" vertical="top"/>
    </xf>
    <xf numFmtId="0" fontId="3" fillId="0" borderId="4" xfId="1" applyBorder="1" applyAlignment="1">
      <alignment vertical="top"/>
    </xf>
    <xf numFmtId="0" fontId="3" fillId="0" borderId="5" xfId="1" applyBorder="1" applyAlignment="1">
      <alignment vertical="top"/>
    </xf>
    <xf numFmtId="0" fontId="3" fillId="0" borderId="6" xfId="1" applyBorder="1" applyAlignment="1">
      <alignment vertical="top"/>
    </xf>
  </cellXfs>
  <cellStyles count="2">
    <cellStyle name="Normal" xfId="0" builtinId="0"/>
    <cellStyle name="Normal 11 2 2 2" xfId="1" xr:uid="{33C98A52-98CA-4AF3-B258-FEC21F2D4C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jpeg"/><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3</xdr:col>
      <xdr:colOff>352425</xdr:colOff>
      <xdr:row>6787</xdr:row>
      <xdr:rowOff>133349</xdr:rowOff>
    </xdr:from>
    <xdr:to>
      <xdr:col>3</xdr:col>
      <xdr:colOff>4697438</xdr:colOff>
      <xdr:row>6787</xdr:row>
      <xdr:rowOff>1419224</xdr:rowOff>
    </xdr:to>
    <xdr:pic>
      <xdr:nvPicPr>
        <xdr:cNvPr id="2" name="Imagen 23">
          <a:extLst>
            <a:ext uri="{FF2B5EF4-FFF2-40B4-BE49-F238E27FC236}">
              <a16:creationId xmlns:a16="http://schemas.microsoft.com/office/drawing/2014/main" id="{87EA6C0D-E98C-4529-8949-C1DC0A73AFA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0025" t="23714" r="30199" b="42952"/>
        <a:stretch>
          <a:fillRect/>
        </a:stretch>
      </xdr:blipFill>
      <xdr:spPr bwMode="auto">
        <a:xfrm>
          <a:off x="2638425" y="2618108174"/>
          <a:ext cx="4345013"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552450</xdr:colOff>
      <xdr:row>2065</xdr:row>
      <xdr:rowOff>200025</xdr:rowOff>
    </xdr:from>
    <xdr:ext cx="4182110" cy="970280"/>
    <xdr:pic>
      <xdr:nvPicPr>
        <xdr:cNvPr id="3" name="2 Imagen">
          <a:extLst>
            <a:ext uri="{FF2B5EF4-FFF2-40B4-BE49-F238E27FC236}">
              <a16:creationId xmlns:a16="http://schemas.microsoft.com/office/drawing/2014/main" id="{F833EEE1-36C2-473A-9C89-77F5CE6E4CF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8450" y="921743775"/>
          <a:ext cx="4182110" cy="970280"/>
        </a:xfrm>
        <a:prstGeom prst="rect">
          <a:avLst/>
        </a:prstGeom>
        <a:noFill/>
        <a:ln>
          <a:noFill/>
        </a:ln>
      </xdr:spPr>
    </xdr:pic>
    <xdr:clientData/>
  </xdr:oneCellAnchor>
  <xdr:twoCellAnchor>
    <xdr:from>
      <xdr:col>3</xdr:col>
      <xdr:colOff>1343484</xdr:colOff>
      <xdr:row>7094</xdr:row>
      <xdr:rowOff>103909</xdr:rowOff>
    </xdr:from>
    <xdr:to>
      <xdr:col>3</xdr:col>
      <xdr:colOff>3822870</xdr:colOff>
      <xdr:row>7095</xdr:row>
      <xdr:rowOff>1593271</xdr:rowOff>
    </xdr:to>
    <xdr:pic>
      <xdr:nvPicPr>
        <xdr:cNvPr id="4" name="Imagen 19">
          <a:extLst>
            <a:ext uri="{FF2B5EF4-FFF2-40B4-BE49-F238E27FC236}">
              <a16:creationId xmlns:a16="http://schemas.microsoft.com/office/drawing/2014/main" id="{F5A374E2-DAEE-40FF-A4FA-9BE27E9C3B7E}"/>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5504" t="28345" r="82114" b="41539"/>
        <a:stretch>
          <a:fillRect/>
        </a:stretch>
      </xdr:blipFill>
      <xdr:spPr bwMode="auto">
        <a:xfrm>
          <a:off x="3629484" y="2721948859"/>
          <a:ext cx="2479386" cy="29085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152400</xdr:colOff>
      <xdr:row>7645</xdr:row>
      <xdr:rowOff>3810000</xdr:rowOff>
    </xdr:from>
    <xdr:to>
      <xdr:col>8</xdr:col>
      <xdr:colOff>171450</xdr:colOff>
      <xdr:row>7645</xdr:row>
      <xdr:rowOff>5105400</xdr:rowOff>
    </xdr:to>
    <xdr:pic>
      <xdr:nvPicPr>
        <xdr:cNvPr id="5" name="Imagen 5" descr="http://idrd.gov.co/especificaciones/images/stories/imgweb/CAP7encha/tabla7.2.jpg">
          <a:extLst>
            <a:ext uri="{FF2B5EF4-FFF2-40B4-BE49-F238E27FC236}">
              <a16:creationId xmlns:a16="http://schemas.microsoft.com/office/drawing/2014/main" id="{CEFD2247-2B31-4C88-9AAF-446FF123DC72}"/>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8400" y="3060182475"/>
          <a:ext cx="893445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638175</xdr:colOff>
      <xdr:row>548</xdr:row>
      <xdr:rowOff>247650</xdr:rowOff>
    </xdr:from>
    <xdr:ext cx="4095750" cy="2218764"/>
    <xdr:pic>
      <xdr:nvPicPr>
        <xdr:cNvPr id="6" name="5 Imagen">
          <a:extLst>
            <a:ext uri="{FF2B5EF4-FFF2-40B4-BE49-F238E27FC236}">
              <a16:creationId xmlns:a16="http://schemas.microsoft.com/office/drawing/2014/main" id="{2B98D53B-EAD1-4712-B415-6B3C56752A5D}"/>
            </a:ext>
          </a:extLst>
        </xdr:cNvPr>
        <xdr:cNvPicPr/>
      </xdr:nvPicPr>
      <xdr:blipFill rotWithShape="1">
        <a:blip xmlns:r="http://schemas.openxmlformats.org/officeDocument/2006/relationships" r:embed="rId5" cstate="print"/>
        <a:srcRect l="19114" t="10401" r="21904" b="36316"/>
        <a:stretch/>
      </xdr:blipFill>
      <xdr:spPr>
        <a:xfrm>
          <a:off x="2924175" y="260737350"/>
          <a:ext cx="4095750" cy="2218764"/>
        </a:xfrm>
        <a:prstGeom prst="rect">
          <a:avLst/>
        </a:prstGeom>
      </xdr:spPr>
    </xdr:pic>
    <xdr:clientData/>
  </xdr:oneCellAnchor>
  <xdr:oneCellAnchor>
    <xdr:from>
      <xdr:col>3</xdr:col>
      <xdr:colOff>902804</xdr:colOff>
      <xdr:row>6806</xdr:row>
      <xdr:rowOff>107673</xdr:rowOff>
    </xdr:from>
    <xdr:ext cx="3019425" cy="1400175"/>
    <xdr:pic>
      <xdr:nvPicPr>
        <xdr:cNvPr id="7" name="6 Imagen">
          <a:extLst>
            <a:ext uri="{FF2B5EF4-FFF2-40B4-BE49-F238E27FC236}">
              <a16:creationId xmlns:a16="http://schemas.microsoft.com/office/drawing/2014/main" id="{46663424-FB85-43F6-B7DF-348F3F40C7C8}"/>
            </a:ext>
          </a:extLst>
        </xdr:cNvPr>
        <xdr:cNvPicPr/>
      </xdr:nvPicPr>
      <xdr:blipFill rotWithShape="1">
        <a:blip xmlns:r="http://schemas.openxmlformats.org/officeDocument/2006/relationships" r:embed="rId6" cstate="print"/>
        <a:srcRect l="30024" t="23713" r="30199" b="42952"/>
        <a:stretch/>
      </xdr:blipFill>
      <xdr:spPr>
        <a:xfrm>
          <a:off x="3188804" y="2625721548"/>
          <a:ext cx="3019425" cy="1400175"/>
        </a:xfrm>
        <a:prstGeom prst="rect">
          <a:avLst/>
        </a:prstGeom>
      </xdr:spPr>
    </xdr:pic>
    <xdr:clientData/>
  </xdr:oneCellAnchor>
  <xdr:twoCellAnchor>
    <xdr:from>
      <xdr:col>3</xdr:col>
      <xdr:colOff>1512795</xdr:colOff>
      <xdr:row>7115</xdr:row>
      <xdr:rowOff>193486</xdr:rowOff>
    </xdr:from>
    <xdr:to>
      <xdr:col>3</xdr:col>
      <xdr:colOff>3630706</xdr:colOff>
      <xdr:row>7116</xdr:row>
      <xdr:rowOff>1478156</xdr:rowOff>
    </xdr:to>
    <xdr:pic>
      <xdr:nvPicPr>
        <xdr:cNvPr id="8" name="Imagen 19">
          <a:extLst>
            <a:ext uri="{FF2B5EF4-FFF2-40B4-BE49-F238E27FC236}">
              <a16:creationId xmlns:a16="http://schemas.microsoft.com/office/drawing/2014/main" id="{7D5219AA-10E3-41E8-8446-A0409EE9A408}"/>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5504" t="28345" r="82114" b="41539"/>
        <a:stretch>
          <a:fillRect/>
        </a:stretch>
      </xdr:blipFill>
      <xdr:spPr bwMode="auto">
        <a:xfrm>
          <a:off x="3798795" y="2732801686"/>
          <a:ext cx="2117911" cy="27705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1423147</xdr:colOff>
      <xdr:row>7136</xdr:row>
      <xdr:rowOff>134470</xdr:rowOff>
    </xdr:from>
    <xdr:to>
      <xdr:col>3</xdr:col>
      <xdr:colOff>3541058</xdr:colOff>
      <xdr:row>7137</xdr:row>
      <xdr:rowOff>1564816</xdr:rowOff>
    </xdr:to>
    <xdr:pic>
      <xdr:nvPicPr>
        <xdr:cNvPr id="9" name="Imagen 19">
          <a:extLst>
            <a:ext uri="{FF2B5EF4-FFF2-40B4-BE49-F238E27FC236}">
              <a16:creationId xmlns:a16="http://schemas.microsoft.com/office/drawing/2014/main" id="{C21D3712-D02B-45A8-AA7E-1BA3550842F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5504" t="28345" r="82114" b="41539"/>
        <a:stretch>
          <a:fillRect/>
        </a:stretch>
      </xdr:blipFill>
      <xdr:spPr bwMode="auto">
        <a:xfrm>
          <a:off x="3709147" y="2743553545"/>
          <a:ext cx="2117911" cy="27733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1355912</xdr:colOff>
      <xdr:row>7157</xdr:row>
      <xdr:rowOff>156882</xdr:rowOff>
    </xdr:from>
    <xdr:to>
      <xdr:col>3</xdr:col>
      <xdr:colOff>3473823</xdr:colOff>
      <xdr:row>7158</xdr:row>
      <xdr:rowOff>1441551</xdr:rowOff>
    </xdr:to>
    <xdr:pic>
      <xdr:nvPicPr>
        <xdr:cNvPr id="10" name="Imagen 19">
          <a:extLst>
            <a:ext uri="{FF2B5EF4-FFF2-40B4-BE49-F238E27FC236}">
              <a16:creationId xmlns:a16="http://schemas.microsoft.com/office/drawing/2014/main" id="{8C09F15A-1552-459C-8ADD-55E79D09EDD9}"/>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5504" t="28345" r="82114" b="41539"/>
        <a:stretch>
          <a:fillRect/>
        </a:stretch>
      </xdr:blipFill>
      <xdr:spPr bwMode="auto">
        <a:xfrm>
          <a:off x="3641912" y="2754263007"/>
          <a:ext cx="2117911" cy="2770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1344706</xdr:colOff>
      <xdr:row>7178</xdr:row>
      <xdr:rowOff>224118</xdr:rowOff>
    </xdr:from>
    <xdr:to>
      <xdr:col>3</xdr:col>
      <xdr:colOff>3462617</xdr:colOff>
      <xdr:row>7179</xdr:row>
      <xdr:rowOff>1307082</xdr:rowOff>
    </xdr:to>
    <xdr:pic>
      <xdr:nvPicPr>
        <xdr:cNvPr id="11" name="Imagen 19">
          <a:extLst>
            <a:ext uri="{FF2B5EF4-FFF2-40B4-BE49-F238E27FC236}">
              <a16:creationId xmlns:a16="http://schemas.microsoft.com/office/drawing/2014/main" id="{989D58E4-C820-43B6-8D55-C994F717AB8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5504" t="28345" r="82114" b="41539"/>
        <a:stretch>
          <a:fillRect/>
        </a:stretch>
      </xdr:blipFill>
      <xdr:spPr bwMode="auto">
        <a:xfrm>
          <a:off x="3630706" y="2765112543"/>
          <a:ext cx="2117911" cy="27784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459441</xdr:colOff>
      <xdr:row>7764</xdr:row>
      <xdr:rowOff>347382</xdr:rowOff>
    </xdr:from>
    <xdr:ext cx="4191000" cy="1638300"/>
    <xdr:pic>
      <xdr:nvPicPr>
        <xdr:cNvPr id="12" name="11 Imagen" descr="http://idrd.gov.co/especificaciones/images/stories/imgweb/CAP7encha/tabla7.2.jpg">
          <a:extLst>
            <a:ext uri="{FF2B5EF4-FFF2-40B4-BE49-F238E27FC236}">
              <a16:creationId xmlns:a16="http://schemas.microsoft.com/office/drawing/2014/main" id="{E36474D3-D08F-411C-94DB-E2369B007EA3}"/>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745441" y="3115384332"/>
          <a:ext cx="4191000" cy="1638300"/>
        </a:xfrm>
        <a:prstGeom prst="rect">
          <a:avLst/>
        </a:prstGeom>
        <a:noFill/>
        <a:ln>
          <a:noFill/>
        </a:ln>
      </xdr:spPr>
    </xdr:pic>
    <xdr:clientData/>
  </xdr:oneCellAnchor>
  <xdr:oneCellAnchor>
    <xdr:from>
      <xdr:col>3</xdr:col>
      <xdr:colOff>459441</xdr:colOff>
      <xdr:row>7793</xdr:row>
      <xdr:rowOff>347382</xdr:rowOff>
    </xdr:from>
    <xdr:ext cx="4191000" cy="1638300"/>
    <xdr:pic>
      <xdr:nvPicPr>
        <xdr:cNvPr id="13" name="12 Imagen" descr="http://idrd.gov.co/especificaciones/images/stories/imgweb/CAP7encha/tabla7.2.jpg">
          <a:extLst>
            <a:ext uri="{FF2B5EF4-FFF2-40B4-BE49-F238E27FC236}">
              <a16:creationId xmlns:a16="http://schemas.microsoft.com/office/drawing/2014/main" id="{BA9E8247-3D10-44C1-87AE-613366F7C3C8}"/>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745441" y="3129976632"/>
          <a:ext cx="4191000" cy="1638300"/>
        </a:xfrm>
        <a:prstGeom prst="rect">
          <a:avLst/>
        </a:prstGeom>
        <a:noFill/>
        <a:ln>
          <a:noFill/>
        </a:ln>
      </xdr:spPr>
    </xdr:pic>
    <xdr:clientData/>
  </xdr:oneCellAnchor>
  <xdr:oneCellAnchor>
    <xdr:from>
      <xdr:col>3</xdr:col>
      <xdr:colOff>672353</xdr:colOff>
      <xdr:row>7678</xdr:row>
      <xdr:rowOff>123265</xdr:rowOff>
    </xdr:from>
    <xdr:ext cx="4191000" cy="1638300"/>
    <xdr:pic>
      <xdr:nvPicPr>
        <xdr:cNvPr id="14" name="13 Imagen" descr="http://idrd.gov.co/especificaciones/images/stories/imgweb/CAP7encha/tabla7.2.jpg">
          <a:extLst>
            <a:ext uri="{FF2B5EF4-FFF2-40B4-BE49-F238E27FC236}">
              <a16:creationId xmlns:a16="http://schemas.microsoft.com/office/drawing/2014/main" id="{DD56272A-8147-4B11-8933-0B64988A5EBC}"/>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58353" y="3074640865"/>
          <a:ext cx="4191000" cy="1638300"/>
        </a:xfrm>
        <a:prstGeom prst="rect">
          <a:avLst/>
        </a:prstGeom>
        <a:noFill/>
        <a:ln>
          <a:noFill/>
        </a:ln>
      </xdr:spPr>
    </xdr:pic>
    <xdr:clientData/>
  </xdr:oneCellAnchor>
  <xdr:oneCellAnchor>
    <xdr:from>
      <xdr:col>3</xdr:col>
      <xdr:colOff>672353</xdr:colOff>
      <xdr:row>7735</xdr:row>
      <xdr:rowOff>123265</xdr:rowOff>
    </xdr:from>
    <xdr:ext cx="4191000" cy="1638300"/>
    <xdr:pic>
      <xdr:nvPicPr>
        <xdr:cNvPr id="15" name="14 Imagen" descr="http://idrd.gov.co/especificaciones/images/stories/imgweb/CAP7encha/tabla7.2.jpg">
          <a:extLst>
            <a:ext uri="{FF2B5EF4-FFF2-40B4-BE49-F238E27FC236}">
              <a16:creationId xmlns:a16="http://schemas.microsoft.com/office/drawing/2014/main" id="{06C579E2-FA43-4D14-8799-941BAC0642C4}"/>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58353" y="3101472790"/>
          <a:ext cx="4191000" cy="1638300"/>
        </a:xfrm>
        <a:prstGeom prst="rect">
          <a:avLst/>
        </a:prstGeom>
        <a:noFill/>
        <a:ln>
          <a:noFill/>
        </a:ln>
      </xdr:spPr>
    </xdr:pic>
    <xdr:clientData/>
  </xdr:oneCellAnchor>
  <xdr:oneCellAnchor>
    <xdr:from>
      <xdr:col>3</xdr:col>
      <xdr:colOff>672353</xdr:colOff>
      <xdr:row>7821</xdr:row>
      <xdr:rowOff>123265</xdr:rowOff>
    </xdr:from>
    <xdr:ext cx="4191000" cy="1638300"/>
    <xdr:pic>
      <xdr:nvPicPr>
        <xdr:cNvPr id="16" name="15 Imagen" descr="http://idrd.gov.co/especificaciones/images/stories/imgweb/CAP7encha/tabla7.2.jpg">
          <a:extLst>
            <a:ext uri="{FF2B5EF4-FFF2-40B4-BE49-F238E27FC236}">
              <a16:creationId xmlns:a16="http://schemas.microsoft.com/office/drawing/2014/main" id="{F116553B-A981-4902-B16A-D05B2DBE6A9B}"/>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58353" y="3143963815"/>
          <a:ext cx="4191000" cy="1638300"/>
        </a:xfrm>
        <a:prstGeom prst="rect">
          <a:avLst/>
        </a:prstGeom>
        <a:noFill/>
        <a:ln>
          <a:noFill/>
        </a:ln>
      </xdr:spPr>
    </xdr:pic>
    <xdr:clientData/>
  </xdr:oneCellAnchor>
  <xdr:oneCellAnchor>
    <xdr:from>
      <xdr:col>3</xdr:col>
      <xdr:colOff>672353</xdr:colOff>
      <xdr:row>7849</xdr:row>
      <xdr:rowOff>123265</xdr:rowOff>
    </xdr:from>
    <xdr:ext cx="4191000" cy="1638300"/>
    <xdr:pic>
      <xdr:nvPicPr>
        <xdr:cNvPr id="17" name="16 Imagen" descr="http://idrd.gov.co/especificaciones/images/stories/imgweb/CAP7encha/tabla7.2.jpg">
          <a:extLst>
            <a:ext uri="{FF2B5EF4-FFF2-40B4-BE49-F238E27FC236}">
              <a16:creationId xmlns:a16="http://schemas.microsoft.com/office/drawing/2014/main" id="{CE5A2EE2-2E7A-45D8-BB73-43BA38E330AF}"/>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58353" y="3157270240"/>
          <a:ext cx="4191000" cy="1638300"/>
        </a:xfrm>
        <a:prstGeom prst="rect">
          <a:avLst/>
        </a:prstGeom>
        <a:noFill/>
        <a:ln>
          <a:noFill/>
        </a:ln>
      </xdr:spPr>
    </xdr:pic>
    <xdr:clientData/>
  </xdr:oneCellAnchor>
  <xdr:oneCellAnchor>
    <xdr:from>
      <xdr:col>3</xdr:col>
      <xdr:colOff>672353</xdr:colOff>
      <xdr:row>7877</xdr:row>
      <xdr:rowOff>123265</xdr:rowOff>
    </xdr:from>
    <xdr:ext cx="4191000" cy="1638300"/>
    <xdr:pic>
      <xdr:nvPicPr>
        <xdr:cNvPr id="18" name="17 Imagen" descr="http://idrd.gov.co/especificaciones/images/stories/imgweb/CAP7encha/tabla7.2.jpg">
          <a:extLst>
            <a:ext uri="{FF2B5EF4-FFF2-40B4-BE49-F238E27FC236}">
              <a16:creationId xmlns:a16="http://schemas.microsoft.com/office/drawing/2014/main" id="{5111379B-053C-4017-A2B1-20AA83931F3F}"/>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58353" y="3170576665"/>
          <a:ext cx="4191000" cy="1638300"/>
        </a:xfrm>
        <a:prstGeom prst="rect">
          <a:avLst/>
        </a:prstGeom>
        <a:noFill/>
        <a:ln>
          <a:noFill/>
        </a:ln>
      </xdr:spPr>
    </xdr:pic>
    <xdr:clientData/>
  </xdr:oneCellAnchor>
  <xdr:oneCellAnchor>
    <xdr:from>
      <xdr:col>3</xdr:col>
      <xdr:colOff>672353</xdr:colOff>
      <xdr:row>7905</xdr:row>
      <xdr:rowOff>123265</xdr:rowOff>
    </xdr:from>
    <xdr:ext cx="4191000" cy="1638300"/>
    <xdr:pic>
      <xdr:nvPicPr>
        <xdr:cNvPr id="19" name="18 Imagen" descr="http://idrd.gov.co/especificaciones/images/stories/imgweb/CAP7encha/tabla7.2.jpg">
          <a:extLst>
            <a:ext uri="{FF2B5EF4-FFF2-40B4-BE49-F238E27FC236}">
              <a16:creationId xmlns:a16="http://schemas.microsoft.com/office/drawing/2014/main" id="{05E15B75-38BF-4425-A388-E08EC6B384EE}"/>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58353" y="3183883090"/>
          <a:ext cx="4191000" cy="1638300"/>
        </a:xfrm>
        <a:prstGeom prst="rect">
          <a:avLst/>
        </a:prstGeom>
        <a:noFill/>
        <a:ln>
          <a:noFill/>
        </a:ln>
      </xdr:spPr>
    </xdr:pic>
    <xdr:clientData/>
  </xdr:oneCellAnchor>
  <xdr:oneCellAnchor>
    <xdr:from>
      <xdr:col>3</xdr:col>
      <xdr:colOff>672353</xdr:colOff>
      <xdr:row>7933</xdr:row>
      <xdr:rowOff>123265</xdr:rowOff>
    </xdr:from>
    <xdr:ext cx="4191000" cy="1638300"/>
    <xdr:pic>
      <xdr:nvPicPr>
        <xdr:cNvPr id="20" name="19 Imagen" descr="http://idrd.gov.co/especificaciones/images/stories/imgweb/CAP7encha/tabla7.2.jpg">
          <a:extLst>
            <a:ext uri="{FF2B5EF4-FFF2-40B4-BE49-F238E27FC236}">
              <a16:creationId xmlns:a16="http://schemas.microsoft.com/office/drawing/2014/main" id="{13CA3836-789F-4A28-B93B-250EDDAC1D68}"/>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58353" y="3197189515"/>
          <a:ext cx="4191000" cy="1638300"/>
        </a:xfrm>
        <a:prstGeom prst="rect">
          <a:avLst/>
        </a:prstGeom>
        <a:noFill/>
        <a:ln>
          <a:noFill/>
        </a:ln>
      </xdr:spPr>
    </xdr:pic>
    <xdr:clientData/>
  </xdr:oneCellAnchor>
  <xdr:oneCellAnchor>
    <xdr:from>
      <xdr:col>3</xdr:col>
      <xdr:colOff>672353</xdr:colOff>
      <xdr:row>7961</xdr:row>
      <xdr:rowOff>123265</xdr:rowOff>
    </xdr:from>
    <xdr:ext cx="4191000" cy="1638300"/>
    <xdr:pic>
      <xdr:nvPicPr>
        <xdr:cNvPr id="21" name="20 Imagen" descr="http://idrd.gov.co/especificaciones/images/stories/imgweb/CAP7encha/tabla7.2.jpg">
          <a:extLst>
            <a:ext uri="{FF2B5EF4-FFF2-40B4-BE49-F238E27FC236}">
              <a16:creationId xmlns:a16="http://schemas.microsoft.com/office/drawing/2014/main" id="{9C47BBDF-278D-4D4B-A9D8-75980AE8C81D}"/>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58353" y="3210495940"/>
          <a:ext cx="4191000" cy="1638300"/>
        </a:xfrm>
        <a:prstGeom prst="rect">
          <a:avLst/>
        </a:prstGeom>
        <a:noFill/>
        <a:ln>
          <a:noFill/>
        </a:ln>
      </xdr:spPr>
    </xdr:pic>
    <xdr:clientData/>
  </xdr:oneCellAnchor>
  <xdr:oneCellAnchor>
    <xdr:from>
      <xdr:col>3</xdr:col>
      <xdr:colOff>672353</xdr:colOff>
      <xdr:row>7989</xdr:row>
      <xdr:rowOff>123265</xdr:rowOff>
    </xdr:from>
    <xdr:ext cx="4191000" cy="1638300"/>
    <xdr:pic>
      <xdr:nvPicPr>
        <xdr:cNvPr id="22" name="21 Imagen" descr="http://idrd.gov.co/especificaciones/images/stories/imgweb/CAP7encha/tabla7.2.jpg">
          <a:extLst>
            <a:ext uri="{FF2B5EF4-FFF2-40B4-BE49-F238E27FC236}">
              <a16:creationId xmlns:a16="http://schemas.microsoft.com/office/drawing/2014/main" id="{F974DC93-8D3F-4CFB-BE83-8C6285909EEB}"/>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58353" y="3223802365"/>
          <a:ext cx="4191000" cy="1638300"/>
        </a:xfrm>
        <a:prstGeom prst="rect">
          <a:avLst/>
        </a:prstGeom>
        <a:noFill/>
        <a:ln>
          <a:noFill/>
        </a:ln>
      </xdr:spPr>
    </xdr:pic>
    <xdr:clientData/>
  </xdr:oneCellAnchor>
  <xdr:oneCellAnchor>
    <xdr:from>
      <xdr:col>3</xdr:col>
      <xdr:colOff>672353</xdr:colOff>
      <xdr:row>8017</xdr:row>
      <xdr:rowOff>123265</xdr:rowOff>
    </xdr:from>
    <xdr:ext cx="4191000" cy="1638300"/>
    <xdr:pic>
      <xdr:nvPicPr>
        <xdr:cNvPr id="23" name="22 Imagen" descr="http://idrd.gov.co/especificaciones/images/stories/imgweb/CAP7encha/tabla7.2.jpg">
          <a:extLst>
            <a:ext uri="{FF2B5EF4-FFF2-40B4-BE49-F238E27FC236}">
              <a16:creationId xmlns:a16="http://schemas.microsoft.com/office/drawing/2014/main" id="{D9A8C568-DAC5-470A-963F-B67029453997}"/>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58353" y="3237108790"/>
          <a:ext cx="4191000" cy="1638300"/>
        </a:xfrm>
        <a:prstGeom prst="rect">
          <a:avLst/>
        </a:prstGeom>
        <a:noFill/>
        <a:ln>
          <a:noFill/>
        </a:ln>
      </xdr:spPr>
    </xdr:pic>
    <xdr:clientData/>
  </xdr:oneCellAnchor>
  <xdr:oneCellAnchor>
    <xdr:from>
      <xdr:col>3</xdr:col>
      <xdr:colOff>672353</xdr:colOff>
      <xdr:row>8045</xdr:row>
      <xdr:rowOff>123265</xdr:rowOff>
    </xdr:from>
    <xdr:ext cx="4191000" cy="1638300"/>
    <xdr:pic>
      <xdr:nvPicPr>
        <xdr:cNvPr id="24" name="23 Imagen" descr="http://idrd.gov.co/especificaciones/images/stories/imgweb/CAP7encha/tabla7.2.jpg">
          <a:extLst>
            <a:ext uri="{FF2B5EF4-FFF2-40B4-BE49-F238E27FC236}">
              <a16:creationId xmlns:a16="http://schemas.microsoft.com/office/drawing/2014/main" id="{30B950CD-11AF-4206-8404-FE2960736936}"/>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58353" y="3250415215"/>
          <a:ext cx="4191000" cy="1638300"/>
        </a:xfrm>
        <a:prstGeom prst="rect">
          <a:avLst/>
        </a:prstGeom>
        <a:noFill/>
        <a:ln>
          <a:noFill/>
        </a:ln>
      </xdr:spPr>
    </xdr:pic>
    <xdr:clientData/>
  </xdr:oneCellAnchor>
  <xdr:oneCellAnchor>
    <xdr:from>
      <xdr:col>3</xdr:col>
      <xdr:colOff>485775</xdr:colOff>
      <xdr:row>7706</xdr:row>
      <xdr:rowOff>123825</xdr:rowOff>
    </xdr:from>
    <xdr:ext cx="4191000" cy="1643743"/>
    <xdr:pic>
      <xdr:nvPicPr>
        <xdr:cNvPr id="25" name="24 Imagen">
          <a:extLst>
            <a:ext uri="{FF2B5EF4-FFF2-40B4-BE49-F238E27FC236}">
              <a16:creationId xmlns:a16="http://schemas.microsoft.com/office/drawing/2014/main" id="{FE7B71C1-501B-4D66-ADE7-680F8CEB4CFA}"/>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771775" y="3088166925"/>
          <a:ext cx="4191000" cy="1643743"/>
        </a:xfrm>
        <a:prstGeom prst="rect">
          <a:avLst/>
        </a:prstGeom>
      </xdr:spPr>
    </xdr:pic>
    <xdr:clientData/>
  </xdr:oneCellAnchor>
  <xdr:oneCellAnchor>
    <xdr:from>
      <xdr:col>3</xdr:col>
      <xdr:colOff>742950</xdr:colOff>
      <xdr:row>7650</xdr:row>
      <xdr:rowOff>150810</xdr:rowOff>
    </xdr:from>
    <xdr:ext cx="3829050" cy="1496810"/>
    <xdr:pic>
      <xdr:nvPicPr>
        <xdr:cNvPr id="26" name="25 Imagen">
          <a:extLst>
            <a:ext uri="{FF2B5EF4-FFF2-40B4-BE49-F238E27FC236}">
              <a16:creationId xmlns:a16="http://schemas.microsoft.com/office/drawing/2014/main" id="{D5310481-81AD-4E42-9C31-127D1E832399}"/>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028950" y="3061438185"/>
          <a:ext cx="3829050" cy="149681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ESPECIFICACIONES%20TECNICA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
      <sheetName val="OTROS GASTOS"/>
      <sheetName val="VALOR MANTENIMIENTO"/>
      <sheetName val="MANO DE OBRA"/>
      <sheetName val="EQUIPOS"/>
      <sheetName val="TRANSPORTE"/>
      <sheetName val="TIEMPO"/>
      <sheetName val="INSUMOS"/>
      <sheetName val="APU"/>
      <sheetName val="ACTIV_EST"/>
      <sheetName val="CAPT_EST"/>
      <sheetName val="PRESUPUESTO"/>
      <sheetName val="PROPUESTA E"/>
      <sheetName val="ESPECIFICACIONES"/>
      <sheetName val="ADMIN"/>
      <sheetName val="Hoja1"/>
      <sheetName val="POLIZA"/>
    </sheetNames>
    <sheetDataSet>
      <sheetData sheetId="0"/>
      <sheetData sheetId="1"/>
      <sheetData sheetId="2"/>
      <sheetData sheetId="3"/>
      <sheetData sheetId="4"/>
      <sheetData sheetId="5"/>
      <sheetData sheetId="6"/>
      <sheetData sheetId="7"/>
      <sheetData sheetId="8"/>
      <sheetData sheetId="9">
        <row r="1">
          <cell r="C1" t="str">
            <v>ACTIVIDAD</v>
          </cell>
          <cell r="D1" t="str">
            <v>UN</v>
          </cell>
          <cell r="E1" t="str">
            <v>VR. UNIT.</v>
          </cell>
          <cell r="F1" t="str">
            <v>VR. UNIT.</v>
          </cell>
          <cell r="G1" t="str">
            <v>VR. UNIT.</v>
          </cell>
          <cell r="H1" t="str">
            <v>VR. UNIT.</v>
          </cell>
          <cell r="I1" t="str">
            <v>VR. UNIT.</v>
          </cell>
          <cell r="K1"/>
        </row>
        <row r="2">
          <cell r="C2"/>
          <cell r="D2"/>
          <cell r="E2"/>
          <cell r="F2" t="str">
            <v>A1</v>
          </cell>
          <cell r="G2" t="str">
            <v>A2</v>
          </cell>
          <cell r="H2" t="str">
            <v>A3</v>
          </cell>
          <cell r="I2" t="str">
            <v>A4</v>
          </cell>
          <cell r="K2"/>
        </row>
        <row r="3">
          <cell r="C3" t="str">
            <v>Replanteo</v>
          </cell>
          <cell r="D3" t="str">
            <v>M2</v>
          </cell>
          <cell r="E3">
            <v>3480</v>
          </cell>
          <cell r="F3">
            <v>3480</v>
          </cell>
          <cell r="G3">
            <v>3578</v>
          </cell>
          <cell r="H3">
            <v>3870</v>
          </cell>
          <cell r="I3">
            <v>4436</v>
          </cell>
          <cell r="K3" t="str">
            <v>1.01.</v>
          </cell>
        </row>
        <row r="4">
          <cell r="C4" t="str">
            <v>Cerramiento en alambre de púas 5 Hilos H=2.50 m</v>
          </cell>
          <cell r="D4" t="str">
            <v>ML</v>
          </cell>
          <cell r="E4">
            <v>12847</v>
          </cell>
          <cell r="F4">
            <v>12847</v>
          </cell>
          <cell r="G4">
            <v>13615</v>
          </cell>
          <cell r="H4">
            <v>15924</v>
          </cell>
          <cell r="I4">
            <v>20492</v>
          </cell>
          <cell r="K4" t="str">
            <v>1.02.</v>
          </cell>
        </row>
        <row r="5">
          <cell r="C5" t="str">
            <v>Cerca en tabla</v>
          </cell>
          <cell r="D5" t="str">
            <v>M2</v>
          </cell>
          <cell r="E5">
            <v>32952</v>
          </cell>
          <cell r="F5">
            <v>32952</v>
          </cell>
          <cell r="G5">
            <v>33720</v>
          </cell>
          <cell r="H5">
            <v>36029</v>
          </cell>
          <cell r="I5">
            <v>40597</v>
          </cell>
          <cell r="K5" t="str">
            <v>1.03.</v>
          </cell>
        </row>
        <row r="6">
          <cell r="C6" t="str">
            <v>Cerca lamina base H: 2,25</v>
          </cell>
          <cell r="D6" t="str">
            <v>ML</v>
          </cell>
          <cell r="E6">
            <v>103057</v>
          </cell>
          <cell r="F6">
            <v>103057</v>
          </cell>
          <cell r="G6">
            <v>107101</v>
          </cell>
          <cell r="H6">
            <v>119237</v>
          </cell>
          <cell r="I6">
            <v>143264</v>
          </cell>
          <cell r="K6" t="str">
            <v>1.04.</v>
          </cell>
        </row>
        <row r="7">
          <cell r="C7" t="str">
            <v>Excavación Mecánica</v>
          </cell>
          <cell r="D7" t="str">
            <v>M3</v>
          </cell>
          <cell r="E7">
            <v>10839</v>
          </cell>
          <cell r="F7">
            <v>10839</v>
          </cell>
          <cell r="G7">
            <v>11923</v>
          </cell>
          <cell r="H7">
            <v>15175</v>
          </cell>
          <cell r="I7">
            <v>19082</v>
          </cell>
          <cell r="K7" t="str">
            <v>1.05.</v>
          </cell>
        </row>
        <row r="8">
          <cell r="C8" t="str">
            <v>Excavación Manual</v>
          </cell>
          <cell r="D8" t="str">
            <v>M3</v>
          </cell>
          <cell r="E8">
            <v>20000</v>
          </cell>
          <cell r="F8">
            <v>20000</v>
          </cell>
          <cell r="G8">
            <v>22001</v>
          </cell>
          <cell r="H8">
            <v>28000</v>
          </cell>
          <cell r="I8">
            <v>39879</v>
          </cell>
          <cell r="K8" t="str">
            <v>1.06.</v>
          </cell>
        </row>
        <row r="9">
          <cell r="C9" t="str">
            <v>Explanación y Extendido</v>
          </cell>
          <cell r="D9" t="str">
            <v>M3</v>
          </cell>
          <cell r="E9">
            <v>5680</v>
          </cell>
          <cell r="F9">
            <v>5680</v>
          </cell>
          <cell r="G9">
            <v>6247</v>
          </cell>
          <cell r="H9">
            <v>7951</v>
          </cell>
          <cell r="I9">
            <v>10314</v>
          </cell>
          <cell r="K9" t="str">
            <v>1.07.</v>
          </cell>
        </row>
        <row r="10">
          <cell r="C10" t="str">
            <v>Explanación y Retiro</v>
          </cell>
          <cell r="D10" t="str">
            <v>M3</v>
          </cell>
          <cell r="E10">
            <v>45015</v>
          </cell>
          <cell r="F10">
            <v>45015</v>
          </cell>
          <cell r="G10">
            <v>49516</v>
          </cell>
          <cell r="H10">
            <v>63021</v>
          </cell>
          <cell r="I10">
            <v>86397</v>
          </cell>
          <cell r="K10" t="str">
            <v>1.08.</v>
          </cell>
        </row>
        <row r="11">
          <cell r="C11" t="str">
            <v>Relleno Material en Sitio</v>
          </cell>
          <cell r="D11" t="str">
            <v>M3</v>
          </cell>
          <cell r="E11">
            <v>5261</v>
          </cell>
          <cell r="F11">
            <v>5261</v>
          </cell>
          <cell r="G11">
            <v>5788</v>
          </cell>
          <cell r="H11">
            <v>7366</v>
          </cell>
          <cell r="I11">
            <v>9275</v>
          </cell>
          <cell r="K11" t="str">
            <v>1.09.</v>
          </cell>
        </row>
        <row r="12">
          <cell r="C12" t="str">
            <v>Desmonte de Muros en ladrillo o bloque</v>
          </cell>
          <cell r="D12" t="str">
            <v>M2</v>
          </cell>
          <cell r="E12">
            <v>12714</v>
          </cell>
          <cell r="F12">
            <v>12714</v>
          </cell>
          <cell r="G12">
            <v>13985</v>
          </cell>
          <cell r="H12">
            <v>17800</v>
          </cell>
          <cell r="I12">
            <v>25251</v>
          </cell>
          <cell r="K12" t="str">
            <v>1.10.</v>
          </cell>
        </row>
        <row r="13">
          <cell r="C13" t="str">
            <v>Desmonte de Muros en sistema liviano incluye estructura metálica</v>
          </cell>
          <cell r="D13" t="str">
            <v>M2</v>
          </cell>
          <cell r="E13">
            <v>10807</v>
          </cell>
          <cell r="F13">
            <v>10807</v>
          </cell>
          <cell r="G13">
            <v>11888</v>
          </cell>
          <cell r="H13">
            <v>15130</v>
          </cell>
          <cell r="I13">
            <v>21463</v>
          </cell>
          <cell r="K13" t="str">
            <v>1.11.</v>
          </cell>
        </row>
        <row r="14">
          <cell r="C14" t="str">
            <v>Desmonte Placas Aligeradas</v>
          </cell>
          <cell r="D14" t="str">
            <v>M2</v>
          </cell>
          <cell r="E14">
            <v>23801</v>
          </cell>
          <cell r="F14">
            <v>23801</v>
          </cell>
          <cell r="G14">
            <v>26182</v>
          </cell>
          <cell r="H14">
            <v>33322</v>
          </cell>
          <cell r="I14">
            <v>47281</v>
          </cell>
          <cell r="K14" t="str">
            <v>1.12.</v>
          </cell>
        </row>
        <row r="15">
          <cell r="C15" t="str">
            <v>Desmonte Placas Macizas</v>
          </cell>
          <cell r="D15" t="str">
            <v>M2</v>
          </cell>
          <cell r="E15">
            <v>51788</v>
          </cell>
          <cell r="F15">
            <v>51788</v>
          </cell>
          <cell r="G15">
            <v>56966</v>
          </cell>
          <cell r="H15">
            <v>72502</v>
          </cell>
          <cell r="I15">
            <v>99633</v>
          </cell>
          <cell r="K15" t="str">
            <v>1.13.</v>
          </cell>
        </row>
        <row r="16">
          <cell r="C16" t="str">
            <v>Desmonte Alistado de Piso</v>
          </cell>
          <cell r="D16" t="str">
            <v>M2</v>
          </cell>
          <cell r="E16">
            <v>15385</v>
          </cell>
          <cell r="F16">
            <v>15385</v>
          </cell>
          <cell r="G16">
            <v>16924</v>
          </cell>
          <cell r="H16">
            <v>21538</v>
          </cell>
          <cell r="I16">
            <v>30676</v>
          </cell>
          <cell r="K16" t="str">
            <v>1.14.</v>
          </cell>
        </row>
        <row r="17">
          <cell r="C17" t="str">
            <v>Desmonte de Enchape de Pared y/o Piso</v>
          </cell>
          <cell r="D17" t="str">
            <v>M2</v>
          </cell>
          <cell r="E17">
            <v>8705</v>
          </cell>
          <cell r="F17">
            <v>8705</v>
          </cell>
          <cell r="G17">
            <v>9576</v>
          </cell>
          <cell r="H17">
            <v>12188</v>
          </cell>
          <cell r="I17">
            <v>17336</v>
          </cell>
          <cell r="K17" t="str">
            <v>1.15.</v>
          </cell>
        </row>
        <row r="18">
          <cell r="C18" t="str">
            <v>Desmonte de Guarda Escoba</v>
          </cell>
          <cell r="D18" t="str">
            <v>ML</v>
          </cell>
          <cell r="E18">
            <v>5441</v>
          </cell>
          <cell r="F18">
            <v>5441</v>
          </cell>
          <cell r="G18">
            <v>5985</v>
          </cell>
          <cell r="H18">
            <v>7618</v>
          </cell>
          <cell r="I18">
            <v>10835</v>
          </cell>
          <cell r="K18" t="str">
            <v>1.16.</v>
          </cell>
        </row>
        <row r="19">
          <cell r="C19" t="str">
            <v>Desmonte Cubierta en cualquier material</v>
          </cell>
          <cell r="D19" t="str">
            <v>M2</v>
          </cell>
          <cell r="E19">
            <v>11125</v>
          </cell>
          <cell r="F19">
            <v>11125</v>
          </cell>
          <cell r="G19">
            <v>12237</v>
          </cell>
          <cell r="H19">
            <v>15574</v>
          </cell>
          <cell r="I19">
            <v>22094</v>
          </cell>
          <cell r="K19" t="str">
            <v>1.17.</v>
          </cell>
        </row>
        <row r="20">
          <cell r="C20" t="str">
            <v>Desmonte de Estructura de Cubierta en cualquier material</v>
          </cell>
          <cell r="D20" t="str">
            <v>M2</v>
          </cell>
          <cell r="E20">
            <v>15893</v>
          </cell>
          <cell r="F20">
            <v>15893</v>
          </cell>
          <cell r="G20">
            <v>17482</v>
          </cell>
          <cell r="H20">
            <v>22249</v>
          </cell>
          <cell r="I20">
            <v>31564</v>
          </cell>
          <cell r="K20" t="str">
            <v>1.18.</v>
          </cell>
        </row>
        <row r="21">
          <cell r="C21" t="str">
            <v>Retiro de manto asfaltico de impermeabilización de cubiertas</v>
          </cell>
          <cell r="D21" t="str">
            <v>M2</v>
          </cell>
          <cell r="E21">
            <v>11125</v>
          </cell>
          <cell r="F21">
            <v>11125</v>
          </cell>
          <cell r="G21">
            <v>12237</v>
          </cell>
          <cell r="H21">
            <v>15574</v>
          </cell>
          <cell r="I21">
            <v>22094</v>
          </cell>
          <cell r="K21" t="str">
            <v>1.19.</v>
          </cell>
        </row>
        <row r="22">
          <cell r="C22" t="str">
            <v>Desmonte de cielo raso en cualquier material conservando la estructura portante</v>
          </cell>
          <cell r="D22" t="str">
            <v>M2</v>
          </cell>
          <cell r="E22">
            <v>7973</v>
          </cell>
          <cell r="F22">
            <v>7973</v>
          </cell>
          <cell r="G22">
            <v>8770</v>
          </cell>
          <cell r="H22">
            <v>11162</v>
          </cell>
          <cell r="I22">
            <v>15790</v>
          </cell>
          <cell r="K22" t="str">
            <v>1.20.</v>
          </cell>
        </row>
        <row r="23">
          <cell r="C23" t="str">
            <v>Desmonte de cielo raso en cualquier material y estructura portante</v>
          </cell>
          <cell r="D23" t="str">
            <v>M2</v>
          </cell>
          <cell r="E23">
            <v>6834</v>
          </cell>
          <cell r="F23">
            <v>6834</v>
          </cell>
          <cell r="G23">
            <v>7517</v>
          </cell>
          <cell r="H23">
            <v>9568</v>
          </cell>
          <cell r="I23">
            <v>13535</v>
          </cell>
          <cell r="K23" t="str">
            <v>1.21.</v>
          </cell>
        </row>
        <row r="24">
          <cell r="C24" t="str">
            <v>Desmonte de lámparas Iluminación largas, Cuadradas, Redondas, Reflectores</v>
          </cell>
          <cell r="D24" t="str">
            <v>UN</v>
          </cell>
          <cell r="E24">
            <v>2755</v>
          </cell>
          <cell r="F24">
            <v>2755</v>
          </cell>
          <cell r="G24">
            <v>3030</v>
          </cell>
          <cell r="H24">
            <v>3856</v>
          </cell>
          <cell r="I24">
            <v>5421</v>
          </cell>
          <cell r="K24" t="str">
            <v>1.22.</v>
          </cell>
        </row>
        <row r="25">
          <cell r="C25" t="str">
            <v>Desmonte Puertas y Marcos</v>
          </cell>
          <cell r="D25" t="str">
            <v>UN</v>
          </cell>
          <cell r="E25">
            <v>15385</v>
          </cell>
          <cell r="F25">
            <v>15385</v>
          </cell>
          <cell r="G25">
            <v>16924</v>
          </cell>
          <cell r="H25">
            <v>21538</v>
          </cell>
          <cell r="I25">
            <v>30676</v>
          </cell>
          <cell r="K25" t="str">
            <v>1.23.</v>
          </cell>
        </row>
        <row r="26">
          <cell r="C26" t="str">
            <v>Desmonte de ventanas</v>
          </cell>
          <cell r="D26" t="str">
            <v>M2</v>
          </cell>
          <cell r="E26">
            <v>4768</v>
          </cell>
          <cell r="F26">
            <v>4768</v>
          </cell>
          <cell r="G26">
            <v>5244</v>
          </cell>
          <cell r="H26">
            <v>6675</v>
          </cell>
          <cell r="I26">
            <v>9469</v>
          </cell>
          <cell r="K26" t="str">
            <v>1.24.</v>
          </cell>
        </row>
        <row r="27">
          <cell r="C27" t="str">
            <v>Desmonte de Vidrios de Ventanas y Espejos</v>
          </cell>
          <cell r="D27" t="str">
            <v>M2</v>
          </cell>
          <cell r="E27">
            <v>3265</v>
          </cell>
          <cell r="F27">
            <v>3265</v>
          </cell>
          <cell r="G27">
            <v>3591</v>
          </cell>
          <cell r="H27">
            <v>4571</v>
          </cell>
          <cell r="I27">
            <v>6501</v>
          </cell>
          <cell r="K27" t="str">
            <v>1.25.</v>
          </cell>
        </row>
        <row r="28">
          <cell r="C28" t="str">
            <v>Desmonte de Cerradura de Seguridad</v>
          </cell>
          <cell r="D28" t="str">
            <v>UN</v>
          </cell>
          <cell r="E28">
            <v>17412</v>
          </cell>
          <cell r="F28">
            <v>17412</v>
          </cell>
          <cell r="G28">
            <v>19153</v>
          </cell>
          <cell r="H28">
            <v>24376</v>
          </cell>
          <cell r="I28">
            <v>34673</v>
          </cell>
          <cell r="K28" t="str">
            <v>1.26.</v>
          </cell>
        </row>
        <row r="29">
          <cell r="C29" t="str">
            <v>Desmonte de Divisiones modulares, acrílicas o en vidrio</v>
          </cell>
          <cell r="D29" t="str">
            <v>M2</v>
          </cell>
          <cell r="E29">
            <v>6357</v>
          </cell>
          <cell r="F29">
            <v>6357</v>
          </cell>
          <cell r="G29">
            <v>6992</v>
          </cell>
          <cell r="H29">
            <v>8899</v>
          </cell>
          <cell r="I29">
            <v>12626</v>
          </cell>
          <cell r="K29" t="str">
            <v>1.27.</v>
          </cell>
        </row>
        <row r="30">
          <cell r="C30" t="str">
            <v>Desmonte de Rejas Metálicas</v>
          </cell>
          <cell r="D30" t="str">
            <v>M2</v>
          </cell>
          <cell r="E30">
            <v>7946</v>
          </cell>
          <cell r="F30">
            <v>7946</v>
          </cell>
          <cell r="G30">
            <v>8741</v>
          </cell>
          <cell r="H30">
            <v>11125</v>
          </cell>
          <cell r="I30">
            <v>15782</v>
          </cell>
          <cell r="K30" t="str">
            <v>1.28.</v>
          </cell>
        </row>
        <row r="31">
          <cell r="C31" t="str">
            <v>Desmonte Aparatos Sanitarios</v>
          </cell>
          <cell r="D31" t="str">
            <v>UN</v>
          </cell>
          <cell r="E31">
            <v>36924</v>
          </cell>
          <cell r="F31">
            <v>36924</v>
          </cell>
          <cell r="G31">
            <v>40616</v>
          </cell>
          <cell r="H31">
            <v>51693</v>
          </cell>
          <cell r="I31">
            <v>73622</v>
          </cell>
          <cell r="K31" t="str">
            <v>1.29.</v>
          </cell>
        </row>
        <row r="32">
          <cell r="C32" t="str">
            <v>Desmonte de Grifería</v>
          </cell>
          <cell r="D32" t="str">
            <v>UN</v>
          </cell>
          <cell r="E32">
            <v>7618</v>
          </cell>
          <cell r="F32">
            <v>7618</v>
          </cell>
          <cell r="G32">
            <v>8379</v>
          </cell>
          <cell r="H32">
            <v>10665</v>
          </cell>
          <cell r="I32">
            <v>15169</v>
          </cell>
          <cell r="K32" t="str">
            <v>1.30.</v>
          </cell>
        </row>
        <row r="33">
          <cell r="C33" t="str">
            <v>Desmonte de tanques elevados de agua</v>
          </cell>
          <cell r="D33" t="str">
            <v>UN</v>
          </cell>
          <cell r="E33">
            <v>25428</v>
          </cell>
          <cell r="F33">
            <v>25428</v>
          </cell>
          <cell r="G33">
            <v>27972</v>
          </cell>
          <cell r="H33">
            <v>35599</v>
          </cell>
          <cell r="I33">
            <v>50503</v>
          </cell>
          <cell r="K33" t="str">
            <v>1.31.</v>
          </cell>
        </row>
        <row r="34">
          <cell r="C34" t="str">
            <v>Desmonte de puntos hidrosanitarios. Incluye retiro de red hidrosanitaria en una longitud hasta 1,5 m</v>
          </cell>
          <cell r="D34" t="str">
            <v>UN</v>
          </cell>
          <cell r="E34">
            <v>11970</v>
          </cell>
          <cell r="F34">
            <v>11970</v>
          </cell>
          <cell r="G34">
            <v>13167</v>
          </cell>
          <cell r="H34">
            <v>16758</v>
          </cell>
          <cell r="I34">
            <v>23838</v>
          </cell>
          <cell r="K34" t="str">
            <v>1.32.</v>
          </cell>
        </row>
        <row r="35">
          <cell r="C35" t="str">
            <v>Desmonte de malla eslabonada incluye soportes metálicos</v>
          </cell>
          <cell r="D35" t="str">
            <v>M2</v>
          </cell>
          <cell r="E35">
            <v>14303</v>
          </cell>
          <cell r="F35">
            <v>14303</v>
          </cell>
          <cell r="G35">
            <v>15735</v>
          </cell>
          <cell r="H35">
            <v>20024</v>
          </cell>
          <cell r="I35">
            <v>28407</v>
          </cell>
          <cell r="K35" t="str">
            <v>1.33.</v>
          </cell>
        </row>
        <row r="36">
          <cell r="C36" t="str">
            <v>Desmonte de extractor</v>
          </cell>
          <cell r="D36" t="str">
            <v>UN</v>
          </cell>
          <cell r="E36">
            <v>10251</v>
          </cell>
          <cell r="F36">
            <v>10251</v>
          </cell>
          <cell r="G36">
            <v>11276</v>
          </cell>
          <cell r="H36">
            <v>14351</v>
          </cell>
          <cell r="I36">
            <v>20145</v>
          </cell>
          <cell r="K36" t="str">
            <v>1.34.</v>
          </cell>
        </row>
        <row r="37">
          <cell r="C37" t="str">
            <v>Desmonte de aire acondicionado incluye red de distribución</v>
          </cell>
          <cell r="D37" t="str">
            <v>ML</v>
          </cell>
          <cell r="E37">
            <v>11019</v>
          </cell>
          <cell r="F37">
            <v>11019</v>
          </cell>
          <cell r="G37">
            <v>12122</v>
          </cell>
          <cell r="H37">
            <v>15426</v>
          </cell>
          <cell r="I37">
            <v>21684</v>
          </cell>
          <cell r="K37" t="str">
            <v>1.35.</v>
          </cell>
        </row>
        <row r="38">
          <cell r="C38" t="str">
            <v>Desmonte de muebles empotrados</v>
          </cell>
          <cell r="D38" t="str">
            <v>M2</v>
          </cell>
          <cell r="E38">
            <v>10024</v>
          </cell>
          <cell r="F38">
            <v>10024</v>
          </cell>
          <cell r="G38">
            <v>11026</v>
          </cell>
          <cell r="H38">
            <v>14033</v>
          </cell>
          <cell r="I38">
            <v>19793</v>
          </cell>
          <cell r="K38" t="str">
            <v>1.36.</v>
          </cell>
        </row>
        <row r="39">
          <cell r="C39" t="str">
            <v>Desmonte y montaje de Cortinas, Velos, Persianas y Soportes</v>
          </cell>
          <cell r="D39" t="str">
            <v>UN</v>
          </cell>
          <cell r="E39">
            <v>6357</v>
          </cell>
          <cell r="F39">
            <v>6357</v>
          </cell>
          <cell r="G39">
            <v>6992</v>
          </cell>
          <cell r="H39">
            <v>8899</v>
          </cell>
          <cell r="I39">
            <v>12626</v>
          </cell>
          <cell r="K39" t="str">
            <v>1.37.</v>
          </cell>
        </row>
        <row r="40">
          <cell r="C40" t="str">
            <v>Desmonte de pañete</v>
          </cell>
          <cell r="D40" t="str">
            <v>M2</v>
          </cell>
          <cell r="E40">
            <v>6454</v>
          </cell>
          <cell r="F40">
            <v>6454</v>
          </cell>
          <cell r="G40">
            <v>7099</v>
          </cell>
          <cell r="H40">
            <v>9036</v>
          </cell>
          <cell r="I40">
            <v>12871</v>
          </cell>
          <cell r="K40" t="str">
            <v>1.38.</v>
          </cell>
        </row>
        <row r="41">
          <cell r="C41"/>
          <cell r="D41"/>
          <cell r="E41"/>
          <cell r="F41"/>
          <cell r="G41"/>
          <cell r="H41"/>
          <cell r="I41"/>
          <cell r="K41">
            <v>0</v>
          </cell>
        </row>
        <row r="42">
          <cell r="C42"/>
          <cell r="D42"/>
          <cell r="E42"/>
          <cell r="F42"/>
          <cell r="G42"/>
          <cell r="H42"/>
          <cell r="I42"/>
          <cell r="K42">
            <v>0</v>
          </cell>
        </row>
        <row r="43">
          <cell r="C43" t="str">
            <v>Recorrido de cubierta, ajuste, limpieza, sellamiento y suministro de secciones que falten para su normal funcionamiento</v>
          </cell>
          <cell r="D43" t="str">
            <v>M2</v>
          </cell>
          <cell r="E43">
            <v>9665</v>
          </cell>
          <cell r="F43">
            <v>9665</v>
          </cell>
          <cell r="G43">
            <v>10199</v>
          </cell>
          <cell r="H43">
            <v>11804</v>
          </cell>
          <cell r="I43">
            <v>14945</v>
          </cell>
          <cell r="K43" t="str">
            <v>2.01.</v>
          </cell>
        </row>
        <row r="44">
          <cell r="C44" t="str">
            <v>Reposición e Instalación de Caballete Articulado Teja Fibrocemento</v>
          </cell>
          <cell r="D44" t="str">
            <v>ML</v>
          </cell>
          <cell r="E44">
            <v>42404</v>
          </cell>
          <cell r="F44">
            <v>42404</v>
          </cell>
          <cell r="G44">
            <v>44079</v>
          </cell>
          <cell r="H44">
            <v>49107</v>
          </cell>
          <cell r="I44">
            <v>58944</v>
          </cell>
          <cell r="K44" t="str">
            <v>2.02.</v>
          </cell>
        </row>
        <row r="45">
          <cell r="C45" t="str">
            <v>Reposición e Instalación de Caballete Fijo Teja Fibrocemento</v>
          </cell>
          <cell r="D45" t="str">
            <v>ML</v>
          </cell>
          <cell r="E45">
            <v>54617</v>
          </cell>
          <cell r="F45">
            <v>54617</v>
          </cell>
          <cell r="G45">
            <v>56292</v>
          </cell>
          <cell r="H45">
            <v>61320</v>
          </cell>
          <cell r="I45">
            <v>71157</v>
          </cell>
          <cell r="K45" t="str">
            <v>2.03.</v>
          </cell>
        </row>
        <row r="46">
          <cell r="C46" t="str">
            <v>Reposición e Instalación de Canaleta 43 Fibrocemento (L=6.00M)</v>
          </cell>
          <cell r="D46" t="str">
            <v>M2</v>
          </cell>
          <cell r="E46">
            <v>116600</v>
          </cell>
          <cell r="F46">
            <v>116600</v>
          </cell>
          <cell r="G46">
            <v>117698</v>
          </cell>
          <cell r="H46">
            <v>120994</v>
          </cell>
          <cell r="I46">
            <v>127452</v>
          </cell>
          <cell r="K46" t="str">
            <v>2.04.</v>
          </cell>
        </row>
        <row r="47">
          <cell r="C47" t="str">
            <v>Reposición e Instalación de Canaleta 90 Fibrocemento (L=6.00M)</v>
          </cell>
          <cell r="D47" t="str">
            <v>M2</v>
          </cell>
          <cell r="E47">
            <v>74403</v>
          </cell>
          <cell r="F47">
            <v>74403</v>
          </cell>
          <cell r="G47">
            <v>75501</v>
          </cell>
          <cell r="H47">
            <v>78797</v>
          </cell>
          <cell r="I47">
            <v>85255</v>
          </cell>
          <cell r="K47" t="str">
            <v>2.05.</v>
          </cell>
        </row>
        <row r="48">
          <cell r="C48" t="str">
            <v>Reposición e Instalación de Canaleta 90 Galvanizada (L=6.00M)</v>
          </cell>
          <cell r="D48" t="str">
            <v>ML</v>
          </cell>
          <cell r="E48">
            <v>40391</v>
          </cell>
          <cell r="F48">
            <v>40391</v>
          </cell>
          <cell r="G48">
            <v>41171</v>
          </cell>
          <cell r="H48">
            <v>43513</v>
          </cell>
          <cell r="I48">
            <v>48109</v>
          </cell>
          <cell r="K48" t="str">
            <v>2.06.</v>
          </cell>
        </row>
        <row r="49">
          <cell r="C49" t="str">
            <v>Reposición e Instalación de Cubierta Estructural, Galvanizada y Prepintada</v>
          </cell>
          <cell r="D49" t="str">
            <v>M2</v>
          </cell>
          <cell r="E49">
            <v>31160</v>
          </cell>
          <cell r="F49">
            <v>31160</v>
          </cell>
          <cell r="G49">
            <v>32415</v>
          </cell>
          <cell r="H49">
            <v>36182</v>
          </cell>
          <cell r="I49">
            <v>43583</v>
          </cell>
          <cell r="K49" t="str">
            <v>2.07.</v>
          </cell>
        </row>
        <row r="50">
          <cell r="C50" t="str">
            <v>Reposición e Instalación de Cubierta de láminas corrugadas de aluminio separadas por un aislamiento de poliuretano rígido</v>
          </cell>
          <cell r="D50" t="str">
            <v>M2</v>
          </cell>
          <cell r="E50">
            <v>32533</v>
          </cell>
          <cell r="F50">
            <v>32533</v>
          </cell>
          <cell r="G50">
            <v>33531</v>
          </cell>
          <cell r="H50">
            <v>36523</v>
          </cell>
          <cell r="I50">
            <v>42398</v>
          </cell>
          <cell r="K50" t="str">
            <v>2.08.</v>
          </cell>
        </row>
        <row r="51">
          <cell r="C51" t="str">
            <v>Reposición e Instalación de Cubierta Teja en lámina corrugada trapezoidal</v>
          </cell>
          <cell r="D51" t="str">
            <v>M2</v>
          </cell>
          <cell r="E51">
            <v>123328</v>
          </cell>
          <cell r="F51">
            <v>123328</v>
          </cell>
          <cell r="G51">
            <v>124108</v>
          </cell>
          <cell r="H51">
            <v>126450</v>
          </cell>
          <cell r="I51">
            <v>131046</v>
          </cell>
          <cell r="K51" t="str">
            <v>2.09.</v>
          </cell>
        </row>
        <row r="52">
          <cell r="C52" t="str">
            <v>Reposición e Instalación de Cubierta Teja de Barro</v>
          </cell>
          <cell r="D52" t="str">
            <v>M2</v>
          </cell>
          <cell r="E52">
            <v>49314</v>
          </cell>
          <cell r="F52">
            <v>49314</v>
          </cell>
          <cell r="G52">
            <v>50254</v>
          </cell>
          <cell r="H52">
            <v>53073</v>
          </cell>
          <cell r="I52">
            <v>58599</v>
          </cell>
          <cell r="K52" t="str">
            <v>2.10.</v>
          </cell>
        </row>
        <row r="53">
          <cell r="C53" t="str">
            <v xml:space="preserve">Reposición e Instalación de Cubierta en Fibrocemento Ondulada Nº 6  </v>
          </cell>
          <cell r="D53" t="str">
            <v>M2</v>
          </cell>
          <cell r="E53">
            <v>33815</v>
          </cell>
          <cell r="F53">
            <v>33815</v>
          </cell>
          <cell r="G53">
            <v>35592</v>
          </cell>
          <cell r="H53">
            <v>40922</v>
          </cell>
          <cell r="I53">
            <v>51404</v>
          </cell>
          <cell r="K53" t="str">
            <v>2.11.</v>
          </cell>
        </row>
        <row r="54">
          <cell r="C54" t="str">
            <v xml:space="preserve">Reposición e Instalación de Cubierta en Fibrocemento Ondulada Nº 4  </v>
          </cell>
          <cell r="D54" t="str">
            <v>M2</v>
          </cell>
          <cell r="E54">
            <v>52370</v>
          </cell>
          <cell r="F54">
            <v>52370</v>
          </cell>
          <cell r="G54">
            <v>55859</v>
          </cell>
          <cell r="H54">
            <v>66325</v>
          </cell>
          <cell r="I54">
            <v>87037</v>
          </cell>
          <cell r="K54" t="str">
            <v>2.12.</v>
          </cell>
        </row>
        <row r="55">
          <cell r="C55" t="str">
            <v>Reposición e Instalación de Cubierta en lámina de policarbonato cristal 4 mm</v>
          </cell>
          <cell r="D55" t="str">
            <v>M2</v>
          </cell>
          <cell r="E55">
            <v>38039</v>
          </cell>
          <cell r="F55">
            <v>38039</v>
          </cell>
          <cell r="G55">
            <v>39587</v>
          </cell>
          <cell r="H55">
            <v>44229</v>
          </cell>
          <cell r="I55">
            <v>53367</v>
          </cell>
          <cell r="K55" t="str">
            <v>2.13.</v>
          </cell>
        </row>
        <row r="56">
          <cell r="C56" t="str">
            <v>Reposición e Instalación de Cubierta en teja sin traslapo en acero laminado, galvanizado y prepintado</v>
          </cell>
          <cell r="D56" t="str">
            <v>M2</v>
          </cell>
          <cell r="E56">
            <v>45611</v>
          </cell>
          <cell r="F56">
            <v>45611</v>
          </cell>
          <cell r="G56">
            <v>46986</v>
          </cell>
          <cell r="H56">
            <v>51114</v>
          </cell>
          <cell r="I56">
            <v>59281</v>
          </cell>
          <cell r="K56" t="str">
            <v>2.14.</v>
          </cell>
        </row>
        <row r="57">
          <cell r="C57" t="str">
            <v>Reposición e Instalación de Cubierta en teja traslucida sin traslapo en poliester reforzado con fibra de vidrio clase 7</v>
          </cell>
          <cell r="D57" t="str">
            <v>M2</v>
          </cell>
          <cell r="E57">
            <v>102510</v>
          </cell>
          <cell r="F57">
            <v>102510</v>
          </cell>
          <cell r="G57">
            <v>103912</v>
          </cell>
          <cell r="H57">
            <v>108119</v>
          </cell>
          <cell r="I57">
            <v>116378</v>
          </cell>
          <cell r="K57" t="str">
            <v>2.15.</v>
          </cell>
        </row>
        <row r="58">
          <cell r="C58" t="str">
            <v xml:space="preserve">Reposición e Instalación de Teja asfáltica ondulada fabricadas con fibras </v>
          </cell>
          <cell r="D58" t="str">
            <v>UN</v>
          </cell>
          <cell r="E58">
            <v>139672</v>
          </cell>
          <cell r="F58">
            <v>139672</v>
          </cell>
          <cell r="G58">
            <v>151238</v>
          </cell>
          <cell r="H58">
            <v>185937</v>
          </cell>
          <cell r="I58">
            <v>254098</v>
          </cell>
          <cell r="K58" t="str">
            <v>2.16.</v>
          </cell>
        </row>
        <row r="59">
          <cell r="C59" t="str">
            <v>Reposición e Instalación de Cubierta Traslucida Nº 5</v>
          </cell>
          <cell r="D59" t="str">
            <v>M2</v>
          </cell>
          <cell r="E59">
            <v>44922</v>
          </cell>
          <cell r="F59">
            <v>44922</v>
          </cell>
          <cell r="G59">
            <v>46413</v>
          </cell>
          <cell r="H59">
            <v>50887</v>
          </cell>
          <cell r="I59">
            <v>59687</v>
          </cell>
          <cell r="K59" t="str">
            <v>2.17.</v>
          </cell>
        </row>
        <row r="60">
          <cell r="C60" t="str">
            <v>Reposición e Instalación de Afinado Cubiertas (E=0.03)</v>
          </cell>
          <cell r="D60" t="str">
            <v>M2</v>
          </cell>
          <cell r="E60">
            <v>40999</v>
          </cell>
          <cell r="F60">
            <v>40999</v>
          </cell>
          <cell r="G60">
            <v>43241</v>
          </cell>
          <cell r="H60">
            <v>49962</v>
          </cell>
          <cell r="I60">
            <v>63186</v>
          </cell>
          <cell r="K60" t="str">
            <v>2.18.</v>
          </cell>
        </row>
        <row r="61">
          <cell r="C61" t="str">
            <v>Reposición e Instalación de Estructura en Madera Para Teja de Barro</v>
          </cell>
          <cell r="D61" t="str">
            <v>ML</v>
          </cell>
          <cell r="E61">
            <v>54224</v>
          </cell>
          <cell r="F61">
            <v>54224</v>
          </cell>
          <cell r="G61">
            <v>59264</v>
          </cell>
          <cell r="H61">
            <v>74383</v>
          </cell>
          <cell r="I61">
            <v>104092</v>
          </cell>
          <cell r="K61" t="str">
            <v>2.19.</v>
          </cell>
        </row>
        <row r="62">
          <cell r="C62" t="str">
            <v>Reposición e Instalación de Estructura en Madera para cubierta</v>
          </cell>
          <cell r="D62" t="str">
            <v>ML</v>
          </cell>
          <cell r="E62">
            <v>35673</v>
          </cell>
          <cell r="F62">
            <v>35673</v>
          </cell>
          <cell r="G62">
            <v>38749</v>
          </cell>
          <cell r="H62">
            <v>47976</v>
          </cell>
          <cell r="I62">
            <v>66130</v>
          </cell>
          <cell r="K62" t="str">
            <v>2.20.</v>
          </cell>
        </row>
        <row r="63">
          <cell r="C63" t="str">
            <v>Reposición e Instalación de Estructura Metálica Para Teja Fibrocemento</v>
          </cell>
          <cell r="D63" t="str">
            <v>ML</v>
          </cell>
          <cell r="E63">
            <v>54951</v>
          </cell>
          <cell r="F63">
            <v>54951</v>
          </cell>
          <cell r="G63">
            <v>58705</v>
          </cell>
          <cell r="H63">
            <v>69966</v>
          </cell>
          <cell r="I63">
            <v>91176</v>
          </cell>
          <cell r="K63" t="str">
            <v>2.21.</v>
          </cell>
        </row>
        <row r="64">
          <cell r="C64" t="str">
            <v>Mantenimiento, reposición e instalación de manto autoprotegido con foil aluminio y alma central de polietileno de alta densidad de calibre igual o superior 3mm</v>
          </cell>
          <cell r="D64" t="str">
            <v>M2</v>
          </cell>
          <cell r="E64">
            <v>39778</v>
          </cell>
          <cell r="F64">
            <v>39778</v>
          </cell>
          <cell r="G64">
            <v>40441</v>
          </cell>
          <cell r="H64">
            <v>42432</v>
          </cell>
          <cell r="I64">
            <v>46241</v>
          </cell>
          <cell r="K64" t="str">
            <v>2.22.</v>
          </cell>
        </row>
        <row r="65">
          <cell r="C65" t="str">
            <v>Mantenimiento, reposición e instalación de manto autoprotegido con foil aluminio y alma central en poliéster de alta capacidad de calibre igual o superior 3mm</v>
          </cell>
          <cell r="D65" t="str">
            <v>M2</v>
          </cell>
          <cell r="E65">
            <v>46364</v>
          </cell>
          <cell r="F65">
            <v>46364</v>
          </cell>
          <cell r="G65">
            <v>47027</v>
          </cell>
          <cell r="H65">
            <v>49018</v>
          </cell>
          <cell r="I65">
            <v>52827</v>
          </cell>
          <cell r="K65" t="str">
            <v>2.23.</v>
          </cell>
        </row>
        <row r="66">
          <cell r="C66" t="str">
            <v>Mantenimiento, reposición e instalación de manto bituminoso impermeabilizante de superficies con acabado en piso duro de calibre igual o superior 4 mm</v>
          </cell>
          <cell r="D66" t="str">
            <v>M2</v>
          </cell>
          <cell r="E66">
            <v>42729</v>
          </cell>
          <cell r="F66">
            <v>42729</v>
          </cell>
          <cell r="G66">
            <v>43392</v>
          </cell>
          <cell r="H66">
            <v>45383</v>
          </cell>
          <cell r="I66">
            <v>49192</v>
          </cell>
          <cell r="K66" t="str">
            <v>2.24.</v>
          </cell>
        </row>
        <row r="67">
          <cell r="C67" t="str">
            <v>Reposición e Instalación de aislamiento térmico y acústico en lana de vidrio</v>
          </cell>
          <cell r="D67" t="str">
            <v>M2</v>
          </cell>
          <cell r="E67">
            <v>36461</v>
          </cell>
          <cell r="F67">
            <v>36461</v>
          </cell>
          <cell r="G67">
            <v>37014</v>
          </cell>
          <cell r="H67">
            <v>38672</v>
          </cell>
          <cell r="I67">
            <v>41945</v>
          </cell>
          <cell r="K67" t="str">
            <v>2.25.</v>
          </cell>
        </row>
        <row r="68">
          <cell r="C68" t="str">
            <v>Reposición e Instalación de moldura de yeso</v>
          </cell>
          <cell r="D68" t="str">
            <v>ML</v>
          </cell>
          <cell r="E68">
            <v>9698</v>
          </cell>
          <cell r="F68">
            <v>9698</v>
          </cell>
          <cell r="G68">
            <v>10148</v>
          </cell>
          <cell r="H68">
            <v>11498</v>
          </cell>
          <cell r="I68">
            <v>14136</v>
          </cell>
          <cell r="K68" t="str">
            <v>2.26.</v>
          </cell>
        </row>
        <row r="69">
          <cell r="C69" t="str">
            <v>Reposición e Instalación de Cielo Raso Bóvedas DRY WALL</v>
          </cell>
          <cell r="D69" t="str">
            <v>M2</v>
          </cell>
          <cell r="E69">
            <v>50900</v>
          </cell>
          <cell r="F69">
            <v>50900</v>
          </cell>
          <cell r="G69">
            <v>52891</v>
          </cell>
          <cell r="H69">
            <v>58865</v>
          </cell>
          <cell r="I69">
            <v>70698</v>
          </cell>
          <cell r="K69" t="str">
            <v>2.27.</v>
          </cell>
        </row>
        <row r="70">
          <cell r="C70" t="str">
            <v>Reposición e Instalación de Armadura Madera y Malla</v>
          </cell>
          <cell r="D70" t="str">
            <v>M2</v>
          </cell>
          <cell r="E70">
            <v>41240</v>
          </cell>
          <cell r="F70">
            <v>41240</v>
          </cell>
          <cell r="G70">
            <v>44024</v>
          </cell>
          <cell r="H70">
            <v>52373</v>
          </cell>
          <cell r="I70">
            <v>68704</v>
          </cell>
          <cell r="K70" t="str">
            <v>2.28.</v>
          </cell>
        </row>
        <row r="71">
          <cell r="C71" t="str">
            <v>Reposición e Instalación de Cielorraso en Dry Wall, Adecuando Estructura Metálica Existente</v>
          </cell>
          <cell r="D71" t="str">
            <v>M2</v>
          </cell>
          <cell r="E71">
            <v>33139</v>
          </cell>
          <cell r="F71">
            <v>33139</v>
          </cell>
          <cell r="G71">
            <v>35191</v>
          </cell>
          <cell r="H71">
            <v>41348</v>
          </cell>
          <cell r="I71">
            <v>53394</v>
          </cell>
          <cell r="K71" t="str">
            <v>2.29.</v>
          </cell>
        </row>
        <row r="72">
          <cell r="C72" t="str">
            <v>Mantenimiento, reposición, sustitución, desmonte e instalación de Láminas de Cielo Raso dañado o faltante en el mismo material existente. Incluye limpieza, reparación ajuste y reemplazo de piezas de la estructura metálica existente.</v>
          </cell>
          <cell r="D72" t="str">
            <v>M2</v>
          </cell>
          <cell r="E72">
            <v>23412</v>
          </cell>
          <cell r="F72">
            <v>23412</v>
          </cell>
          <cell r="G72">
            <v>24026</v>
          </cell>
          <cell r="H72">
            <v>25865</v>
          </cell>
          <cell r="I72">
            <v>29432</v>
          </cell>
          <cell r="K72" t="str">
            <v>2.30.</v>
          </cell>
        </row>
        <row r="73">
          <cell r="C73" t="str">
            <v>Reposición e Instalación de Cielo Raso Plano en Dry Wall Incluye Estructura Metálica</v>
          </cell>
          <cell r="D73" t="str">
            <v>M2</v>
          </cell>
          <cell r="E73">
            <v>45724</v>
          </cell>
          <cell r="F73">
            <v>45724</v>
          </cell>
          <cell r="G73">
            <v>48094</v>
          </cell>
          <cell r="H73">
            <v>55205</v>
          </cell>
          <cell r="I73">
            <v>69115</v>
          </cell>
          <cell r="K73" t="str">
            <v>2.31.</v>
          </cell>
        </row>
        <row r="74">
          <cell r="C74" t="str">
            <v>Suministro e instalación de cielo raso con tablilla en PVC. Incluye estructura metálica.</v>
          </cell>
          <cell r="D74" t="str">
            <v>M2</v>
          </cell>
          <cell r="E74">
            <v>75140</v>
          </cell>
          <cell r="F74">
            <v>75140</v>
          </cell>
          <cell r="G74">
            <v>78463</v>
          </cell>
          <cell r="H74">
            <v>88433</v>
          </cell>
          <cell r="I74">
            <v>107932</v>
          </cell>
          <cell r="K74" t="str">
            <v>2.32.</v>
          </cell>
        </row>
        <row r="75">
          <cell r="C75" t="str">
            <v>Reposición e Instalación de Voladizo en placa de fibrocemento Incluye Estructura Metálica</v>
          </cell>
          <cell r="D75" t="str">
            <v>M2</v>
          </cell>
          <cell r="E75">
            <v>96184</v>
          </cell>
          <cell r="F75">
            <v>96184</v>
          </cell>
          <cell r="G75">
            <v>100957</v>
          </cell>
          <cell r="H75">
            <v>115276</v>
          </cell>
          <cell r="I75">
            <v>141721</v>
          </cell>
          <cell r="K75" t="str">
            <v>2.33.</v>
          </cell>
        </row>
        <row r="76">
          <cell r="C76" t="str">
            <v>Reposición e Instalación de Cielo Raso de lámina rígida de fibra de vidrio y recubierta por película de PVC</v>
          </cell>
          <cell r="D76" t="str">
            <v>M2</v>
          </cell>
          <cell r="E76">
            <v>72875</v>
          </cell>
          <cell r="F76">
            <v>72875</v>
          </cell>
          <cell r="G76">
            <v>77325</v>
          </cell>
          <cell r="H76">
            <v>90674</v>
          </cell>
          <cell r="I76">
            <v>116756</v>
          </cell>
          <cell r="K76" t="str">
            <v>2.34.</v>
          </cell>
        </row>
        <row r="77">
          <cell r="C77" t="str">
            <v>Reposición e Instalación de Cielo Raso Plano en Dry Wall</v>
          </cell>
          <cell r="D77" t="str">
            <v>M2</v>
          </cell>
          <cell r="E77">
            <v>26782</v>
          </cell>
          <cell r="F77">
            <v>26782</v>
          </cell>
          <cell r="G77">
            <v>28198</v>
          </cell>
          <cell r="H77">
            <v>32448</v>
          </cell>
          <cell r="I77">
            <v>40768</v>
          </cell>
          <cell r="K77" t="str">
            <v>2.35.</v>
          </cell>
        </row>
        <row r="78">
          <cell r="C78" t="str">
            <v>Reposición e Instalación de Cielo Raso tipo Triplex o equivalente</v>
          </cell>
          <cell r="D78" t="str">
            <v>M2</v>
          </cell>
          <cell r="E78">
            <v>59858</v>
          </cell>
          <cell r="F78">
            <v>59858</v>
          </cell>
          <cell r="G78">
            <v>61143</v>
          </cell>
          <cell r="H78">
            <v>65002</v>
          </cell>
          <cell r="I78">
            <v>72540</v>
          </cell>
          <cell r="K78" t="str">
            <v>2.36.</v>
          </cell>
        </row>
        <row r="79">
          <cell r="C79" t="str">
            <v>Reposición e Instalación de Cielo Raso Yeso Oculto</v>
          </cell>
          <cell r="D79" t="str">
            <v>M2</v>
          </cell>
          <cell r="E79">
            <v>61549</v>
          </cell>
          <cell r="F79">
            <v>61549</v>
          </cell>
          <cell r="G79">
            <v>62546</v>
          </cell>
          <cell r="H79">
            <v>65533</v>
          </cell>
          <cell r="I79">
            <v>71397</v>
          </cell>
          <cell r="K79" t="str">
            <v>2.37.</v>
          </cell>
        </row>
        <row r="80">
          <cell r="C80" t="str">
            <v>Reposición e Instalación de Cielo Raso Yeso Semi - Oculto</v>
          </cell>
          <cell r="D80" t="str">
            <v xml:space="preserve">M2 </v>
          </cell>
          <cell r="E80">
            <v>59204</v>
          </cell>
          <cell r="F80">
            <v>59204</v>
          </cell>
          <cell r="G80">
            <v>60201</v>
          </cell>
          <cell r="H80">
            <v>63188</v>
          </cell>
          <cell r="I80">
            <v>69052</v>
          </cell>
          <cell r="K80" t="str">
            <v>2.38.</v>
          </cell>
        </row>
        <row r="81">
          <cell r="C81" t="str">
            <v>Reposición e Instalación de Cornisas Yeso</v>
          </cell>
          <cell r="D81" t="str">
            <v>ML</v>
          </cell>
          <cell r="E81">
            <v>20286</v>
          </cell>
          <cell r="F81">
            <v>20286</v>
          </cell>
          <cell r="G81">
            <v>20697</v>
          </cell>
          <cell r="H81">
            <v>21927</v>
          </cell>
          <cell r="I81">
            <v>24338</v>
          </cell>
          <cell r="K81" t="str">
            <v>2.39.</v>
          </cell>
        </row>
        <row r="82">
          <cell r="C82" t="str">
            <v>Reposición e Instalación de Lamina Plana de fibrocemento</v>
          </cell>
          <cell r="D82" t="str">
            <v>M2</v>
          </cell>
          <cell r="E82">
            <v>50022</v>
          </cell>
          <cell r="F82">
            <v>50022</v>
          </cell>
          <cell r="G82">
            <v>51438</v>
          </cell>
          <cell r="H82">
            <v>55688</v>
          </cell>
          <cell r="I82">
            <v>64008</v>
          </cell>
          <cell r="K82" t="str">
            <v>2.40.</v>
          </cell>
        </row>
        <row r="83">
          <cell r="C83" t="str">
            <v>Reposición e Instalación de Listón para Techo 8 X 1 CM - Pino</v>
          </cell>
          <cell r="D83" t="str">
            <v>M2</v>
          </cell>
          <cell r="E83">
            <v>52394</v>
          </cell>
          <cell r="F83">
            <v>52394</v>
          </cell>
          <cell r="G83">
            <v>54938</v>
          </cell>
          <cell r="H83">
            <v>62565</v>
          </cell>
          <cell r="I83">
            <v>77469</v>
          </cell>
          <cell r="K83" t="str">
            <v>2.41.</v>
          </cell>
        </row>
        <row r="84">
          <cell r="C84" t="str">
            <v>Reposición e Instalación de cielo raso con lámina de icopor con acabados. Incluye estructura auto ensamblada en aluminio.</v>
          </cell>
          <cell r="D84" t="str">
            <v>M2</v>
          </cell>
          <cell r="E84">
            <v>33810</v>
          </cell>
          <cell r="F84">
            <v>33810</v>
          </cell>
          <cell r="G84">
            <v>35544</v>
          </cell>
          <cell r="H84">
            <v>40746</v>
          </cell>
          <cell r="I84">
            <v>50930</v>
          </cell>
          <cell r="K84" t="str">
            <v>2.42.</v>
          </cell>
        </row>
        <row r="85">
          <cell r="C85" t="str">
            <v>Reposición e Instalación de lámina de icopor con acabados.</v>
          </cell>
          <cell r="D85" t="str">
            <v>M2</v>
          </cell>
          <cell r="E85">
            <v>9642</v>
          </cell>
          <cell r="F85">
            <v>9642</v>
          </cell>
          <cell r="G85">
            <v>10014</v>
          </cell>
          <cell r="H85">
            <v>11133</v>
          </cell>
          <cell r="I85">
            <v>13325</v>
          </cell>
          <cell r="K85" t="str">
            <v>2.43.</v>
          </cell>
        </row>
        <row r="86">
          <cell r="C86" t="str">
            <v>Reposición e Instalación de flanches en lámina galvanizada calibre 22 de ancho 25 a 50 cm.</v>
          </cell>
          <cell r="D86" t="str">
            <v>ML</v>
          </cell>
          <cell r="E86">
            <v>38054</v>
          </cell>
          <cell r="F86">
            <v>38054</v>
          </cell>
          <cell r="G86">
            <v>38882</v>
          </cell>
          <cell r="H86">
            <v>41368</v>
          </cell>
          <cell r="I86">
            <v>46204</v>
          </cell>
          <cell r="K86" t="str">
            <v>2.44.</v>
          </cell>
        </row>
        <row r="87">
          <cell r="C87" t="str">
            <v>Mantenimiento cubierta inclinada de tejas de gres tipo "S". Incluye sustituciones, restituciones y mejoramiento de materiales (tejas, caballete, elementos de fijación, accesorios, juntas, remates perimetrales, flanches). Incluye limpieza viga canal</v>
          </cell>
          <cell r="D87" t="str">
            <v>M2</v>
          </cell>
          <cell r="E87">
            <v>29562</v>
          </cell>
          <cell r="F87">
            <v>29562</v>
          </cell>
          <cell r="G87">
            <v>30547</v>
          </cell>
          <cell r="H87">
            <v>33504</v>
          </cell>
          <cell r="I87">
            <v>39283</v>
          </cell>
          <cell r="K87" t="str">
            <v>2.45.</v>
          </cell>
        </row>
        <row r="88">
          <cell r="C88" t="str">
            <v>Mantenimiento cubierta inclinada de tejas plásticas. Incluye sustituciones, restituciones y mejoramiento de materiales (tejas, caballete, elementos de fijación, accesorios, juntas, remates perimetrales, flanches)</v>
          </cell>
          <cell r="D88" t="str">
            <v>M2</v>
          </cell>
          <cell r="E88">
            <v>23383</v>
          </cell>
          <cell r="F88">
            <v>23383</v>
          </cell>
          <cell r="G88">
            <v>24368</v>
          </cell>
          <cell r="H88">
            <v>27325</v>
          </cell>
          <cell r="I88">
            <v>33104</v>
          </cell>
          <cell r="K88" t="str">
            <v>2.46.</v>
          </cell>
        </row>
        <row r="89">
          <cell r="C89" t="str">
            <v>Suministro e instalación de impermeabilización con revestimiento en poliurea</v>
          </cell>
          <cell r="D89" t="str">
            <v>M2</v>
          </cell>
          <cell r="E89">
            <v>122887</v>
          </cell>
          <cell r="F89">
            <v>122887</v>
          </cell>
          <cell r="G89">
            <v>123685</v>
          </cell>
          <cell r="H89">
            <v>126079</v>
          </cell>
          <cell r="I89">
            <v>130809</v>
          </cell>
          <cell r="K89" t="str">
            <v>2.47.</v>
          </cell>
        </row>
        <row r="90">
          <cell r="C90"/>
          <cell r="D90"/>
          <cell r="E90"/>
          <cell r="F90"/>
          <cell r="G90"/>
          <cell r="H90"/>
          <cell r="I90"/>
          <cell r="K90">
            <v>0</v>
          </cell>
        </row>
        <row r="91">
          <cell r="C91"/>
          <cell r="D91"/>
          <cell r="E91"/>
          <cell r="F91"/>
          <cell r="G91"/>
          <cell r="H91"/>
          <cell r="I91"/>
          <cell r="K91">
            <v>0</v>
          </cell>
        </row>
        <row r="92">
          <cell r="C92" t="str">
            <v>Ajuste, acondicionamiento y suministro de elementos faltantes en la red hidrosanitaria e hidráulica de la edificación, necesarios para dejar estas redes en óptimas condiciones de funcionamiento y que cumpla con las especificaciones establecidas.</v>
          </cell>
          <cell r="D92" t="str">
            <v>ML</v>
          </cell>
          <cell r="E92">
            <v>23077</v>
          </cell>
          <cell r="F92">
            <v>23077</v>
          </cell>
          <cell r="G92">
            <v>25385</v>
          </cell>
          <cell r="H92">
            <v>32308</v>
          </cell>
          <cell r="I92">
            <v>46014</v>
          </cell>
          <cell r="K92" t="str">
            <v>3.01.</v>
          </cell>
        </row>
        <row r="93">
          <cell r="C93" t="str">
            <v>Reposición e Instalación de Bajante PVC</v>
          </cell>
          <cell r="D93" t="str">
            <v>ML</v>
          </cell>
          <cell r="E93">
            <v>33035</v>
          </cell>
          <cell r="F93">
            <v>33035</v>
          </cell>
          <cell r="G93">
            <v>33814</v>
          </cell>
          <cell r="H93">
            <v>36153</v>
          </cell>
          <cell r="I93">
            <v>40746</v>
          </cell>
          <cell r="K93" t="str">
            <v>3.02.</v>
          </cell>
        </row>
        <row r="94">
          <cell r="C94" t="str">
            <v xml:space="preserve">Reposición e Instalación de Canal de alta capacidad en PVC </v>
          </cell>
          <cell r="D94" t="str">
            <v>ML</v>
          </cell>
          <cell r="E94">
            <v>44177</v>
          </cell>
          <cell r="F94">
            <v>44177</v>
          </cell>
          <cell r="G94">
            <v>44956</v>
          </cell>
          <cell r="H94">
            <v>47295</v>
          </cell>
          <cell r="I94">
            <v>51888</v>
          </cell>
          <cell r="K94" t="str">
            <v>3.03.</v>
          </cell>
        </row>
        <row r="95">
          <cell r="C95" t="str">
            <v>Reposición e Instalación de Canal en PVC</v>
          </cell>
          <cell r="D95" t="str">
            <v>ML</v>
          </cell>
          <cell r="E95">
            <v>42051</v>
          </cell>
          <cell r="F95">
            <v>42051</v>
          </cell>
          <cell r="G95">
            <v>42811</v>
          </cell>
          <cell r="H95">
            <v>45092</v>
          </cell>
          <cell r="I95">
            <v>49617</v>
          </cell>
          <cell r="K95" t="str">
            <v>3.04.</v>
          </cell>
        </row>
        <row r="96">
          <cell r="C96" t="str">
            <v>Reposición e Instalación de Accesorios Para Drenaje 4"</v>
          </cell>
          <cell r="D96" t="str">
            <v>UN</v>
          </cell>
          <cell r="E96">
            <v>34759</v>
          </cell>
          <cell r="F96">
            <v>34759</v>
          </cell>
          <cell r="G96">
            <v>35816</v>
          </cell>
          <cell r="H96">
            <v>38989</v>
          </cell>
          <cell r="I96">
            <v>45195</v>
          </cell>
          <cell r="K96" t="str">
            <v>3.05.</v>
          </cell>
        </row>
        <row r="97">
          <cell r="C97" t="str">
            <v>Reposición e Instalación de Accesorios Para Drenaje 6"</v>
          </cell>
          <cell r="D97" t="str">
            <v>UN</v>
          </cell>
          <cell r="E97">
            <v>133035</v>
          </cell>
          <cell r="F97">
            <v>133035</v>
          </cell>
          <cell r="G97">
            <v>134092</v>
          </cell>
          <cell r="H97">
            <v>137265</v>
          </cell>
          <cell r="I97">
            <v>143471</v>
          </cell>
          <cell r="K97" t="str">
            <v>3.06.</v>
          </cell>
        </row>
        <row r="98">
          <cell r="C98" t="str">
            <v>Reposición e Instalación de Caja de Inspección 100 X 100 HMAX: 1.00</v>
          </cell>
          <cell r="D98" t="str">
            <v>UN</v>
          </cell>
          <cell r="E98">
            <v>637201</v>
          </cell>
          <cell r="F98">
            <v>637201</v>
          </cell>
          <cell r="G98">
            <v>652858</v>
          </cell>
          <cell r="H98">
            <v>699829</v>
          </cell>
          <cell r="I98">
            <v>791892</v>
          </cell>
          <cell r="K98" t="str">
            <v>3.07.</v>
          </cell>
        </row>
        <row r="99">
          <cell r="C99" t="str">
            <v>Reposición e Instalación de Caja de Inspección 60 X 60</v>
          </cell>
          <cell r="D99" t="str">
            <v>UN</v>
          </cell>
          <cell r="E99">
            <v>394917</v>
          </cell>
          <cell r="F99">
            <v>394917</v>
          </cell>
          <cell r="G99">
            <v>409939</v>
          </cell>
          <cell r="H99">
            <v>455006</v>
          </cell>
          <cell r="I99">
            <v>543661</v>
          </cell>
          <cell r="K99" t="str">
            <v>3.08.</v>
          </cell>
        </row>
        <row r="100">
          <cell r="C100" t="str">
            <v>Reposición e Instalación de Caja de Inspección 80 X 80</v>
          </cell>
          <cell r="D100" t="str">
            <v>UN</v>
          </cell>
          <cell r="E100">
            <v>471212</v>
          </cell>
          <cell r="F100">
            <v>471212</v>
          </cell>
          <cell r="G100">
            <v>484422</v>
          </cell>
          <cell r="H100">
            <v>524053</v>
          </cell>
          <cell r="I100">
            <v>602106</v>
          </cell>
          <cell r="K100" t="str">
            <v>3.09.</v>
          </cell>
        </row>
        <row r="101">
          <cell r="C101" t="str">
            <v>Reposición e Instalación de Tubería Drenaje PVC 200 MM 8"</v>
          </cell>
          <cell r="D101" t="str">
            <v>ML</v>
          </cell>
          <cell r="E101">
            <v>94730</v>
          </cell>
          <cell r="F101">
            <v>94730</v>
          </cell>
          <cell r="G101">
            <v>95644</v>
          </cell>
          <cell r="H101">
            <v>98384</v>
          </cell>
          <cell r="I101">
            <v>103773</v>
          </cell>
          <cell r="K101" t="str">
            <v>3.10.</v>
          </cell>
        </row>
        <row r="102">
          <cell r="C102" t="str">
            <v>Reposición e Instalación de Tubería Para Drenaje 4"</v>
          </cell>
          <cell r="D102" t="str">
            <v>ML</v>
          </cell>
          <cell r="E102">
            <v>50800</v>
          </cell>
          <cell r="F102">
            <v>50800</v>
          </cell>
          <cell r="G102">
            <v>52416</v>
          </cell>
          <cell r="H102">
            <v>57262</v>
          </cell>
          <cell r="I102">
            <v>66756</v>
          </cell>
          <cell r="K102" t="str">
            <v>3.11.</v>
          </cell>
        </row>
        <row r="103">
          <cell r="C103" t="str">
            <v>Reposición e Instalación de Tubería Para Drenaje 6"</v>
          </cell>
          <cell r="D103" t="str">
            <v>ML</v>
          </cell>
          <cell r="E103">
            <v>91726</v>
          </cell>
          <cell r="F103">
            <v>91726</v>
          </cell>
          <cell r="G103">
            <v>93992</v>
          </cell>
          <cell r="H103">
            <v>100791</v>
          </cell>
          <cell r="I103">
            <v>114093</v>
          </cell>
          <cell r="K103" t="str">
            <v>3.12.</v>
          </cell>
        </row>
        <row r="104">
          <cell r="C104" t="str">
            <v>Reposición e Instalación de Accesorio Cobre 1/2"</v>
          </cell>
          <cell r="D104" t="str">
            <v>UN</v>
          </cell>
          <cell r="E104">
            <v>6896</v>
          </cell>
          <cell r="F104">
            <v>6896</v>
          </cell>
          <cell r="G104">
            <v>7212</v>
          </cell>
          <cell r="H104">
            <v>8162</v>
          </cell>
          <cell r="I104">
            <v>10027</v>
          </cell>
          <cell r="K104" t="str">
            <v>3.13.</v>
          </cell>
        </row>
        <row r="105">
          <cell r="C105" t="str">
            <v>Reposición e Instalación de Accesorio Cobre 1-1/2"</v>
          </cell>
          <cell r="D105" t="str">
            <v>UN</v>
          </cell>
          <cell r="E105">
            <v>25710</v>
          </cell>
          <cell r="F105">
            <v>25710</v>
          </cell>
          <cell r="G105">
            <v>26231</v>
          </cell>
          <cell r="H105">
            <v>27792</v>
          </cell>
          <cell r="I105">
            <v>30852</v>
          </cell>
          <cell r="K105" t="str">
            <v>3.14.</v>
          </cell>
        </row>
        <row r="106">
          <cell r="C106" t="str">
            <v>Reposición e Instalación de Accesorio Cobre 1"</v>
          </cell>
          <cell r="D106" t="str">
            <v>UN</v>
          </cell>
          <cell r="E106">
            <v>11986</v>
          </cell>
          <cell r="F106">
            <v>11986</v>
          </cell>
          <cell r="G106">
            <v>12188</v>
          </cell>
          <cell r="H106">
            <v>12792</v>
          </cell>
          <cell r="I106">
            <v>13985</v>
          </cell>
          <cell r="K106" t="str">
            <v>3.15.</v>
          </cell>
        </row>
        <row r="107">
          <cell r="C107" t="str">
            <v>Reposición e Instalación de Accesorio Galvanizado 1"</v>
          </cell>
          <cell r="D107" t="str">
            <v>UN</v>
          </cell>
          <cell r="E107">
            <v>21299</v>
          </cell>
          <cell r="F107">
            <v>21299</v>
          </cell>
          <cell r="G107">
            <v>21590</v>
          </cell>
          <cell r="H107">
            <v>22463</v>
          </cell>
          <cell r="I107">
            <v>24178</v>
          </cell>
          <cell r="K107" t="str">
            <v>3.16.</v>
          </cell>
        </row>
        <row r="108">
          <cell r="C108" t="str">
            <v>Reposición e Instalación de Accesorio Galvanizado 1/2"</v>
          </cell>
          <cell r="D108" t="str">
            <v>UN</v>
          </cell>
          <cell r="E108">
            <v>8972</v>
          </cell>
          <cell r="F108">
            <v>8972</v>
          </cell>
          <cell r="G108">
            <v>9393</v>
          </cell>
          <cell r="H108">
            <v>10656</v>
          </cell>
          <cell r="I108">
            <v>13120</v>
          </cell>
          <cell r="K108" t="str">
            <v>3.17.</v>
          </cell>
        </row>
        <row r="109">
          <cell r="C109" t="str">
            <v>Reposición e Instalación de Acometida Gas Unifamiliar</v>
          </cell>
          <cell r="D109" t="str">
            <v>UN</v>
          </cell>
          <cell r="E109">
            <v>1831818</v>
          </cell>
          <cell r="F109">
            <v>1831818</v>
          </cell>
          <cell r="G109">
            <v>1839574</v>
          </cell>
          <cell r="H109">
            <v>1862837</v>
          </cell>
          <cell r="I109">
            <v>1908236</v>
          </cell>
          <cell r="K109" t="str">
            <v>3.18.</v>
          </cell>
        </row>
        <row r="110">
          <cell r="C110" t="str">
            <v>Reposición e Instalación de Conducto Evacuación Gas 15 X 22</v>
          </cell>
          <cell r="D110" t="str">
            <v>UN</v>
          </cell>
          <cell r="E110">
            <v>62044</v>
          </cell>
          <cell r="F110">
            <v>62044</v>
          </cell>
          <cell r="G110">
            <v>65319</v>
          </cell>
          <cell r="H110">
            <v>75140</v>
          </cell>
          <cell r="I110">
            <v>94342</v>
          </cell>
          <cell r="K110" t="str">
            <v>3.19.</v>
          </cell>
        </row>
        <row r="111">
          <cell r="C111" t="str">
            <v>Reposición e Instalación de Tubería Acero Galvanizada 1"</v>
          </cell>
          <cell r="D111" t="str">
            <v>ML</v>
          </cell>
          <cell r="E111">
            <v>67254</v>
          </cell>
          <cell r="F111">
            <v>67254</v>
          </cell>
          <cell r="G111">
            <v>67683</v>
          </cell>
          <cell r="H111">
            <v>68969</v>
          </cell>
          <cell r="I111">
            <v>71520</v>
          </cell>
          <cell r="K111" t="str">
            <v>3.20.</v>
          </cell>
        </row>
        <row r="112">
          <cell r="C112" t="str">
            <v>Reposición e Instalación de Tubería Acero Galvanizada 1/2"</v>
          </cell>
          <cell r="D112" t="str">
            <v>ML</v>
          </cell>
          <cell r="E112">
            <v>16819</v>
          </cell>
          <cell r="F112">
            <v>16819</v>
          </cell>
          <cell r="G112">
            <v>17088</v>
          </cell>
          <cell r="H112">
            <v>17895</v>
          </cell>
          <cell r="I112">
            <v>19488</v>
          </cell>
          <cell r="K112" t="str">
            <v>3.21.</v>
          </cell>
        </row>
        <row r="113">
          <cell r="C113" t="str">
            <v>Reposición e Instalación de Tubería Cobre 1/2"</v>
          </cell>
          <cell r="D113" t="str">
            <v>ML</v>
          </cell>
          <cell r="E113">
            <v>21708</v>
          </cell>
          <cell r="F113">
            <v>21708</v>
          </cell>
          <cell r="G113">
            <v>22079</v>
          </cell>
          <cell r="H113">
            <v>23192</v>
          </cell>
          <cell r="I113">
            <v>25382</v>
          </cell>
          <cell r="K113" t="str">
            <v>3.22.</v>
          </cell>
        </row>
        <row r="114">
          <cell r="C114" t="str">
            <v>Reposición e Instalación de Tubería de Polietileno 1"</v>
          </cell>
          <cell r="D114" t="str">
            <v>ML</v>
          </cell>
          <cell r="E114">
            <v>43323</v>
          </cell>
          <cell r="F114">
            <v>43323</v>
          </cell>
          <cell r="G114">
            <v>44498</v>
          </cell>
          <cell r="H114">
            <v>48023</v>
          </cell>
          <cell r="I114">
            <v>54917</v>
          </cell>
          <cell r="K114" t="str">
            <v>3.23.</v>
          </cell>
        </row>
        <row r="115">
          <cell r="C115" t="str">
            <v>Reposición e Instalación de Tubería de Polietileno 3/4"</v>
          </cell>
          <cell r="D115" t="str">
            <v>ML</v>
          </cell>
          <cell r="E115">
            <v>40944</v>
          </cell>
          <cell r="F115">
            <v>40944</v>
          </cell>
          <cell r="G115">
            <v>42119</v>
          </cell>
          <cell r="H115">
            <v>45644</v>
          </cell>
          <cell r="I115">
            <v>52538</v>
          </cell>
          <cell r="K115" t="str">
            <v>3.24.</v>
          </cell>
        </row>
        <row r="116">
          <cell r="C116" t="str">
            <v>Reposición e Instalación de Punto Salida Calentador de Ambiente</v>
          </cell>
          <cell r="D116" t="str">
            <v>UN</v>
          </cell>
          <cell r="E116">
            <v>43550</v>
          </cell>
          <cell r="F116">
            <v>43550</v>
          </cell>
          <cell r="G116">
            <v>44762</v>
          </cell>
          <cell r="H116">
            <v>48402</v>
          </cell>
          <cell r="I116">
            <v>55520</v>
          </cell>
          <cell r="K116" t="str">
            <v>3.25.</v>
          </cell>
        </row>
        <row r="117">
          <cell r="C117" t="str">
            <v>Reposición e Instalación de Punto Salida Calentador de Paso</v>
          </cell>
          <cell r="D117" t="str">
            <v>UN</v>
          </cell>
          <cell r="E117">
            <v>45558</v>
          </cell>
          <cell r="F117">
            <v>45558</v>
          </cell>
          <cell r="G117">
            <v>46796</v>
          </cell>
          <cell r="H117">
            <v>50512</v>
          </cell>
          <cell r="I117">
            <v>57780</v>
          </cell>
          <cell r="K117" t="str">
            <v>3.26.</v>
          </cell>
        </row>
        <row r="118">
          <cell r="C118" t="str">
            <v>Reposición e Instalación de Salida Chimenea</v>
          </cell>
          <cell r="D118" t="str">
            <v>UN</v>
          </cell>
          <cell r="E118">
            <v>21711</v>
          </cell>
          <cell r="F118">
            <v>21711</v>
          </cell>
          <cell r="G118">
            <v>22670</v>
          </cell>
          <cell r="H118">
            <v>25544</v>
          </cell>
          <cell r="I118">
            <v>31168</v>
          </cell>
          <cell r="K118" t="str">
            <v>3.27.</v>
          </cell>
        </row>
        <row r="119">
          <cell r="C119" t="str">
            <v>Reposición e Instalación de Punto Agua Fría</v>
          </cell>
          <cell r="D119" t="str">
            <v>UN</v>
          </cell>
          <cell r="E119">
            <v>27735</v>
          </cell>
          <cell r="F119">
            <v>27735</v>
          </cell>
          <cell r="G119">
            <v>29203</v>
          </cell>
          <cell r="H119">
            <v>33608</v>
          </cell>
          <cell r="I119">
            <v>42220</v>
          </cell>
          <cell r="K119" t="str">
            <v>3.28.</v>
          </cell>
        </row>
        <row r="120">
          <cell r="C120" t="str">
            <v>Reposición e instalación de rejilla de ventilación</v>
          </cell>
          <cell r="D120" t="str">
            <v>UN</v>
          </cell>
          <cell r="E120">
            <v>34661</v>
          </cell>
          <cell r="F120">
            <v>34661</v>
          </cell>
          <cell r="G120">
            <v>35803</v>
          </cell>
          <cell r="H120">
            <v>39229</v>
          </cell>
          <cell r="I120">
            <v>45924</v>
          </cell>
          <cell r="K120" t="str">
            <v>3.29.</v>
          </cell>
        </row>
        <row r="121">
          <cell r="C121" t="str">
            <v>Reposición e instalación de punto agua caliente</v>
          </cell>
          <cell r="D121" t="str">
            <v>UN</v>
          </cell>
          <cell r="E121">
            <v>27098</v>
          </cell>
          <cell r="F121">
            <v>27098</v>
          </cell>
          <cell r="G121">
            <v>28795</v>
          </cell>
          <cell r="H121">
            <v>33889</v>
          </cell>
          <cell r="I121">
            <v>43845</v>
          </cell>
          <cell r="K121" t="str">
            <v>3.30.</v>
          </cell>
        </row>
        <row r="122">
          <cell r="C122" t="str">
            <v>Reposición e instalación de accesorios cerámicos para baños</v>
          </cell>
          <cell r="D122" t="str">
            <v>UN</v>
          </cell>
          <cell r="E122">
            <v>84762</v>
          </cell>
          <cell r="F122">
            <v>84762</v>
          </cell>
          <cell r="G122">
            <v>86306</v>
          </cell>
          <cell r="H122">
            <v>90941</v>
          </cell>
          <cell r="I122">
            <v>100000</v>
          </cell>
          <cell r="K122" t="str">
            <v>3.31.</v>
          </cell>
        </row>
        <row r="123">
          <cell r="C123" t="str">
            <v>Reposición e instalación de accesorios cromados para baños</v>
          </cell>
          <cell r="D123" t="str">
            <v>UN</v>
          </cell>
          <cell r="E123">
            <v>187828</v>
          </cell>
          <cell r="F123">
            <v>187828</v>
          </cell>
          <cell r="G123">
            <v>189972</v>
          </cell>
          <cell r="H123">
            <v>196406</v>
          </cell>
          <cell r="I123">
            <v>208975</v>
          </cell>
          <cell r="K123" t="str">
            <v>3.32.</v>
          </cell>
        </row>
        <row r="124">
          <cell r="C124" t="str">
            <v>Reposición e instalación de lavadero de flauta</v>
          </cell>
          <cell r="D124" t="str">
            <v>UN</v>
          </cell>
          <cell r="E124">
            <v>350319</v>
          </cell>
          <cell r="F124">
            <v>350319</v>
          </cell>
          <cell r="G124">
            <v>354304</v>
          </cell>
          <cell r="H124">
            <v>366256</v>
          </cell>
          <cell r="I124">
            <v>389656</v>
          </cell>
          <cell r="K124" t="str">
            <v>3.33.</v>
          </cell>
        </row>
        <row r="125">
          <cell r="C125" t="str">
            <v>Reposición e instalación de lavadero fijo en granito pulido</v>
          </cell>
          <cell r="D125" t="str">
            <v>UN</v>
          </cell>
          <cell r="E125">
            <v>308575</v>
          </cell>
          <cell r="F125">
            <v>308575</v>
          </cell>
          <cell r="G125">
            <v>311820</v>
          </cell>
          <cell r="H125">
            <v>321553</v>
          </cell>
          <cell r="I125">
            <v>340621</v>
          </cell>
          <cell r="K125" t="str">
            <v>3.34.</v>
          </cell>
        </row>
        <row r="126">
          <cell r="C126" t="str">
            <v>Reposición e instalación de lavamanos con grifería</v>
          </cell>
          <cell r="D126" t="str">
            <v>UN</v>
          </cell>
          <cell r="E126">
            <v>144981</v>
          </cell>
          <cell r="F126">
            <v>144981</v>
          </cell>
          <cell r="G126">
            <v>147091</v>
          </cell>
          <cell r="H126">
            <v>153424</v>
          </cell>
          <cell r="I126">
            <v>165862</v>
          </cell>
          <cell r="K126" t="str">
            <v>3.35.</v>
          </cell>
        </row>
        <row r="127">
          <cell r="C127" t="str">
            <v>Reposición e instalación de lavaplatos con grifería</v>
          </cell>
          <cell r="D127" t="str">
            <v>UN</v>
          </cell>
          <cell r="E127">
            <v>282782</v>
          </cell>
          <cell r="F127">
            <v>282782</v>
          </cell>
          <cell r="G127">
            <v>284866</v>
          </cell>
          <cell r="H127">
            <v>291115</v>
          </cell>
          <cell r="I127">
            <v>303388</v>
          </cell>
          <cell r="K127" t="str">
            <v>3.36.</v>
          </cell>
        </row>
        <row r="128">
          <cell r="C128" t="str">
            <v>Reposición e instalación de llave manguera</v>
          </cell>
          <cell r="D128" t="str">
            <v>UN</v>
          </cell>
          <cell r="E128">
            <v>10579</v>
          </cell>
          <cell r="F128">
            <v>10579</v>
          </cell>
          <cell r="G128">
            <v>10917</v>
          </cell>
          <cell r="H128">
            <v>11931</v>
          </cell>
          <cell r="I128">
            <v>13922</v>
          </cell>
          <cell r="K128" t="str">
            <v>3.37.</v>
          </cell>
        </row>
        <row r="129">
          <cell r="C129" t="str">
            <v>Reposición e instalación de inodoro alongado o redondo de una pieza en porcelana y con descarga variable.</v>
          </cell>
          <cell r="D129" t="str">
            <v>UN</v>
          </cell>
          <cell r="E129">
            <v>663097</v>
          </cell>
          <cell r="F129">
            <v>663097</v>
          </cell>
          <cell r="G129">
            <v>665042</v>
          </cell>
          <cell r="H129">
            <v>670878</v>
          </cell>
          <cell r="I129">
            <v>682323</v>
          </cell>
          <cell r="K129" t="str">
            <v>3.38.</v>
          </cell>
        </row>
        <row r="130">
          <cell r="C130" t="str">
            <v>Reposición e instalación de inodoro de dos piezas en porcelana y con descarga sencilla con boton superior.</v>
          </cell>
          <cell r="D130" t="str">
            <v>UN</v>
          </cell>
          <cell r="E130">
            <v>271470</v>
          </cell>
          <cell r="F130">
            <v>271470</v>
          </cell>
          <cell r="G130">
            <v>273415</v>
          </cell>
          <cell r="H130">
            <v>279251</v>
          </cell>
          <cell r="I130">
            <v>290696</v>
          </cell>
          <cell r="K130" t="str">
            <v>3.39.</v>
          </cell>
        </row>
        <row r="131">
          <cell r="C131" t="str">
            <v>Reposición e instalación de filtro en  tubería drenaje 4"</v>
          </cell>
          <cell r="D131" t="str">
            <v>ML</v>
          </cell>
          <cell r="E131">
            <v>155742</v>
          </cell>
          <cell r="F131">
            <v>155742</v>
          </cell>
          <cell r="G131">
            <v>158725</v>
          </cell>
          <cell r="H131">
            <v>167676</v>
          </cell>
          <cell r="I131">
            <v>185157</v>
          </cell>
          <cell r="K131" t="str">
            <v>3.40.</v>
          </cell>
        </row>
        <row r="132">
          <cell r="C132" t="str">
            <v>Reposición e instalación de filtro en tubería drenaje 6"</v>
          </cell>
          <cell r="D132" t="str">
            <v>ML</v>
          </cell>
          <cell r="E132">
            <v>213031</v>
          </cell>
          <cell r="F132">
            <v>213031</v>
          </cell>
          <cell r="G132">
            <v>216637</v>
          </cell>
          <cell r="H132">
            <v>227454</v>
          </cell>
          <cell r="I132">
            <v>248598</v>
          </cell>
          <cell r="K132" t="str">
            <v>3.41.</v>
          </cell>
        </row>
        <row r="133">
          <cell r="C133" t="str">
            <v>Reposición e instalación de salida sanitaria 2"</v>
          </cell>
          <cell r="D133" t="str">
            <v>UN</v>
          </cell>
          <cell r="E133">
            <v>72972</v>
          </cell>
          <cell r="F133">
            <v>72972</v>
          </cell>
          <cell r="G133">
            <v>74144</v>
          </cell>
          <cell r="H133">
            <v>77659</v>
          </cell>
          <cell r="I133">
            <v>84536</v>
          </cell>
          <cell r="K133" t="str">
            <v>3.42.</v>
          </cell>
        </row>
        <row r="134">
          <cell r="C134" t="str">
            <v>Reposición e instalación de salida sanitaria 4"</v>
          </cell>
          <cell r="D134" t="str">
            <v>UN</v>
          </cell>
          <cell r="E134">
            <v>100515</v>
          </cell>
          <cell r="F134">
            <v>100515</v>
          </cell>
          <cell r="G134">
            <v>102768</v>
          </cell>
          <cell r="H134">
            <v>109528</v>
          </cell>
          <cell r="I134">
            <v>122756</v>
          </cell>
          <cell r="K134" t="str">
            <v>3.43.</v>
          </cell>
        </row>
        <row r="135">
          <cell r="C135" t="str">
            <v>Reposición e instalación de salida sanitaria 3"</v>
          </cell>
          <cell r="D135" t="str">
            <v>UN</v>
          </cell>
          <cell r="E135">
            <v>86036</v>
          </cell>
          <cell r="F135">
            <v>86036</v>
          </cell>
          <cell r="G135">
            <v>87384</v>
          </cell>
          <cell r="H135">
            <v>91426</v>
          </cell>
          <cell r="I135">
            <v>99353</v>
          </cell>
          <cell r="K135" t="str">
            <v>3.44.</v>
          </cell>
        </row>
        <row r="136">
          <cell r="C136" t="str">
            <v>Reposición e Instalación de Orinal de entrada superior con esmalte antibacterial y diseño ahorrador de agua.</v>
          </cell>
          <cell r="D136" t="str">
            <v>UN</v>
          </cell>
          <cell r="E136">
            <v>285659</v>
          </cell>
          <cell r="F136">
            <v>285659</v>
          </cell>
          <cell r="G136">
            <v>287604</v>
          </cell>
          <cell r="H136">
            <v>293440</v>
          </cell>
          <cell r="I136">
            <v>304885</v>
          </cell>
          <cell r="K136" t="str">
            <v>3.45.</v>
          </cell>
        </row>
        <row r="137">
          <cell r="C137" t="str">
            <v>Reposición e Instalación de Lavamanos de pedestal con amplio pozo color por definir</v>
          </cell>
          <cell r="D137" t="str">
            <v>UN</v>
          </cell>
          <cell r="E137">
            <v>258572</v>
          </cell>
          <cell r="F137">
            <v>258572</v>
          </cell>
          <cell r="G137">
            <v>260517</v>
          </cell>
          <cell r="H137">
            <v>266353</v>
          </cell>
          <cell r="I137">
            <v>277798</v>
          </cell>
          <cell r="K137" t="str">
            <v>3.46.</v>
          </cell>
        </row>
        <row r="138">
          <cell r="C138" t="str">
            <v>Reposición e Instalación de Ducha Eléctrica dirigible de 110V. Incluye Grifería.</v>
          </cell>
          <cell r="D138" t="str">
            <v>UN</v>
          </cell>
          <cell r="E138">
            <v>104546</v>
          </cell>
          <cell r="F138">
            <v>104546</v>
          </cell>
          <cell r="G138">
            <v>106491</v>
          </cell>
          <cell r="H138">
            <v>112327</v>
          </cell>
          <cell r="I138">
            <v>123772</v>
          </cell>
          <cell r="K138" t="str">
            <v>3.47.</v>
          </cell>
        </row>
        <row r="139">
          <cell r="C139" t="str">
            <v>Impermeabilización tanque de agua de reserva</v>
          </cell>
          <cell r="D139" t="str">
            <v>M2</v>
          </cell>
          <cell r="E139">
            <v>38661</v>
          </cell>
          <cell r="F139">
            <v>38661</v>
          </cell>
          <cell r="G139">
            <v>40584</v>
          </cell>
          <cell r="H139">
            <v>46351</v>
          </cell>
          <cell r="I139">
            <v>57371</v>
          </cell>
          <cell r="K139" t="str">
            <v>3.48.</v>
          </cell>
        </row>
        <row r="140">
          <cell r="C140" t="str">
            <v>Reposición e instalación de taza sanitaria alongada para uso de fluxometro</v>
          </cell>
          <cell r="D140" t="str">
            <v>UN</v>
          </cell>
          <cell r="E140">
            <v>623232</v>
          </cell>
          <cell r="F140">
            <v>623232</v>
          </cell>
          <cell r="G140">
            <v>625177</v>
          </cell>
          <cell r="H140">
            <v>631013</v>
          </cell>
          <cell r="I140">
            <v>642458</v>
          </cell>
          <cell r="K140" t="str">
            <v>3.49.</v>
          </cell>
        </row>
        <row r="141">
          <cell r="C141" t="str">
            <v>Reposición e instalación de lavamanos de colgar color por definir</v>
          </cell>
          <cell r="D141" t="str">
            <v>UN</v>
          </cell>
          <cell r="E141">
            <v>109778</v>
          </cell>
          <cell r="F141">
            <v>109778</v>
          </cell>
          <cell r="G141">
            <v>111723</v>
          </cell>
          <cell r="H141">
            <v>117559</v>
          </cell>
          <cell r="I141">
            <v>129004</v>
          </cell>
          <cell r="K141" t="str">
            <v>3.50.</v>
          </cell>
        </row>
        <row r="142">
          <cell r="C142" t="str">
            <v>Reposición e instalación de lavamanos de colgar con semi-pedestal color por definir</v>
          </cell>
          <cell r="D142" t="str">
            <v>UN</v>
          </cell>
          <cell r="E142">
            <v>162542</v>
          </cell>
          <cell r="F142">
            <v>162542</v>
          </cell>
          <cell r="G142">
            <v>164487</v>
          </cell>
          <cell r="H142">
            <v>170323</v>
          </cell>
          <cell r="I142">
            <v>181768</v>
          </cell>
          <cell r="K142" t="str">
            <v>3.51.</v>
          </cell>
        </row>
        <row r="143">
          <cell r="C143" t="str">
            <v>Reposición e instalación de lavamanos de sobreponer color por definir</v>
          </cell>
          <cell r="D143" t="str">
            <v>UN</v>
          </cell>
          <cell r="E143">
            <v>180130</v>
          </cell>
          <cell r="F143">
            <v>180130</v>
          </cell>
          <cell r="G143">
            <v>182075</v>
          </cell>
          <cell r="H143">
            <v>187911</v>
          </cell>
          <cell r="I143">
            <v>199356</v>
          </cell>
          <cell r="K143" t="str">
            <v>3.52.</v>
          </cell>
        </row>
        <row r="144">
          <cell r="C144" t="str">
            <v xml:space="preserve">Reposición e instalación de grifería monocontrol para lavamanos </v>
          </cell>
          <cell r="D144" t="str">
            <v>UN</v>
          </cell>
          <cell r="E144">
            <v>117183</v>
          </cell>
          <cell r="F144">
            <v>117183</v>
          </cell>
          <cell r="G144">
            <v>119128</v>
          </cell>
          <cell r="H144">
            <v>124964</v>
          </cell>
          <cell r="I144">
            <v>136409</v>
          </cell>
          <cell r="K144" t="str">
            <v>3.53.</v>
          </cell>
        </row>
        <row r="145">
          <cell r="C145" t="str">
            <v xml:space="preserve">Reposición e instalación de grifería convencional individual para lavamanos </v>
          </cell>
          <cell r="D145" t="str">
            <v>UN</v>
          </cell>
          <cell r="E145">
            <v>58520</v>
          </cell>
          <cell r="F145">
            <v>58520</v>
          </cell>
          <cell r="G145">
            <v>60465</v>
          </cell>
          <cell r="H145">
            <v>66301</v>
          </cell>
          <cell r="I145">
            <v>77746</v>
          </cell>
          <cell r="K145" t="str">
            <v>3.54.</v>
          </cell>
        </row>
        <row r="146">
          <cell r="C146" t="str">
            <v>Reposición e instalación de Grifería lavamanos doble 4 pulgadas convencional</v>
          </cell>
          <cell r="D146" t="str">
            <v>UN</v>
          </cell>
          <cell r="E146">
            <v>97604</v>
          </cell>
          <cell r="F146">
            <v>97604</v>
          </cell>
          <cell r="G146">
            <v>99549</v>
          </cell>
          <cell r="H146">
            <v>105385</v>
          </cell>
          <cell r="I146">
            <v>116830</v>
          </cell>
          <cell r="K146" t="str">
            <v>3.55.</v>
          </cell>
        </row>
        <row r="147">
          <cell r="C147" t="str">
            <v xml:space="preserve">Reposición e instalación de Grifería lavamanos doble 8 pulgadas </v>
          </cell>
          <cell r="D147" t="str">
            <v>UN</v>
          </cell>
          <cell r="E147">
            <v>92914</v>
          </cell>
          <cell r="F147">
            <v>92914</v>
          </cell>
          <cell r="G147">
            <v>94859</v>
          </cell>
          <cell r="H147">
            <v>100695</v>
          </cell>
          <cell r="I147">
            <v>112140</v>
          </cell>
          <cell r="K147" t="str">
            <v>3.56.</v>
          </cell>
        </row>
        <row r="148">
          <cell r="C148" t="str">
            <v xml:space="preserve">Reposición e instalación de Grifería lavamanos de mesa antivandálico </v>
          </cell>
          <cell r="D148" t="str">
            <v>UN</v>
          </cell>
          <cell r="E148">
            <v>192188</v>
          </cell>
          <cell r="F148">
            <v>192188</v>
          </cell>
          <cell r="G148">
            <v>194133</v>
          </cell>
          <cell r="H148">
            <v>199969</v>
          </cell>
          <cell r="I148">
            <v>211414</v>
          </cell>
          <cell r="K148" t="str">
            <v>3.57.</v>
          </cell>
        </row>
        <row r="149">
          <cell r="C149" t="str">
            <v>Reposición e instalación de Grifería lavamanos pared 8 pulgadas</v>
          </cell>
          <cell r="D149" t="str">
            <v>UN</v>
          </cell>
          <cell r="E149">
            <v>246125</v>
          </cell>
          <cell r="F149">
            <v>246125</v>
          </cell>
          <cell r="G149">
            <v>248070</v>
          </cell>
          <cell r="H149">
            <v>253906</v>
          </cell>
          <cell r="I149">
            <v>265351</v>
          </cell>
          <cell r="K149" t="str">
            <v>3.58.</v>
          </cell>
        </row>
        <row r="150">
          <cell r="C150" t="str">
            <v>Reposición e instalación de Grifería ducha mezclador 8 pulgadas</v>
          </cell>
          <cell r="D150" t="str">
            <v>UN</v>
          </cell>
          <cell r="E150">
            <v>139815</v>
          </cell>
          <cell r="F150">
            <v>139815</v>
          </cell>
          <cell r="G150">
            <v>141760</v>
          </cell>
          <cell r="H150">
            <v>147596</v>
          </cell>
          <cell r="I150">
            <v>159041</v>
          </cell>
          <cell r="K150" t="str">
            <v>3.59.</v>
          </cell>
        </row>
        <row r="151">
          <cell r="C151" t="str">
            <v xml:space="preserve">Reposición e instalación de Grifería ducha sencilla de palanca </v>
          </cell>
          <cell r="D151" t="str">
            <v>UN</v>
          </cell>
          <cell r="E151">
            <v>94086</v>
          </cell>
          <cell r="F151">
            <v>94086</v>
          </cell>
          <cell r="G151">
            <v>96031</v>
          </cell>
          <cell r="H151">
            <v>101867</v>
          </cell>
          <cell r="I151">
            <v>113312</v>
          </cell>
          <cell r="K151" t="str">
            <v>3.60.</v>
          </cell>
        </row>
        <row r="152">
          <cell r="C152" t="str">
            <v>Reposición e instalación de Grifería ducha mezclador tipo toledo cruz o equivalente</v>
          </cell>
          <cell r="D152" t="str">
            <v>UN</v>
          </cell>
          <cell r="E152">
            <v>216030</v>
          </cell>
          <cell r="F152">
            <v>216030</v>
          </cell>
          <cell r="G152">
            <v>217975</v>
          </cell>
          <cell r="H152">
            <v>223811</v>
          </cell>
          <cell r="I152">
            <v>235256</v>
          </cell>
          <cell r="K152" t="str">
            <v>3.61.</v>
          </cell>
        </row>
        <row r="153">
          <cell r="C153" t="str">
            <v xml:space="preserve">Reposición e instalación de Grifería ducha sencilla </v>
          </cell>
          <cell r="D153" t="str">
            <v>UN</v>
          </cell>
          <cell r="E153">
            <v>84706</v>
          </cell>
          <cell r="F153">
            <v>84706</v>
          </cell>
          <cell r="G153">
            <v>86651</v>
          </cell>
          <cell r="H153">
            <v>92487</v>
          </cell>
          <cell r="I153">
            <v>103932</v>
          </cell>
          <cell r="K153" t="str">
            <v>3.62.</v>
          </cell>
        </row>
        <row r="154">
          <cell r="C154" t="str">
            <v>Reposición e instalación de Grifería tipo ducha clásica decorativa 8 pulgadas cromo o equivalente</v>
          </cell>
          <cell r="D154" t="str">
            <v>UN</v>
          </cell>
          <cell r="E154">
            <v>257069</v>
          </cell>
          <cell r="F154">
            <v>257069</v>
          </cell>
          <cell r="G154">
            <v>259014</v>
          </cell>
          <cell r="H154">
            <v>264850</v>
          </cell>
          <cell r="I154">
            <v>276295</v>
          </cell>
          <cell r="K154" t="str">
            <v>3.63.</v>
          </cell>
        </row>
        <row r="155">
          <cell r="C155" t="str">
            <v>Reposición e instalación de ducha con grifería tipo piscis o equivalente</v>
          </cell>
          <cell r="D155" t="str">
            <v>UN</v>
          </cell>
          <cell r="E155">
            <v>108845</v>
          </cell>
          <cell r="F155">
            <v>108845</v>
          </cell>
          <cell r="G155">
            <v>109628</v>
          </cell>
          <cell r="H155">
            <v>111976</v>
          </cell>
          <cell r="I155">
            <v>116580</v>
          </cell>
          <cell r="K155" t="str">
            <v>3.64.</v>
          </cell>
        </row>
        <row r="156">
          <cell r="C156" t="str">
            <v>Reposición e instalación de Grifería lavaplatos sencillo tipo athenea o equivalente</v>
          </cell>
          <cell r="D156" t="str">
            <v>UN</v>
          </cell>
          <cell r="E156">
            <v>85878</v>
          </cell>
          <cell r="F156">
            <v>85878</v>
          </cell>
          <cell r="G156">
            <v>87823</v>
          </cell>
          <cell r="H156">
            <v>93659</v>
          </cell>
          <cell r="I156">
            <v>105104</v>
          </cell>
          <cell r="K156" t="str">
            <v>3.65.</v>
          </cell>
        </row>
        <row r="157">
          <cell r="C157" t="str">
            <v>Reposición e instalación de Grifería lavaplatos 8 pulgadas</v>
          </cell>
          <cell r="D157" t="str">
            <v>UN</v>
          </cell>
          <cell r="E157">
            <v>108157</v>
          </cell>
          <cell r="F157">
            <v>108157</v>
          </cell>
          <cell r="G157">
            <v>110102</v>
          </cell>
          <cell r="H157">
            <v>115938</v>
          </cell>
          <cell r="I157">
            <v>127383</v>
          </cell>
          <cell r="K157" t="str">
            <v>3.66.</v>
          </cell>
        </row>
        <row r="158">
          <cell r="C158" t="str">
            <v>Reposición e instalación de Grifería lavaplatos tipo burdeos cromo o equivalente</v>
          </cell>
          <cell r="D158" t="str">
            <v>UN</v>
          </cell>
          <cell r="E158">
            <v>156230</v>
          </cell>
          <cell r="F158">
            <v>156230</v>
          </cell>
          <cell r="G158">
            <v>158175</v>
          </cell>
          <cell r="H158">
            <v>164011</v>
          </cell>
          <cell r="I158">
            <v>175456</v>
          </cell>
          <cell r="K158" t="str">
            <v>3.67.</v>
          </cell>
        </row>
        <row r="159">
          <cell r="C159" t="str">
            <v xml:space="preserve">Reposición e instalación de Grifería lavaplatos pared individual tipo S </v>
          </cell>
          <cell r="D159" t="str">
            <v>UN</v>
          </cell>
          <cell r="E159">
            <v>89396</v>
          </cell>
          <cell r="F159">
            <v>89396</v>
          </cell>
          <cell r="G159">
            <v>91341</v>
          </cell>
          <cell r="H159">
            <v>97177</v>
          </cell>
          <cell r="I159">
            <v>108622</v>
          </cell>
          <cell r="K159" t="str">
            <v>3.68.</v>
          </cell>
        </row>
        <row r="160">
          <cell r="C160" t="str">
            <v>Suministro e instalación de Grifería tipo push antivandálica expuesta 3/4 para orinal</v>
          </cell>
          <cell r="D160" t="str">
            <v>UN</v>
          </cell>
          <cell r="E160">
            <v>261759</v>
          </cell>
          <cell r="F160">
            <v>261759</v>
          </cell>
          <cell r="G160">
            <v>263704</v>
          </cell>
          <cell r="H160">
            <v>269540</v>
          </cell>
          <cell r="I160">
            <v>280985</v>
          </cell>
          <cell r="K160" t="str">
            <v>3.69.</v>
          </cell>
        </row>
        <row r="161">
          <cell r="C161" t="str">
            <v>Reposición e instalación de Grifería tipo push antivandálica para orinal o inodoro</v>
          </cell>
          <cell r="D161" t="str">
            <v>UN</v>
          </cell>
          <cell r="E161">
            <v>305211</v>
          </cell>
          <cell r="F161">
            <v>305211</v>
          </cell>
          <cell r="G161">
            <v>305994</v>
          </cell>
          <cell r="H161">
            <v>308342</v>
          </cell>
          <cell r="I161">
            <v>312946</v>
          </cell>
          <cell r="K161" t="str">
            <v>3.70.</v>
          </cell>
        </row>
        <row r="162">
          <cell r="C162" t="str">
            <v>Reposición e instalación de Grifería tipo push antivandálica para lavamanos</v>
          </cell>
          <cell r="D162" t="str">
            <v>UN</v>
          </cell>
          <cell r="E162">
            <v>203001</v>
          </cell>
          <cell r="F162">
            <v>203001</v>
          </cell>
          <cell r="G162">
            <v>204677</v>
          </cell>
          <cell r="H162">
            <v>209705</v>
          </cell>
          <cell r="I162">
            <v>219534</v>
          </cell>
          <cell r="K162" t="str">
            <v>3.71.</v>
          </cell>
        </row>
        <row r="163">
          <cell r="C163" t="str">
            <v>Reposición e instalación de Grifería con sensor para lavamanos</v>
          </cell>
          <cell r="D163" t="str">
            <v>UN</v>
          </cell>
          <cell r="E163">
            <v>1036717</v>
          </cell>
          <cell r="F163">
            <v>1036717</v>
          </cell>
          <cell r="G163">
            <v>1038406</v>
          </cell>
          <cell r="H163">
            <v>1043477</v>
          </cell>
          <cell r="I163">
            <v>1053429</v>
          </cell>
          <cell r="K163" t="str">
            <v>3.72.</v>
          </cell>
        </row>
        <row r="164">
          <cell r="C164" t="str">
            <v>Reposición e instalación de Grifería orinal tradicional cromo</v>
          </cell>
          <cell r="D164" t="str">
            <v>UN</v>
          </cell>
          <cell r="E164">
            <v>150019</v>
          </cell>
          <cell r="F164">
            <v>150019</v>
          </cell>
          <cell r="G164">
            <v>151695</v>
          </cell>
          <cell r="H164">
            <v>156723</v>
          </cell>
          <cell r="I164">
            <v>166552</v>
          </cell>
          <cell r="K164" t="str">
            <v>3.73.</v>
          </cell>
        </row>
        <row r="165">
          <cell r="C165" t="str">
            <v>Reposición e instalación de Grifería sanitario tradicional</v>
          </cell>
          <cell r="D165" t="str">
            <v>UN</v>
          </cell>
          <cell r="E165">
            <v>62427</v>
          </cell>
          <cell r="F165">
            <v>62427</v>
          </cell>
          <cell r="G165">
            <v>64372</v>
          </cell>
          <cell r="H165">
            <v>70208</v>
          </cell>
          <cell r="I165">
            <v>81653</v>
          </cell>
          <cell r="K165" t="str">
            <v>3.74.</v>
          </cell>
        </row>
        <row r="166">
          <cell r="C166" t="str">
            <v>Reposición e instalación de Grifería sanitaria hidrostática doble descarga</v>
          </cell>
          <cell r="D166" t="str">
            <v>UN</v>
          </cell>
          <cell r="E166">
            <v>86923</v>
          </cell>
          <cell r="F166">
            <v>86923</v>
          </cell>
          <cell r="G166">
            <v>88868</v>
          </cell>
          <cell r="H166">
            <v>94704</v>
          </cell>
          <cell r="I166">
            <v>106149</v>
          </cell>
          <cell r="K166" t="str">
            <v>3.75.</v>
          </cell>
        </row>
        <row r="167">
          <cell r="C167" t="str">
            <v>Reposición e instalación de Grifería lavaplatos monocontrol</v>
          </cell>
          <cell r="D167" t="str">
            <v>UN</v>
          </cell>
          <cell r="E167">
            <v>155058</v>
          </cell>
          <cell r="F167">
            <v>155058</v>
          </cell>
          <cell r="G167">
            <v>157003</v>
          </cell>
          <cell r="H167">
            <v>162839</v>
          </cell>
          <cell r="I167">
            <v>174284</v>
          </cell>
          <cell r="K167" t="str">
            <v>3.76.</v>
          </cell>
        </row>
        <row r="168">
          <cell r="C168" t="str">
            <v xml:space="preserve">Reposición e instalación de Manija tanque sanitario </v>
          </cell>
          <cell r="D168" t="str">
            <v>UN</v>
          </cell>
          <cell r="E168">
            <v>24116</v>
          </cell>
          <cell r="F168">
            <v>24116</v>
          </cell>
          <cell r="G168">
            <v>24897</v>
          </cell>
          <cell r="H168">
            <v>27242</v>
          </cell>
          <cell r="I168">
            <v>31839</v>
          </cell>
          <cell r="K168" t="str">
            <v>3.77.</v>
          </cell>
        </row>
        <row r="169">
          <cell r="C169" t="str">
            <v xml:space="preserve">Reposición e instalación de Válvula regulación 1/2 sanitario cromo </v>
          </cell>
          <cell r="D169" t="str">
            <v>UN</v>
          </cell>
          <cell r="E169">
            <v>63236</v>
          </cell>
          <cell r="F169">
            <v>63236</v>
          </cell>
          <cell r="G169">
            <v>64090</v>
          </cell>
          <cell r="H169">
            <v>66650</v>
          </cell>
          <cell r="I169">
            <v>71679</v>
          </cell>
          <cell r="K169" t="str">
            <v>3.78.</v>
          </cell>
        </row>
        <row r="170">
          <cell r="C170" t="str">
            <v>Reposición e instalación de Acople metal sanitario 55 cm 1/2 x 7/8</v>
          </cell>
          <cell r="D170" t="str">
            <v>UN</v>
          </cell>
          <cell r="E170">
            <v>34967</v>
          </cell>
          <cell r="F170">
            <v>34967</v>
          </cell>
          <cell r="G170">
            <v>35821</v>
          </cell>
          <cell r="H170">
            <v>38381</v>
          </cell>
          <cell r="I170">
            <v>43410</v>
          </cell>
          <cell r="K170" t="str">
            <v>3.79.</v>
          </cell>
        </row>
        <row r="171">
          <cell r="C171" t="str">
            <v>Reposición e instalación de Acople metal sanitario 40 cm 1/2 x 7/8</v>
          </cell>
          <cell r="D171" t="str">
            <v>UN</v>
          </cell>
          <cell r="E171">
            <v>32623</v>
          </cell>
          <cell r="F171">
            <v>32623</v>
          </cell>
          <cell r="G171">
            <v>33477</v>
          </cell>
          <cell r="H171">
            <v>36037</v>
          </cell>
          <cell r="I171">
            <v>41066</v>
          </cell>
          <cell r="K171" t="str">
            <v>3.80.</v>
          </cell>
        </row>
        <row r="172">
          <cell r="C172" t="str">
            <v xml:space="preserve">Reposición e instalación de Acople plástico sanitario 55 cm 1/2 x 7/8 </v>
          </cell>
          <cell r="D172" t="str">
            <v>UN</v>
          </cell>
          <cell r="E172">
            <v>40958</v>
          </cell>
          <cell r="F172">
            <v>40958</v>
          </cell>
          <cell r="G172">
            <v>41812</v>
          </cell>
          <cell r="H172">
            <v>44372</v>
          </cell>
          <cell r="I172">
            <v>49401</v>
          </cell>
          <cell r="K172" t="str">
            <v>3.81.</v>
          </cell>
        </row>
        <row r="173">
          <cell r="C173" t="str">
            <v>Servicio de mantenimiento preventivo y correctivo a todo costo de la trampa de grasa, (incluye la mano de obra, los repuestos y materiales necesarios para garantizar la correcta operación del elemento)</v>
          </cell>
          <cell r="D173" t="str">
            <v>UN</v>
          </cell>
          <cell r="E173">
            <v>97505</v>
          </cell>
          <cell r="F173">
            <v>97505</v>
          </cell>
          <cell r="G173">
            <v>97505</v>
          </cell>
          <cell r="H173">
            <v>97505</v>
          </cell>
          <cell r="I173">
            <v>97505</v>
          </cell>
          <cell r="K173" t="str">
            <v>3.82.</v>
          </cell>
        </row>
        <row r="174">
          <cell r="C174" t="str">
            <v>Servicio de mantenimiento preventivo y correctivo a todo costo del pozo séptico, (incluye la mano de obra, los repuestos y materiales necesarios para garantizar la correcta operación del elemento)</v>
          </cell>
          <cell r="D174" t="str">
            <v>UN</v>
          </cell>
          <cell r="E174">
            <v>548137</v>
          </cell>
          <cell r="F174">
            <v>548137</v>
          </cell>
          <cell r="G174">
            <v>548137</v>
          </cell>
          <cell r="H174">
            <v>548137</v>
          </cell>
          <cell r="I174">
            <v>548137</v>
          </cell>
          <cell r="K174" t="str">
            <v>3.83.</v>
          </cell>
        </row>
        <row r="175">
          <cell r="C175" t="str">
            <v>Servicio de Lavado, Mantenimiento y Limpieza Tanque de almacenamiento de agua, (incluye la mano de obra, maquinaria, equipo y materiales necesarios para garantizar la correcta operación del elemento)</v>
          </cell>
          <cell r="D175" t="str">
            <v>M3</v>
          </cell>
          <cell r="E175">
            <v>5959</v>
          </cell>
          <cell r="F175">
            <v>5959</v>
          </cell>
          <cell r="G175">
            <v>5959</v>
          </cell>
          <cell r="H175">
            <v>5959</v>
          </cell>
          <cell r="I175">
            <v>5959</v>
          </cell>
          <cell r="K175" t="str">
            <v>3.84.</v>
          </cell>
        </row>
        <row r="176">
          <cell r="C176" t="str">
            <v>Reposición e instalación de ducha tipo elite o equivalente</v>
          </cell>
          <cell r="D176" t="str">
            <v>UN</v>
          </cell>
          <cell r="E176">
            <v>170445</v>
          </cell>
          <cell r="F176">
            <v>170445</v>
          </cell>
          <cell r="G176">
            <v>173900</v>
          </cell>
          <cell r="H176">
            <v>184265</v>
          </cell>
          <cell r="I176">
            <v>204748</v>
          </cell>
          <cell r="K176" t="str">
            <v>3.85.</v>
          </cell>
        </row>
        <row r="177">
          <cell r="C177" t="str">
            <v>Reposición e instalación de ducha tipo fénix o equivalente</v>
          </cell>
          <cell r="D177" t="str">
            <v>UN</v>
          </cell>
          <cell r="E177">
            <v>165755</v>
          </cell>
          <cell r="F177">
            <v>165755</v>
          </cell>
          <cell r="G177">
            <v>169210</v>
          </cell>
          <cell r="H177">
            <v>179575</v>
          </cell>
          <cell r="I177">
            <v>200058</v>
          </cell>
          <cell r="K177" t="str">
            <v>3.86.</v>
          </cell>
        </row>
        <row r="178">
          <cell r="C178" t="str">
            <v>Reposición e instalación de asiento sanitario (bizcocho)</v>
          </cell>
          <cell r="D178" t="str">
            <v>UN</v>
          </cell>
          <cell r="E178">
            <v>84894</v>
          </cell>
          <cell r="F178">
            <v>84894</v>
          </cell>
          <cell r="G178">
            <v>85583</v>
          </cell>
          <cell r="H178">
            <v>87651</v>
          </cell>
          <cell r="I178">
            <v>91737</v>
          </cell>
          <cell r="K178" t="str">
            <v>3.87.</v>
          </cell>
        </row>
        <row r="179">
          <cell r="C179"/>
          <cell r="D179"/>
          <cell r="E179"/>
          <cell r="F179"/>
          <cell r="G179"/>
          <cell r="H179"/>
          <cell r="I179"/>
          <cell r="K179">
            <v>0</v>
          </cell>
        </row>
        <row r="180">
          <cell r="C180"/>
          <cell r="D180"/>
          <cell r="E180"/>
          <cell r="F180"/>
          <cell r="G180"/>
          <cell r="H180"/>
          <cell r="I180"/>
          <cell r="K180">
            <v>0</v>
          </cell>
        </row>
        <row r="181">
          <cell r="C181" t="str">
            <v>Ajuste, acondicionamiento y suministro de elementos faltantes de la red eléctrica de la edificación, necesarios para dejar estas redes en óptimas condiciones de funcionamiento y que cumpla con las especificaciones establecidas.</v>
          </cell>
          <cell r="D181" t="str">
            <v>ML</v>
          </cell>
          <cell r="E181">
            <v>19138</v>
          </cell>
          <cell r="F181">
            <v>19138</v>
          </cell>
          <cell r="G181">
            <v>21052</v>
          </cell>
          <cell r="H181">
            <v>26792</v>
          </cell>
          <cell r="I181">
            <v>37994</v>
          </cell>
          <cell r="K181" t="str">
            <v>4.01.</v>
          </cell>
        </row>
        <row r="182">
          <cell r="C182" t="str">
            <v>Servicio de mantenimiento preventivo y correctivo a todo costo de ascensor, (incluye la mano de obra, los repuestos y materiales necesarios para garantizar la correcta operación del equipo)</v>
          </cell>
          <cell r="D182" t="str">
            <v>UN</v>
          </cell>
          <cell r="E182">
            <v>752769</v>
          </cell>
          <cell r="F182">
            <v>752769</v>
          </cell>
          <cell r="G182">
            <v>752769</v>
          </cell>
          <cell r="H182">
            <v>752769</v>
          </cell>
          <cell r="I182">
            <v>752769</v>
          </cell>
          <cell r="K182" t="str">
            <v>4.02.</v>
          </cell>
        </row>
        <row r="183">
          <cell r="C183" t="str">
            <v>Reposición e instalación de lámpara reflector LED 50W</v>
          </cell>
          <cell r="D183" t="str">
            <v>UN</v>
          </cell>
          <cell r="E183">
            <v>199868</v>
          </cell>
          <cell r="F183">
            <v>199868</v>
          </cell>
          <cell r="G183">
            <v>202619</v>
          </cell>
          <cell r="H183">
            <v>210870</v>
          </cell>
          <cell r="I183">
            <v>226836</v>
          </cell>
          <cell r="K183" t="str">
            <v>4.03.</v>
          </cell>
        </row>
        <row r="184">
          <cell r="C184" t="str">
            <v>Reposición e instalación de lámpara reflector LED 100W</v>
          </cell>
          <cell r="D184" t="str">
            <v>UN</v>
          </cell>
          <cell r="E184">
            <v>313603</v>
          </cell>
          <cell r="F184">
            <v>313603</v>
          </cell>
          <cell r="G184">
            <v>316354</v>
          </cell>
          <cell r="H184">
            <v>324605</v>
          </cell>
          <cell r="I184">
            <v>340571</v>
          </cell>
          <cell r="K184" t="str">
            <v>4.04.</v>
          </cell>
        </row>
        <row r="185">
          <cell r="C185" t="str">
            <v>Reposición e instalación de lámpara reflector LED 200W</v>
          </cell>
          <cell r="D185" t="str">
            <v>UN</v>
          </cell>
          <cell r="E185">
            <v>679435</v>
          </cell>
          <cell r="F185">
            <v>679435</v>
          </cell>
          <cell r="G185">
            <v>682186</v>
          </cell>
          <cell r="H185">
            <v>690437</v>
          </cell>
          <cell r="I185">
            <v>706403</v>
          </cell>
          <cell r="K185" t="str">
            <v>4.05.</v>
          </cell>
        </row>
        <row r="186">
          <cell r="C186" t="str">
            <v>Reposición e instalación de lámpara tubo LED hermética sobreponer 1x24w luz blanca</v>
          </cell>
          <cell r="D186" t="str">
            <v>UN</v>
          </cell>
          <cell r="E186">
            <v>154784</v>
          </cell>
          <cell r="F186">
            <v>154784</v>
          </cell>
          <cell r="G186">
            <v>156202</v>
          </cell>
          <cell r="H186">
            <v>160462</v>
          </cell>
          <cell r="I186">
            <v>168791</v>
          </cell>
          <cell r="K186" t="str">
            <v>4.06.</v>
          </cell>
        </row>
        <row r="187">
          <cell r="C187" t="str">
            <v>Reposición e instalación de lámpara dos tubos LED  hermética sobreponer</v>
          </cell>
          <cell r="D187" t="str">
            <v>UN</v>
          </cell>
          <cell r="E187">
            <v>242724</v>
          </cell>
          <cell r="F187">
            <v>242724</v>
          </cell>
          <cell r="G187">
            <v>244142</v>
          </cell>
          <cell r="H187">
            <v>248402</v>
          </cell>
          <cell r="I187">
            <v>256731</v>
          </cell>
          <cell r="K187" t="str">
            <v>4.07.</v>
          </cell>
        </row>
        <row r="188">
          <cell r="C188" t="str">
            <v>Reposición e instalación de lámpara regleta LED 4x24cm 12w</v>
          </cell>
          <cell r="D188" t="str">
            <v>UN</v>
          </cell>
          <cell r="E188">
            <v>84432</v>
          </cell>
          <cell r="F188">
            <v>84432</v>
          </cell>
          <cell r="G188">
            <v>85850</v>
          </cell>
          <cell r="H188">
            <v>90110</v>
          </cell>
          <cell r="I188">
            <v>98439</v>
          </cell>
          <cell r="K188" t="str">
            <v>4.08.</v>
          </cell>
        </row>
        <row r="189">
          <cell r="C189" t="str">
            <v>Reposición e instalación de lámpara panel LED 30 x 30 24w luz blanca</v>
          </cell>
          <cell r="D189" t="str">
            <v>UN</v>
          </cell>
          <cell r="E189">
            <v>50546</v>
          </cell>
          <cell r="F189">
            <v>50546</v>
          </cell>
          <cell r="G189">
            <v>51964</v>
          </cell>
          <cell r="H189">
            <v>56224</v>
          </cell>
          <cell r="I189">
            <v>64553</v>
          </cell>
          <cell r="K189" t="str">
            <v>4.09.</v>
          </cell>
        </row>
        <row r="190">
          <cell r="C190" t="str">
            <v>Reposición e instalación de lámpara panel LED 30 x 60 25w luz blanca</v>
          </cell>
          <cell r="D190" t="str">
            <v>UN</v>
          </cell>
          <cell r="E190">
            <v>115035</v>
          </cell>
          <cell r="F190">
            <v>115035</v>
          </cell>
          <cell r="G190">
            <v>116453</v>
          </cell>
          <cell r="H190">
            <v>120713</v>
          </cell>
          <cell r="I190">
            <v>129042</v>
          </cell>
          <cell r="K190" t="str">
            <v>4.10.</v>
          </cell>
        </row>
        <row r="191">
          <cell r="C191" t="str">
            <v>Reposición e instalación de lámpara panel LED 60 x 60 48w luz blanca</v>
          </cell>
          <cell r="D191" t="str">
            <v>UN</v>
          </cell>
          <cell r="E191">
            <v>188318</v>
          </cell>
          <cell r="F191">
            <v>188318</v>
          </cell>
          <cell r="G191">
            <v>189736</v>
          </cell>
          <cell r="H191">
            <v>193996</v>
          </cell>
          <cell r="I191">
            <v>202325</v>
          </cell>
          <cell r="K191" t="str">
            <v>4.11.</v>
          </cell>
        </row>
        <row r="192">
          <cell r="C192" t="str">
            <v>Suministro e instalación de lámpara panel LED 30 x 120 48w luz blanca</v>
          </cell>
          <cell r="D192" t="str">
            <v>UN</v>
          </cell>
          <cell r="E192">
            <v>178352</v>
          </cell>
          <cell r="F192">
            <v>178352</v>
          </cell>
          <cell r="G192">
            <v>179770</v>
          </cell>
          <cell r="H192">
            <v>184030</v>
          </cell>
          <cell r="I192">
            <v>192359</v>
          </cell>
          <cell r="K192" t="str">
            <v>4.12.</v>
          </cell>
        </row>
        <row r="193">
          <cell r="C193" t="str">
            <v>Reposición e instalación interruptor sencillo</v>
          </cell>
          <cell r="D193" t="str">
            <v>UN</v>
          </cell>
          <cell r="E193">
            <v>13121</v>
          </cell>
          <cell r="F193">
            <v>13121</v>
          </cell>
          <cell r="G193">
            <v>13648</v>
          </cell>
          <cell r="H193">
            <v>15227</v>
          </cell>
          <cell r="I193">
            <v>18330</v>
          </cell>
          <cell r="K193" t="str">
            <v>4.13.</v>
          </cell>
        </row>
        <row r="194">
          <cell r="C194" t="str">
            <v>Reposición e instalación interruptor conmutable sencillo</v>
          </cell>
          <cell r="D194" t="str">
            <v>UN</v>
          </cell>
          <cell r="E194">
            <v>22502</v>
          </cell>
          <cell r="F194">
            <v>22502</v>
          </cell>
          <cell r="G194">
            <v>23182</v>
          </cell>
          <cell r="H194">
            <v>25221</v>
          </cell>
          <cell r="I194">
            <v>29219</v>
          </cell>
          <cell r="K194" t="str">
            <v>4.14.</v>
          </cell>
        </row>
        <row r="195">
          <cell r="C195" t="str">
            <v>Reposición e instalación interruptor conmutable triple</v>
          </cell>
          <cell r="D195" t="str">
            <v>UN</v>
          </cell>
          <cell r="E195">
            <v>26382</v>
          </cell>
          <cell r="F195">
            <v>26382</v>
          </cell>
          <cell r="G195">
            <v>27062</v>
          </cell>
          <cell r="H195">
            <v>29101</v>
          </cell>
          <cell r="I195">
            <v>33099</v>
          </cell>
          <cell r="K195" t="str">
            <v>4.15.</v>
          </cell>
        </row>
        <row r="196">
          <cell r="C196" t="str">
            <v>Reposición e instalación interruptor doble con Luz piloto</v>
          </cell>
          <cell r="D196" t="str">
            <v>UN</v>
          </cell>
          <cell r="E196">
            <v>26244</v>
          </cell>
          <cell r="F196">
            <v>26244</v>
          </cell>
          <cell r="G196">
            <v>26924</v>
          </cell>
          <cell r="H196">
            <v>28963</v>
          </cell>
          <cell r="I196">
            <v>32961</v>
          </cell>
          <cell r="K196" t="str">
            <v>4.16.</v>
          </cell>
        </row>
        <row r="197">
          <cell r="C197" t="str">
            <v>Reposición e instalación interruptor sencillo Luz piloto + toma polo a tierra</v>
          </cell>
          <cell r="D197" t="str">
            <v>UN</v>
          </cell>
          <cell r="E197">
            <v>23009</v>
          </cell>
          <cell r="F197">
            <v>23009</v>
          </cell>
          <cell r="G197">
            <v>23689</v>
          </cell>
          <cell r="H197">
            <v>25728</v>
          </cell>
          <cell r="I197">
            <v>29726</v>
          </cell>
          <cell r="K197" t="str">
            <v>4.17.</v>
          </cell>
        </row>
        <row r="198">
          <cell r="C198" t="str">
            <v>Reposición e instalación interruptor triple con Luz piloto</v>
          </cell>
          <cell r="D198" t="str">
            <v>UN</v>
          </cell>
          <cell r="E198">
            <v>33738</v>
          </cell>
          <cell r="F198">
            <v>33738</v>
          </cell>
          <cell r="G198">
            <v>34418</v>
          </cell>
          <cell r="H198">
            <v>36457</v>
          </cell>
          <cell r="I198">
            <v>40455</v>
          </cell>
          <cell r="K198" t="str">
            <v>4.18.</v>
          </cell>
        </row>
        <row r="199">
          <cell r="C199" t="str">
            <v>Reposición e instalación interruptor triple clásica</v>
          </cell>
          <cell r="D199" t="str">
            <v>UN</v>
          </cell>
          <cell r="E199">
            <v>54066</v>
          </cell>
          <cell r="F199">
            <v>54066</v>
          </cell>
          <cell r="G199">
            <v>54746</v>
          </cell>
          <cell r="H199">
            <v>56785</v>
          </cell>
          <cell r="I199">
            <v>60783</v>
          </cell>
          <cell r="K199" t="str">
            <v>4.19.</v>
          </cell>
        </row>
        <row r="200">
          <cell r="C200" t="str">
            <v>Reposición e instalación de interruptor automático enchufable 1 x 15A</v>
          </cell>
          <cell r="D200" t="str">
            <v>UN</v>
          </cell>
          <cell r="E200">
            <v>15430</v>
          </cell>
          <cell r="F200">
            <v>15430</v>
          </cell>
          <cell r="G200">
            <v>15859</v>
          </cell>
          <cell r="H200">
            <v>17146</v>
          </cell>
          <cell r="I200">
            <v>19683</v>
          </cell>
          <cell r="K200" t="str">
            <v>4.20.</v>
          </cell>
        </row>
        <row r="201">
          <cell r="C201" t="str">
            <v>Reposición e instalación de soporte para reflectores</v>
          </cell>
          <cell r="D201" t="str">
            <v>UN</v>
          </cell>
          <cell r="E201">
            <v>134258</v>
          </cell>
          <cell r="F201">
            <v>134258</v>
          </cell>
          <cell r="G201">
            <v>140650</v>
          </cell>
          <cell r="H201">
            <v>159822</v>
          </cell>
          <cell r="I201">
            <v>197257</v>
          </cell>
          <cell r="K201" t="str">
            <v>4.21.</v>
          </cell>
        </row>
        <row r="202">
          <cell r="C202" t="str">
            <v>Reposición e instalación de sistema toma a tierra</v>
          </cell>
          <cell r="D202" t="str">
            <v>UN</v>
          </cell>
          <cell r="E202">
            <v>944968</v>
          </cell>
          <cell r="F202">
            <v>944968</v>
          </cell>
          <cell r="G202">
            <v>978651</v>
          </cell>
          <cell r="H202">
            <v>1079700</v>
          </cell>
          <cell r="I202">
            <v>1202754</v>
          </cell>
          <cell r="K202" t="str">
            <v>4.22.</v>
          </cell>
        </row>
        <row r="203">
          <cell r="C203" t="str">
            <v>Mantenimiento y/o reposición e instalación de salida bifásica + toma tubo EMT Ǿ 1/2"</v>
          </cell>
          <cell r="D203" t="str">
            <v>UN</v>
          </cell>
          <cell r="E203">
            <v>201111</v>
          </cell>
          <cell r="F203">
            <v>201111</v>
          </cell>
          <cell r="G203">
            <v>213139</v>
          </cell>
          <cell r="H203">
            <v>249225</v>
          </cell>
          <cell r="I203">
            <v>319692</v>
          </cell>
          <cell r="K203" t="str">
            <v>4.23.</v>
          </cell>
        </row>
        <row r="204">
          <cell r="C204" t="str">
            <v>Mantenimiento y/o reposición e instalación de salida lámpara + interruptor conmutable sencillo tubo EMT</v>
          </cell>
          <cell r="D204" t="str">
            <v>UN</v>
          </cell>
          <cell r="E204">
            <v>129598</v>
          </cell>
          <cell r="F204">
            <v>129598</v>
          </cell>
          <cell r="G204">
            <v>133856</v>
          </cell>
          <cell r="H204">
            <v>146633</v>
          </cell>
          <cell r="I204">
            <v>171623</v>
          </cell>
          <cell r="K204" t="str">
            <v>4.24.</v>
          </cell>
        </row>
        <row r="205">
          <cell r="C205" t="str">
            <v>Mantenimiento y/o reposición e instalación de salida lámpara + roseta tubo PVC</v>
          </cell>
          <cell r="D205" t="str">
            <v>UN</v>
          </cell>
          <cell r="E205">
            <v>85522</v>
          </cell>
          <cell r="F205">
            <v>85522</v>
          </cell>
          <cell r="G205">
            <v>89780</v>
          </cell>
          <cell r="H205">
            <v>102557</v>
          </cell>
          <cell r="I205">
            <v>127547</v>
          </cell>
          <cell r="K205" t="str">
            <v>4.25.</v>
          </cell>
        </row>
        <row r="206">
          <cell r="C206" t="str">
            <v>Mantenimiento y/o reposición e instalación de salida lámpara + roseta tubo EMT</v>
          </cell>
          <cell r="D206" t="str">
            <v>UN</v>
          </cell>
          <cell r="E206">
            <v>72047</v>
          </cell>
          <cell r="F206">
            <v>72047</v>
          </cell>
          <cell r="G206">
            <v>75874</v>
          </cell>
          <cell r="H206">
            <v>87357</v>
          </cell>
          <cell r="I206">
            <v>109759</v>
          </cell>
          <cell r="K206" t="str">
            <v>4.26.</v>
          </cell>
        </row>
        <row r="207">
          <cell r="C207" t="str">
            <v>Mantenimiento y/o reposición e instalación de salida lámpara conmutable tubo PVC</v>
          </cell>
          <cell r="D207" t="str">
            <v>UN</v>
          </cell>
          <cell r="E207">
            <v>141037</v>
          </cell>
          <cell r="F207">
            <v>141037</v>
          </cell>
          <cell r="G207">
            <v>145295</v>
          </cell>
          <cell r="H207">
            <v>158072</v>
          </cell>
          <cell r="I207">
            <v>183062</v>
          </cell>
          <cell r="K207" t="str">
            <v>4.27.</v>
          </cell>
        </row>
        <row r="208">
          <cell r="C208" t="str">
            <v>Mantenimiento y/o reposición e instalación de salida lámpara muro tubo PVC</v>
          </cell>
          <cell r="D208" t="str">
            <v>UN</v>
          </cell>
          <cell r="E208">
            <v>93125</v>
          </cell>
          <cell r="F208">
            <v>93125</v>
          </cell>
          <cell r="G208">
            <v>97383</v>
          </cell>
          <cell r="H208">
            <v>110160</v>
          </cell>
          <cell r="I208">
            <v>135150</v>
          </cell>
          <cell r="K208" t="str">
            <v>4.28.</v>
          </cell>
        </row>
        <row r="209">
          <cell r="C209" t="str">
            <v>Mantenimiento y/o reposición e instalación de salida lámpara piso tubo EMT</v>
          </cell>
          <cell r="D209" t="str">
            <v>UN</v>
          </cell>
          <cell r="E209">
            <v>120334</v>
          </cell>
          <cell r="F209">
            <v>120334</v>
          </cell>
          <cell r="G209">
            <v>124592</v>
          </cell>
          <cell r="H209">
            <v>137369</v>
          </cell>
          <cell r="I209">
            <v>162359</v>
          </cell>
          <cell r="K209" t="str">
            <v>4.29.</v>
          </cell>
        </row>
        <row r="210">
          <cell r="C210" t="str">
            <v>Mantenimiento y/o reposición e instalación de salida lámpara techo tubo PVC</v>
          </cell>
          <cell r="D210" t="str">
            <v>UN</v>
          </cell>
          <cell r="E210">
            <v>80533</v>
          </cell>
          <cell r="F210">
            <v>80533</v>
          </cell>
          <cell r="G210">
            <v>84791</v>
          </cell>
          <cell r="H210">
            <v>97568</v>
          </cell>
          <cell r="I210">
            <v>122558</v>
          </cell>
          <cell r="K210" t="str">
            <v>4.30.</v>
          </cell>
        </row>
        <row r="211">
          <cell r="C211" t="str">
            <v>Mantenimiento y/o reposición e instalación de salida lámpara techo tubo EMT</v>
          </cell>
          <cell r="D211" t="str">
            <v>UN</v>
          </cell>
          <cell r="E211">
            <v>86045</v>
          </cell>
          <cell r="F211">
            <v>86045</v>
          </cell>
          <cell r="G211">
            <v>90303</v>
          </cell>
          <cell r="H211">
            <v>103080</v>
          </cell>
          <cell r="I211">
            <v>128070</v>
          </cell>
          <cell r="K211" t="str">
            <v>4.31.</v>
          </cell>
        </row>
        <row r="212">
          <cell r="C212" t="str">
            <v>Mantenimiento y/o reposición e instalación de salida lámpara + interruptor tubo EMT</v>
          </cell>
          <cell r="D212" t="str">
            <v>UN</v>
          </cell>
          <cell r="E212">
            <v>113949</v>
          </cell>
          <cell r="F212">
            <v>113949</v>
          </cell>
          <cell r="G212">
            <v>118207</v>
          </cell>
          <cell r="H212">
            <v>130984</v>
          </cell>
          <cell r="I212">
            <v>155974</v>
          </cell>
          <cell r="K212" t="str">
            <v>4.32.</v>
          </cell>
        </row>
        <row r="213">
          <cell r="C213" t="str">
            <v>Mantenimiento y/o reposición e instalación de salida lámpara + toma PVC</v>
          </cell>
          <cell r="D213" t="str">
            <v>UN</v>
          </cell>
          <cell r="E213">
            <v>112755</v>
          </cell>
          <cell r="F213">
            <v>112755</v>
          </cell>
          <cell r="G213">
            <v>117013</v>
          </cell>
          <cell r="H213">
            <v>129790</v>
          </cell>
          <cell r="I213">
            <v>154780</v>
          </cell>
          <cell r="K213" t="str">
            <v>4.33.</v>
          </cell>
        </row>
        <row r="214">
          <cell r="C214" t="str">
            <v>Mantenimiento y/o reposición e instalación de salida toma tubo PVC</v>
          </cell>
          <cell r="D214" t="str">
            <v>UN</v>
          </cell>
          <cell r="E214">
            <v>91423</v>
          </cell>
          <cell r="F214">
            <v>91423</v>
          </cell>
          <cell r="G214">
            <v>95681</v>
          </cell>
          <cell r="H214">
            <v>108458</v>
          </cell>
          <cell r="I214">
            <v>133448</v>
          </cell>
          <cell r="K214" t="str">
            <v>4.34.</v>
          </cell>
        </row>
        <row r="215">
          <cell r="C215" t="str">
            <v>Mantenimiento y/o reposición e instalación de salida ventilador tubo EMT</v>
          </cell>
          <cell r="D215" t="str">
            <v>UN</v>
          </cell>
          <cell r="E215">
            <v>92973</v>
          </cell>
          <cell r="F215">
            <v>92973</v>
          </cell>
          <cell r="G215">
            <v>97231</v>
          </cell>
          <cell r="H215">
            <v>110008</v>
          </cell>
          <cell r="I215">
            <v>134998</v>
          </cell>
          <cell r="K215" t="str">
            <v>4.35.</v>
          </cell>
        </row>
        <row r="216">
          <cell r="C216" t="str">
            <v>Mantenimiento y/o reposición e instalación de salida ventilador tubo PVC</v>
          </cell>
          <cell r="D216" t="str">
            <v>UN</v>
          </cell>
          <cell r="E216">
            <v>91642</v>
          </cell>
          <cell r="F216">
            <v>91642</v>
          </cell>
          <cell r="G216">
            <v>95900</v>
          </cell>
          <cell r="H216">
            <v>108677</v>
          </cell>
          <cell r="I216">
            <v>133667</v>
          </cell>
          <cell r="K216" t="str">
            <v>4.36.</v>
          </cell>
        </row>
        <row r="217">
          <cell r="C217" t="str">
            <v>Mantenimiento y/o reposición e instalación de salida + interruptor doble clásica tubo EMT</v>
          </cell>
          <cell r="D217" t="str">
            <v>UN</v>
          </cell>
          <cell r="E217">
            <v>109897</v>
          </cell>
          <cell r="F217">
            <v>109897</v>
          </cell>
          <cell r="G217">
            <v>114155</v>
          </cell>
          <cell r="H217">
            <v>126932</v>
          </cell>
          <cell r="I217">
            <v>151922</v>
          </cell>
          <cell r="K217" t="str">
            <v>4.37.</v>
          </cell>
        </row>
        <row r="218">
          <cell r="C218" t="str">
            <v>Mantenimiento y/o reposición e instalación de salida + interruptor tubo PVC</v>
          </cell>
          <cell r="D218" t="str">
            <v>UN</v>
          </cell>
          <cell r="E218">
            <v>107064</v>
          </cell>
          <cell r="F218">
            <v>107064</v>
          </cell>
          <cell r="G218">
            <v>111322</v>
          </cell>
          <cell r="H218">
            <v>124099</v>
          </cell>
          <cell r="I218">
            <v>149089</v>
          </cell>
          <cell r="K218" t="str">
            <v>4.38.</v>
          </cell>
        </row>
        <row r="219">
          <cell r="C219" t="str">
            <v>Mantenimiento y/o reposición e instalación de interruptor doble</v>
          </cell>
          <cell r="D219" t="str">
            <v>UN</v>
          </cell>
          <cell r="E219">
            <v>18082</v>
          </cell>
          <cell r="F219">
            <v>18082</v>
          </cell>
          <cell r="G219">
            <v>18435</v>
          </cell>
          <cell r="H219">
            <v>19492</v>
          </cell>
          <cell r="I219">
            <v>21568</v>
          </cell>
          <cell r="K219" t="str">
            <v>4.39.</v>
          </cell>
        </row>
        <row r="220">
          <cell r="C220" t="str">
            <v>Mantenimiento y/o reposición e instalación de salida + toma sencilla clásica PVC</v>
          </cell>
          <cell r="D220" t="str">
            <v>UN</v>
          </cell>
          <cell r="E220">
            <v>87272</v>
          </cell>
          <cell r="F220">
            <v>87272</v>
          </cell>
          <cell r="G220">
            <v>91530</v>
          </cell>
          <cell r="H220">
            <v>104307</v>
          </cell>
          <cell r="I220">
            <v>129297</v>
          </cell>
          <cell r="K220" t="str">
            <v>4.40.</v>
          </cell>
        </row>
        <row r="221">
          <cell r="C221" t="str">
            <v>Mantenimiento y/o reposición e instalación de salida + toma trifásica PVC</v>
          </cell>
          <cell r="D221" t="str">
            <v>UN</v>
          </cell>
          <cell r="E221">
            <v>102469</v>
          </cell>
          <cell r="F221">
            <v>102469</v>
          </cell>
          <cell r="G221">
            <v>106727</v>
          </cell>
          <cell r="H221">
            <v>119504</v>
          </cell>
          <cell r="I221">
            <v>144494</v>
          </cell>
          <cell r="K221" t="str">
            <v>4.41.</v>
          </cell>
        </row>
        <row r="222">
          <cell r="C222" t="str">
            <v>Mantenimiento y/o reposición e instalación de salida + toma doble (2P) tipo AMER.PVC</v>
          </cell>
          <cell r="D222" t="str">
            <v>UN</v>
          </cell>
          <cell r="E222">
            <v>89479</v>
          </cell>
          <cell r="F222">
            <v>89479</v>
          </cell>
          <cell r="G222">
            <v>93737</v>
          </cell>
          <cell r="H222">
            <v>106514</v>
          </cell>
          <cell r="I222">
            <v>131504</v>
          </cell>
          <cell r="K222" t="str">
            <v>4.42.</v>
          </cell>
        </row>
        <row r="223">
          <cell r="C223" t="str">
            <v>Mantenimiento y/o reposición e instalación de salida + toma piso  PVC</v>
          </cell>
          <cell r="D223" t="str">
            <v>UN</v>
          </cell>
          <cell r="E223">
            <v>166367</v>
          </cell>
          <cell r="F223">
            <v>166367</v>
          </cell>
          <cell r="G223">
            <v>170625</v>
          </cell>
          <cell r="H223">
            <v>183402</v>
          </cell>
          <cell r="I223">
            <v>208392</v>
          </cell>
          <cell r="K223" t="str">
            <v>4.43.</v>
          </cell>
        </row>
        <row r="224">
          <cell r="C224" t="str">
            <v>Mantenimiento y/o reposición e instalación de salida bifásica + toma PVC</v>
          </cell>
          <cell r="D224" t="str">
            <v>UN</v>
          </cell>
          <cell r="E224">
            <v>117273</v>
          </cell>
          <cell r="F224">
            <v>117273</v>
          </cell>
          <cell r="G224">
            <v>121531</v>
          </cell>
          <cell r="H224">
            <v>134308</v>
          </cell>
          <cell r="I224">
            <v>159298</v>
          </cell>
          <cell r="K224" t="str">
            <v>4.44.</v>
          </cell>
        </row>
        <row r="225">
          <cell r="C225" t="str">
            <v>Mantenimiento y/o reposición e instalación de salida toma con PT muro tubo EMT</v>
          </cell>
          <cell r="D225" t="str">
            <v>UN</v>
          </cell>
          <cell r="E225">
            <v>98961</v>
          </cell>
          <cell r="F225">
            <v>98961</v>
          </cell>
          <cell r="G225">
            <v>103219</v>
          </cell>
          <cell r="H225">
            <v>115996</v>
          </cell>
          <cell r="I225">
            <v>140986</v>
          </cell>
          <cell r="K225" t="str">
            <v>4.45.</v>
          </cell>
        </row>
        <row r="226">
          <cell r="C226" t="str">
            <v>Mantenimiento y/o reposición e instalación de salida toma con PT muro tubo PVC</v>
          </cell>
          <cell r="D226" t="str">
            <v>UN</v>
          </cell>
          <cell r="E226">
            <v>109175</v>
          </cell>
          <cell r="F226">
            <v>109175</v>
          </cell>
          <cell r="G226">
            <v>113433</v>
          </cell>
          <cell r="H226">
            <v>126210</v>
          </cell>
          <cell r="I226">
            <v>151200</v>
          </cell>
          <cell r="K226" t="str">
            <v>4.46.</v>
          </cell>
        </row>
        <row r="227">
          <cell r="C227" t="str">
            <v>Mantenimiento y/o reposición e instalación de salida toma muro e interruptor tubo EMT</v>
          </cell>
          <cell r="D227" t="str">
            <v>UN</v>
          </cell>
          <cell r="E227">
            <v>86724</v>
          </cell>
          <cell r="F227">
            <v>86724</v>
          </cell>
          <cell r="G227">
            <v>90982</v>
          </cell>
          <cell r="H227">
            <v>103759</v>
          </cell>
          <cell r="I227">
            <v>128749</v>
          </cell>
          <cell r="K227" t="str">
            <v>4.47.</v>
          </cell>
        </row>
        <row r="228">
          <cell r="C228" t="str">
            <v>Mantenimiento y/o reposición e instalación de salida toma muro e interruptor tubo PVC</v>
          </cell>
          <cell r="D228" t="str">
            <v>UN</v>
          </cell>
          <cell r="E228">
            <v>96061</v>
          </cell>
          <cell r="F228">
            <v>96061</v>
          </cell>
          <cell r="G228">
            <v>100319</v>
          </cell>
          <cell r="H228">
            <v>113096</v>
          </cell>
          <cell r="I228">
            <v>138086</v>
          </cell>
          <cell r="K228" t="str">
            <v>4.48.</v>
          </cell>
        </row>
        <row r="229">
          <cell r="C229" t="str">
            <v>Mantenimiento y/o reposición e instalación de toma + interruptor clásica</v>
          </cell>
          <cell r="D229" t="str">
            <v>UN</v>
          </cell>
          <cell r="E229">
            <v>15881</v>
          </cell>
          <cell r="F229">
            <v>15881</v>
          </cell>
          <cell r="G229">
            <v>16285</v>
          </cell>
          <cell r="H229">
            <v>17500</v>
          </cell>
          <cell r="I229">
            <v>19878</v>
          </cell>
          <cell r="K229" t="str">
            <v>4.49.</v>
          </cell>
        </row>
        <row r="230">
          <cell r="C230" t="str">
            <v xml:space="preserve">Mantenimiento y/o reposición e instalación de toma doble americana </v>
          </cell>
          <cell r="D230" t="str">
            <v>UN</v>
          </cell>
          <cell r="E230">
            <v>14521</v>
          </cell>
          <cell r="F230">
            <v>14521</v>
          </cell>
          <cell r="G230">
            <v>14925</v>
          </cell>
          <cell r="H230">
            <v>16140</v>
          </cell>
          <cell r="I230">
            <v>18518</v>
          </cell>
          <cell r="K230" t="str">
            <v>4.50.</v>
          </cell>
        </row>
        <row r="231">
          <cell r="C231" t="str">
            <v>Mantenimiento y/o reposición e instalación de toma doble con Polo a tierra</v>
          </cell>
          <cell r="D231" t="str">
            <v>UN</v>
          </cell>
          <cell r="E231">
            <v>12455</v>
          </cell>
          <cell r="F231">
            <v>12455</v>
          </cell>
          <cell r="G231">
            <v>12899</v>
          </cell>
          <cell r="H231">
            <v>14227</v>
          </cell>
          <cell r="I231">
            <v>16830</v>
          </cell>
          <cell r="K231" t="str">
            <v>4.51.</v>
          </cell>
        </row>
        <row r="232">
          <cell r="C232" t="str">
            <v xml:space="preserve">Mantenimiento y/o reposición e instalación de toma doble GFCI </v>
          </cell>
          <cell r="D232" t="str">
            <v>UN</v>
          </cell>
          <cell r="E232">
            <v>68943</v>
          </cell>
          <cell r="F232">
            <v>68943</v>
          </cell>
          <cell r="G232">
            <v>69347</v>
          </cell>
          <cell r="H232">
            <v>70562</v>
          </cell>
          <cell r="I232">
            <v>72940</v>
          </cell>
          <cell r="K232" t="str">
            <v>4.52.</v>
          </cell>
        </row>
        <row r="233">
          <cell r="C233" t="str">
            <v>Mantenimiento y/o reposición e instalación de toma doble P.T.A. 15A 125V Naranja</v>
          </cell>
          <cell r="D233" t="str">
            <v>UN</v>
          </cell>
          <cell r="E233">
            <v>20097</v>
          </cell>
          <cell r="F233">
            <v>20097</v>
          </cell>
          <cell r="G233">
            <v>20501</v>
          </cell>
          <cell r="H233">
            <v>21716</v>
          </cell>
          <cell r="I233">
            <v>24094</v>
          </cell>
          <cell r="K233" t="str">
            <v>4.53.</v>
          </cell>
        </row>
        <row r="234">
          <cell r="C234" t="str">
            <v>Mantenimiento y/o reposición e instalación de toma trifásica 20A</v>
          </cell>
          <cell r="D234" t="str">
            <v>UN</v>
          </cell>
          <cell r="E234">
            <v>18790</v>
          </cell>
          <cell r="F234">
            <v>18790</v>
          </cell>
          <cell r="G234">
            <v>19271</v>
          </cell>
          <cell r="H234">
            <v>20715</v>
          </cell>
          <cell r="I234">
            <v>23541</v>
          </cell>
          <cell r="K234" t="str">
            <v>4.54.</v>
          </cell>
        </row>
        <row r="235">
          <cell r="C235" t="str">
            <v>Mantenimiento y/o reposición e instalación de tierra pararrayos poste</v>
          </cell>
          <cell r="D235" t="str">
            <v>UN</v>
          </cell>
          <cell r="E235">
            <v>526143</v>
          </cell>
          <cell r="F235">
            <v>526143</v>
          </cell>
          <cell r="G235">
            <v>534655</v>
          </cell>
          <cell r="H235">
            <v>560192</v>
          </cell>
          <cell r="I235">
            <v>610064</v>
          </cell>
          <cell r="K235" t="str">
            <v>4.55.</v>
          </cell>
        </row>
        <row r="236">
          <cell r="C236" t="str">
            <v>Mantenimiento y/o reposición e instalación de tierra tablero general distribución</v>
          </cell>
          <cell r="D236" t="str">
            <v>UN</v>
          </cell>
          <cell r="E236">
            <v>439305</v>
          </cell>
          <cell r="F236">
            <v>439305</v>
          </cell>
          <cell r="G236">
            <v>450113</v>
          </cell>
          <cell r="H236">
            <v>482540</v>
          </cell>
          <cell r="I236">
            <v>545853</v>
          </cell>
          <cell r="K236" t="str">
            <v>4.56.</v>
          </cell>
        </row>
        <row r="237">
          <cell r="C237" t="str">
            <v>Mantenimiento y/o reposición e instalación de Breakers 2X30 amperios</v>
          </cell>
          <cell r="D237" t="str">
            <v>UN</v>
          </cell>
          <cell r="E237">
            <v>44622</v>
          </cell>
          <cell r="F237">
            <v>44622</v>
          </cell>
          <cell r="G237">
            <v>46156</v>
          </cell>
          <cell r="H237">
            <v>50761</v>
          </cell>
          <cell r="I237">
            <v>59762</v>
          </cell>
          <cell r="K237" t="str">
            <v>4.57.</v>
          </cell>
        </row>
        <row r="238">
          <cell r="C238" t="str">
            <v>Mantenimiento y/o reposición e instalación de Caja 10cm x10cm</v>
          </cell>
          <cell r="D238" t="str">
            <v>UN</v>
          </cell>
          <cell r="E238">
            <v>11508</v>
          </cell>
          <cell r="F238">
            <v>11508</v>
          </cell>
          <cell r="G238">
            <v>12333</v>
          </cell>
          <cell r="H238">
            <v>14811</v>
          </cell>
          <cell r="I238">
            <v>19653</v>
          </cell>
          <cell r="K238" t="str">
            <v>4.58.</v>
          </cell>
        </row>
        <row r="239">
          <cell r="C239" t="str">
            <v>Mantenimiento y/o reposición e instalación de Caja 30cm x 30cm</v>
          </cell>
          <cell r="D239" t="str">
            <v>UN</v>
          </cell>
          <cell r="E239">
            <v>474378</v>
          </cell>
          <cell r="F239">
            <v>474378</v>
          </cell>
          <cell r="G239">
            <v>492239</v>
          </cell>
          <cell r="H239">
            <v>545825</v>
          </cell>
          <cell r="I239">
            <v>650367</v>
          </cell>
          <cell r="K239" t="str">
            <v>4.59.</v>
          </cell>
        </row>
        <row r="240">
          <cell r="C240" t="str">
            <v>Mantenimiento y/o reposición e instalación de tablero BIF.C/LLAVE ESP. TOTAL.24 CTOS</v>
          </cell>
          <cell r="D240" t="str">
            <v>UN</v>
          </cell>
          <cell r="E240">
            <v>426707</v>
          </cell>
          <cell r="F240">
            <v>426707</v>
          </cell>
          <cell r="G240">
            <v>441524</v>
          </cell>
          <cell r="H240">
            <v>485976</v>
          </cell>
          <cell r="I240">
            <v>572720</v>
          </cell>
          <cell r="K240" t="str">
            <v>4.60.</v>
          </cell>
        </row>
        <row r="241">
          <cell r="C241" t="str">
            <v>Mantenimiento y/o reposición e instalación de tablero parcial 12 circuitos</v>
          </cell>
          <cell r="D241" t="str">
            <v>UN</v>
          </cell>
          <cell r="E241">
            <v>373055</v>
          </cell>
          <cell r="F241">
            <v>373055</v>
          </cell>
          <cell r="G241">
            <v>383152</v>
          </cell>
          <cell r="H241">
            <v>413442</v>
          </cell>
          <cell r="I241">
            <v>472556</v>
          </cell>
          <cell r="K241" t="str">
            <v>4.61.</v>
          </cell>
        </row>
        <row r="242">
          <cell r="C242" t="str">
            <v>Mantenimiento y/o reposición e instalación de Lámpara exterior blanca redonda rejilla 60w</v>
          </cell>
          <cell r="D242" t="str">
            <v>UN</v>
          </cell>
          <cell r="E242">
            <v>48540</v>
          </cell>
          <cell r="F242">
            <v>48540</v>
          </cell>
          <cell r="G242">
            <v>49887</v>
          </cell>
          <cell r="H242">
            <v>53931</v>
          </cell>
          <cell r="I242">
            <v>61831</v>
          </cell>
          <cell r="K242" t="str">
            <v>4.62.</v>
          </cell>
        </row>
        <row r="243">
          <cell r="C243" t="str">
            <v>Mantenimiento y/o reposición e instalación de Lámpara de emergencia LED 2 focos</v>
          </cell>
          <cell r="D243" t="str">
            <v>UN</v>
          </cell>
          <cell r="E243">
            <v>114128</v>
          </cell>
          <cell r="F243">
            <v>114128</v>
          </cell>
          <cell r="G243">
            <v>115475</v>
          </cell>
          <cell r="H243">
            <v>119519</v>
          </cell>
          <cell r="I243">
            <v>127419</v>
          </cell>
          <cell r="K243" t="str">
            <v>4.63.</v>
          </cell>
        </row>
        <row r="244">
          <cell r="C244" t="str">
            <v xml:space="preserve">Reposición e instalación de Señalizador de Salida Led </v>
          </cell>
          <cell r="D244" t="str">
            <v>UN</v>
          </cell>
          <cell r="E244">
            <v>103613</v>
          </cell>
          <cell r="F244">
            <v>103613</v>
          </cell>
          <cell r="G244">
            <v>104960</v>
          </cell>
          <cell r="H244">
            <v>109004</v>
          </cell>
          <cell r="I244">
            <v>116904</v>
          </cell>
          <cell r="K244" t="str">
            <v>4.64.</v>
          </cell>
        </row>
        <row r="245">
          <cell r="C245" t="str">
            <v>Reposición e instalación de Sensor de movimiento infrarrojo de 180 o 360 grados</v>
          </cell>
          <cell r="D245" t="str">
            <v>UN</v>
          </cell>
          <cell r="E245">
            <v>65975</v>
          </cell>
          <cell r="F245">
            <v>65975</v>
          </cell>
          <cell r="G245">
            <v>67322</v>
          </cell>
          <cell r="H245">
            <v>71366</v>
          </cell>
          <cell r="I245">
            <v>79266</v>
          </cell>
          <cell r="K245" t="str">
            <v>4.65.</v>
          </cell>
        </row>
        <row r="246">
          <cell r="C246" t="str">
            <v>Reposición e instalación de Lámpara de sobreponer 60X60 4X17W</v>
          </cell>
          <cell r="D246" t="str">
            <v>UN</v>
          </cell>
          <cell r="E246">
            <v>200817</v>
          </cell>
          <cell r="F246">
            <v>200817</v>
          </cell>
          <cell r="G246">
            <v>202164</v>
          </cell>
          <cell r="H246">
            <v>206208</v>
          </cell>
          <cell r="I246">
            <v>214108</v>
          </cell>
          <cell r="K246" t="str">
            <v>4.66.</v>
          </cell>
        </row>
        <row r="247">
          <cell r="C247" t="str">
            <v>Reposición e instalación de Driver regulable para Panel Led de 6w a 24w</v>
          </cell>
          <cell r="D247" t="str">
            <v>UN</v>
          </cell>
          <cell r="E247">
            <v>18240</v>
          </cell>
          <cell r="F247">
            <v>18240</v>
          </cell>
          <cell r="G247">
            <v>18950</v>
          </cell>
          <cell r="H247">
            <v>21079</v>
          </cell>
          <cell r="I247">
            <v>25247</v>
          </cell>
          <cell r="K247" t="str">
            <v>4.67.</v>
          </cell>
        </row>
        <row r="248">
          <cell r="C248" t="str">
            <v>Reposición e instalación de Panel Led redondo 6w</v>
          </cell>
          <cell r="D248" t="str">
            <v>UN</v>
          </cell>
          <cell r="E248">
            <v>22979</v>
          </cell>
          <cell r="F248">
            <v>22979</v>
          </cell>
          <cell r="G248">
            <v>24326</v>
          </cell>
          <cell r="H248">
            <v>28370</v>
          </cell>
          <cell r="I248">
            <v>36270</v>
          </cell>
          <cell r="K248" t="str">
            <v>4.68.</v>
          </cell>
        </row>
        <row r="249">
          <cell r="C249" t="str">
            <v>Reposición e instalación de Panel Led redondo 9w</v>
          </cell>
          <cell r="D249" t="str">
            <v>UN</v>
          </cell>
          <cell r="E249">
            <v>26145</v>
          </cell>
          <cell r="F249">
            <v>26145</v>
          </cell>
          <cell r="G249">
            <v>27492</v>
          </cell>
          <cell r="H249">
            <v>31536</v>
          </cell>
          <cell r="I249">
            <v>39436</v>
          </cell>
          <cell r="K249" t="str">
            <v>4.69.</v>
          </cell>
        </row>
        <row r="250">
          <cell r="C250" t="str">
            <v>Reposición e instalación de Panel Led redondo 12w</v>
          </cell>
          <cell r="D250" t="str">
            <v>UN</v>
          </cell>
          <cell r="E250">
            <v>28255</v>
          </cell>
          <cell r="F250">
            <v>28255</v>
          </cell>
          <cell r="G250">
            <v>29602</v>
          </cell>
          <cell r="H250">
            <v>33646</v>
          </cell>
          <cell r="I250">
            <v>41546</v>
          </cell>
          <cell r="K250" t="str">
            <v>4.70.</v>
          </cell>
        </row>
        <row r="251">
          <cell r="C251" t="str">
            <v>Reposición e instalación de Panel Led redondo 18w</v>
          </cell>
          <cell r="D251" t="str">
            <v>UN</v>
          </cell>
          <cell r="E251">
            <v>31069</v>
          </cell>
          <cell r="F251">
            <v>31069</v>
          </cell>
          <cell r="G251">
            <v>32416</v>
          </cell>
          <cell r="H251">
            <v>36460</v>
          </cell>
          <cell r="I251">
            <v>44360</v>
          </cell>
          <cell r="K251" t="str">
            <v>4.71.</v>
          </cell>
        </row>
        <row r="252">
          <cell r="C252" t="str">
            <v>Reposición e instalación de Panel Led redondo 24w</v>
          </cell>
          <cell r="D252" t="str">
            <v>UN</v>
          </cell>
          <cell r="E252">
            <v>48658</v>
          </cell>
          <cell r="F252">
            <v>48658</v>
          </cell>
          <cell r="G252">
            <v>50005</v>
          </cell>
          <cell r="H252">
            <v>54049</v>
          </cell>
          <cell r="I252">
            <v>61949</v>
          </cell>
          <cell r="K252" t="str">
            <v>4.72.</v>
          </cell>
        </row>
        <row r="253">
          <cell r="C253" t="str">
            <v>Reposición e instalación de Cinta de Led siliconada 24w</v>
          </cell>
          <cell r="D253" t="str">
            <v>ML</v>
          </cell>
          <cell r="E253">
            <v>11001</v>
          </cell>
          <cell r="F253">
            <v>11001</v>
          </cell>
          <cell r="G253">
            <v>11457</v>
          </cell>
          <cell r="H253">
            <v>12821</v>
          </cell>
          <cell r="I253">
            <v>15497</v>
          </cell>
          <cell r="K253" t="str">
            <v>4.73.</v>
          </cell>
        </row>
        <row r="254">
          <cell r="C254" t="str">
            <v>Mantenimiento y/o reposición e instalación de Breakers 1X60 amperios</v>
          </cell>
          <cell r="D254" t="str">
            <v>UN</v>
          </cell>
          <cell r="E254">
            <v>44163</v>
          </cell>
          <cell r="F254">
            <v>44163</v>
          </cell>
          <cell r="G254">
            <v>45073</v>
          </cell>
          <cell r="H254">
            <v>47805</v>
          </cell>
          <cell r="I254">
            <v>53154</v>
          </cell>
          <cell r="K254" t="str">
            <v>4.74.</v>
          </cell>
        </row>
        <row r="255">
          <cell r="C255" t="str">
            <v>Mantenimiento y/o reposición e instalación de Breakers 2X60 amperios</v>
          </cell>
          <cell r="D255" t="str">
            <v>UN</v>
          </cell>
          <cell r="E255">
            <v>81684</v>
          </cell>
          <cell r="F255">
            <v>81684</v>
          </cell>
          <cell r="G255">
            <v>82594</v>
          </cell>
          <cell r="H255">
            <v>85326</v>
          </cell>
          <cell r="I255">
            <v>90675</v>
          </cell>
          <cell r="K255" t="str">
            <v>4.75.</v>
          </cell>
        </row>
        <row r="256">
          <cell r="C256" t="str">
            <v>Mantenimiento y/o reposición e instalación de Breakers 3X60 amperios</v>
          </cell>
          <cell r="D256" t="str">
            <v>UN</v>
          </cell>
          <cell r="E256">
            <v>121550</v>
          </cell>
          <cell r="F256">
            <v>121550</v>
          </cell>
          <cell r="G256">
            <v>122460</v>
          </cell>
          <cell r="H256">
            <v>125192</v>
          </cell>
          <cell r="I256">
            <v>130541</v>
          </cell>
          <cell r="K256" t="str">
            <v>4.76.</v>
          </cell>
        </row>
        <row r="257">
          <cell r="C257" t="str">
            <v>Reposición e instalación de Balasto electrónico 4 x 32 4 x 17 w t 8</v>
          </cell>
          <cell r="D257" t="str">
            <v>UN</v>
          </cell>
          <cell r="E257">
            <v>62185</v>
          </cell>
          <cell r="F257">
            <v>62185</v>
          </cell>
          <cell r="G257">
            <v>63701</v>
          </cell>
          <cell r="H257">
            <v>68254</v>
          </cell>
          <cell r="I257">
            <v>76928</v>
          </cell>
          <cell r="K257" t="str">
            <v>4.77.</v>
          </cell>
        </row>
        <row r="258">
          <cell r="C258" t="str">
            <v>Reposición e instalación de extractor de aire</v>
          </cell>
          <cell r="D258" t="str">
            <v>UN</v>
          </cell>
          <cell r="E258">
            <v>127283</v>
          </cell>
          <cell r="F258">
            <v>127283</v>
          </cell>
          <cell r="G258">
            <v>128455</v>
          </cell>
          <cell r="H258">
            <v>131975</v>
          </cell>
          <cell r="I258">
            <v>138691</v>
          </cell>
          <cell r="K258" t="str">
            <v>4.78.</v>
          </cell>
        </row>
        <row r="259">
          <cell r="C259" t="str">
            <v>Suministro e instalación de luminaria fluorescente a prueba de explosión 2 x 32W</v>
          </cell>
          <cell r="D259" t="str">
            <v>UN</v>
          </cell>
          <cell r="E259">
            <v>2513251</v>
          </cell>
          <cell r="F259">
            <v>2513251</v>
          </cell>
          <cell r="G259">
            <v>2515667</v>
          </cell>
          <cell r="H259">
            <v>2522918</v>
          </cell>
          <cell r="I259">
            <v>2536989</v>
          </cell>
          <cell r="K259" t="str">
            <v>4.79.</v>
          </cell>
        </row>
        <row r="260">
          <cell r="C260" t="str">
            <v>Suministro e instalación TUBO LED T8 DE 18W</v>
          </cell>
          <cell r="D260" t="str">
            <v>UN</v>
          </cell>
          <cell r="E260">
            <v>74859</v>
          </cell>
          <cell r="F260">
            <v>74859</v>
          </cell>
          <cell r="G260">
            <v>75661</v>
          </cell>
          <cell r="H260">
            <v>78069</v>
          </cell>
          <cell r="I260">
            <v>82678</v>
          </cell>
          <cell r="K260" t="str">
            <v>4.80.</v>
          </cell>
        </row>
        <row r="261">
          <cell r="C261" t="str">
            <v>Suministro e instalación de Dicroico de LED de 5W</v>
          </cell>
          <cell r="D261" t="str">
            <v>UN</v>
          </cell>
          <cell r="E261">
            <v>22981</v>
          </cell>
          <cell r="F261">
            <v>22981</v>
          </cell>
          <cell r="G261">
            <v>24225</v>
          </cell>
          <cell r="H261">
            <v>27953</v>
          </cell>
          <cell r="I261">
            <v>35066</v>
          </cell>
          <cell r="K261" t="str">
            <v>4.81.</v>
          </cell>
        </row>
        <row r="262">
          <cell r="C262"/>
          <cell r="D262"/>
          <cell r="E262"/>
          <cell r="F262"/>
          <cell r="G262"/>
          <cell r="H262"/>
          <cell r="I262"/>
          <cell r="K262">
            <v>0</v>
          </cell>
        </row>
        <row r="263">
          <cell r="C263"/>
          <cell r="D263"/>
          <cell r="E263"/>
          <cell r="F263"/>
          <cell r="G263"/>
          <cell r="H263"/>
          <cell r="I263"/>
          <cell r="K263">
            <v>0</v>
          </cell>
        </row>
        <row r="264">
          <cell r="C264" t="str">
            <v>Reposición e instalación de Gabinetes metálicos para centralizar las redes de voz y datos</v>
          </cell>
          <cell r="D264" t="str">
            <v>UN</v>
          </cell>
          <cell r="E264">
            <v>1577236</v>
          </cell>
          <cell r="F264">
            <v>1577236</v>
          </cell>
          <cell r="G264">
            <v>1580185</v>
          </cell>
          <cell r="H264">
            <v>1589030</v>
          </cell>
          <cell r="I264">
            <v>1606442</v>
          </cell>
          <cell r="K264" t="str">
            <v>5.01.</v>
          </cell>
        </row>
        <row r="265">
          <cell r="C265" t="str">
            <v>Reposición e instalación de Bandeja tipo malla portacables para redes de energía regulada, normal y comunicaciones formato 60 x 300 mm o similar</v>
          </cell>
          <cell r="D265" t="str">
            <v>ML</v>
          </cell>
          <cell r="E265">
            <v>68715</v>
          </cell>
          <cell r="F265">
            <v>68715</v>
          </cell>
          <cell r="G265">
            <v>70849</v>
          </cell>
          <cell r="H265">
            <v>77247</v>
          </cell>
          <cell r="I265">
            <v>89701</v>
          </cell>
          <cell r="K265" t="str">
            <v>5.02.</v>
          </cell>
        </row>
        <row r="266">
          <cell r="C266" t="str">
            <v>Reposición e instalación de Canaleta Metálica portacables con división para la instalación de salidas de voz, datos y energía regulada</v>
          </cell>
          <cell r="D266" t="str">
            <v>ML</v>
          </cell>
          <cell r="E266">
            <v>26327</v>
          </cell>
          <cell r="F266">
            <v>26327</v>
          </cell>
          <cell r="G266">
            <v>27044</v>
          </cell>
          <cell r="H266">
            <v>29196</v>
          </cell>
          <cell r="I266">
            <v>33425</v>
          </cell>
          <cell r="K266" t="str">
            <v>5.03.</v>
          </cell>
        </row>
        <row r="267">
          <cell r="C267" t="str">
            <v>Reposición e instalación de Canaleta Plástica portacables con división para la instalación de salidas de voz, datos y energía regulada</v>
          </cell>
          <cell r="D267" t="str">
            <v>ML</v>
          </cell>
          <cell r="E267">
            <v>34022</v>
          </cell>
          <cell r="F267">
            <v>34022</v>
          </cell>
          <cell r="G267">
            <v>34739</v>
          </cell>
          <cell r="H267">
            <v>36891</v>
          </cell>
          <cell r="I267">
            <v>41120</v>
          </cell>
          <cell r="K267" t="str">
            <v>5.04.</v>
          </cell>
        </row>
        <row r="268">
          <cell r="C268" t="str">
            <v>Reposición e instalación de Salidas voz y/o datos categoría 6 certificado</v>
          </cell>
          <cell r="D268" t="str">
            <v>UN</v>
          </cell>
          <cell r="E268">
            <v>52755</v>
          </cell>
          <cell r="F268">
            <v>52755</v>
          </cell>
          <cell r="G268">
            <v>53656</v>
          </cell>
          <cell r="H268">
            <v>56356</v>
          </cell>
          <cell r="I268">
            <v>61703</v>
          </cell>
          <cell r="K268" t="str">
            <v>5.05.</v>
          </cell>
        </row>
        <row r="269">
          <cell r="C269" t="str">
            <v>Reposición e instalación de cableado UTP categoría 6A -100 % cobre</v>
          </cell>
          <cell r="D269" t="str">
            <v>ML</v>
          </cell>
          <cell r="E269">
            <v>10653</v>
          </cell>
          <cell r="F269">
            <v>10653</v>
          </cell>
          <cell r="G269">
            <v>11140</v>
          </cell>
          <cell r="H269">
            <v>12598</v>
          </cell>
          <cell r="I269">
            <v>15459</v>
          </cell>
          <cell r="K269" t="str">
            <v>5.06.</v>
          </cell>
        </row>
        <row r="270">
          <cell r="C270"/>
          <cell r="D270"/>
          <cell r="E270"/>
          <cell r="F270"/>
          <cell r="G270"/>
          <cell r="H270"/>
          <cell r="I270"/>
          <cell r="K270">
            <v>0</v>
          </cell>
        </row>
        <row r="271">
          <cell r="C271"/>
          <cell r="D271"/>
          <cell r="E271"/>
          <cell r="F271"/>
          <cell r="G271"/>
          <cell r="H271"/>
          <cell r="I271"/>
          <cell r="K271">
            <v>0</v>
          </cell>
        </row>
        <row r="272">
          <cell r="C272" t="str">
            <v>Mantenimiento y/o reposición e instalación de Pintura ignifuga contra incendios</v>
          </cell>
          <cell r="D272" t="str">
            <v>M2</v>
          </cell>
          <cell r="E272">
            <v>23056</v>
          </cell>
          <cell r="F272">
            <v>23056</v>
          </cell>
          <cell r="G272">
            <v>23497</v>
          </cell>
          <cell r="H272">
            <v>24824</v>
          </cell>
          <cell r="I272">
            <v>27422</v>
          </cell>
          <cell r="K272" t="str">
            <v>6.01.</v>
          </cell>
        </row>
        <row r="273">
          <cell r="C273" t="str">
            <v>Mantenimiento y/o reposición e instalación de muro madera pino ESP. 10CM doble cara</v>
          </cell>
          <cell r="D273" t="str">
            <v>M2</v>
          </cell>
          <cell r="E273">
            <v>106207</v>
          </cell>
          <cell r="F273">
            <v>106207</v>
          </cell>
          <cell r="G273">
            <v>108842</v>
          </cell>
          <cell r="H273">
            <v>116748</v>
          </cell>
          <cell r="I273">
            <v>131853</v>
          </cell>
          <cell r="K273" t="str">
            <v>6.02.</v>
          </cell>
        </row>
        <row r="274">
          <cell r="C274" t="str">
            <v xml:space="preserve">Mantenimiento y/o reposición e instalación de fachada sistema tipo persiana aerolux o equivalente </v>
          </cell>
          <cell r="D274" t="str">
            <v>M2</v>
          </cell>
          <cell r="E274">
            <v>88363</v>
          </cell>
          <cell r="F274">
            <v>88363</v>
          </cell>
          <cell r="G274">
            <v>91522</v>
          </cell>
          <cell r="H274">
            <v>100996</v>
          </cell>
          <cell r="I274">
            <v>119074</v>
          </cell>
          <cell r="K274" t="str">
            <v>6.03.</v>
          </cell>
        </row>
        <row r="275">
          <cell r="C275" t="str">
            <v>Mantenimiento y/o reposición e instalación de fachada sistema tipo persiana DVLUX o equivalente</v>
          </cell>
          <cell r="D275" t="str">
            <v>M2</v>
          </cell>
          <cell r="E275">
            <v>85888</v>
          </cell>
          <cell r="F275">
            <v>85888</v>
          </cell>
          <cell r="G275">
            <v>89211</v>
          </cell>
          <cell r="H275">
            <v>99184</v>
          </cell>
          <cell r="I275">
            <v>118198</v>
          </cell>
          <cell r="K275" t="str">
            <v>6.04.</v>
          </cell>
        </row>
        <row r="276">
          <cell r="C276" t="str">
            <v>Mantenimiento y/o reposición e instalación de alfajía concreto prefabricada</v>
          </cell>
          <cell r="D276" t="str">
            <v>ML</v>
          </cell>
          <cell r="E276">
            <v>58812</v>
          </cell>
          <cell r="F276">
            <v>58812</v>
          </cell>
          <cell r="G276">
            <v>59958</v>
          </cell>
          <cell r="H276">
            <v>63403</v>
          </cell>
          <cell r="I276">
            <v>70058</v>
          </cell>
          <cell r="K276" t="str">
            <v>6.05.</v>
          </cell>
        </row>
        <row r="277">
          <cell r="C277" t="str">
            <v>Mantenimiento y/o reposición e instalación de alfajía concreto 0.15 M</v>
          </cell>
          <cell r="D277" t="str">
            <v>ML</v>
          </cell>
          <cell r="E277">
            <v>31570</v>
          </cell>
          <cell r="F277">
            <v>31570</v>
          </cell>
          <cell r="G277">
            <v>33641</v>
          </cell>
          <cell r="H277">
            <v>39853</v>
          </cell>
          <cell r="I277">
            <v>51748</v>
          </cell>
          <cell r="K277" t="str">
            <v>6.06.</v>
          </cell>
        </row>
        <row r="278">
          <cell r="C278" t="str">
            <v>Mantenimiento y/o reposición e instalación de alfajía concreto 0.25 M</v>
          </cell>
          <cell r="D278" t="str">
            <v>ML</v>
          </cell>
          <cell r="E278">
            <v>49904</v>
          </cell>
          <cell r="F278">
            <v>49904</v>
          </cell>
          <cell r="G278">
            <v>53760</v>
          </cell>
          <cell r="H278">
            <v>65329</v>
          </cell>
          <cell r="I278">
            <v>87232</v>
          </cell>
          <cell r="K278" t="str">
            <v>6.07.</v>
          </cell>
        </row>
        <row r="279">
          <cell r="C279" t="str">
            <v>Mantenimiento y/o reposición e instalación de alfajía en tablón</v>
          </cell>
          <cell r="D279" t="str">
            <v>ML</v>
          </cell>
          <cell r="E279">
            <v>25791</v>
          </cell>
          <cell r="F279">
            <v>25791</v>
          </cell>
          <cell r="G279">
            <v>27310</v>
          </cell>
          <cell r="H279">
            <v>31868</v>
          </cell>
          <cell r="I279">
            <v>40636</v>
          </cell>
          <cell r="K279" t="str">
            <v>6.08.</v>
          </cell>
        </row>
        <row r="280">
          <cell r="C280" t="str">
            <v>Mantenimiento y/o reposición e instalación de alfajía en ladrillo macizo prensado</v>
          </cell>
          <cell r="D280" t="str">
            <v>ML</v>
          </cell>
          <cell r="E280">
            <v>34216</v>
          </cell>
          <cell r="F280">
            <v>34216</v>
          </cell>
          <cell r="G280">
            <v>36300</v>
          </cell>
          <cell r="H280">
            <v>42552</v>
          </cell>
          <cell r="I280">
            <v>54527</v>
          </cell>
          <cell r="K280" t="str">
            <v>6.09.</v>
          </cell>
        </row>
        <row r="281">
          <cell r="C281" t="str">
            <v>Mantenimiento y/o reposición e instalación de muro divisorio bloque estriado N°4 en los casos que se requiera</v>
          </cell>
          <cell r="D281" t="str">
            <v>M2</v>
          </cell>
          <cell r="E281">
            <v>37555</v>
          </cell>
          <cell r="F281">
            <v>37555</v>
          </cell>
          <cell r="G281">
            <v>38880</v>
          </cell>
          <cell r="H281">
            <v>42854</v>
          </cell>
          <cell r="I281">
            <v>50657</v>
          </cell>
          <cell r="K281" t="str">
            <v>6.10.</v>
          </cell>
        </row>
        <row r="282">
          <cell r="C282" t="str">
            <v>Mantenimiento y/o reposición e instalación de muro divisorio bloque estriado N°5 en los casos que se requiera</v>
          </cell>
          <cell r="D282" t="str">
            <v>M2</v>
          </cell>
          <cell r="E282">
            <v>39614</v>
          </cell>
          <cell r="F282">
            <v>39614</v>
          </cell>
          <cell r="G282">
            <v>41067</v>
          </cell>
          <cell r="H282">
            <v>45422</v>
          </cell>
          <cell r="I282">
            <v>53968</v>
          </cell>
          <cell r="K282" t="str">
            <v>6.11.</v>
          </cell>
        </row>
        <row r="283">
          <cell r="C283" t="str">
            <v>Mantenimiento y/o reposición e instalación de muro divisorio bloque liso N°5 en los casos que se requiera</v>
          </cell>
          <cell r="D283" t="str">
            <v>M2</v>
          </cell>
          <cell r="E283">
            <v>31320</v>
          </cell>
          <cell r="F283">
            <v>31320</v>
          </cell>
          <cell r="G283">
            <v>32231</v>
          </cell>
          <cell r="H283">
            <v>34965</v>
          </cell>
          <cell r="I283">
            <v>40346</v>
          </cell>
          <cell r="K283" t="str">
            <v>6.12.</v>
          </cell>
        </row>
        <row r="284">
          <cell r="C284" t="str">
            <v>Mantenimiento y/o reposición e instalación de muro Dry wall doble cara E=12 en los casos que se requiera</v>
          </cell>
          <cell r="D284" t="str">
            <v>M2</v>
          </cell>
          <cell r="E284">
            <v>54357</v>
          </cell>
          <cell r="F284">
            <v>54357</v>
          </cell>
          <cell r="G284">
            <v>56381</v>
          </cell>
          <cell r="H284">
            <v>62452</v>
          </cell>
          <cell r="I284">
            <v>74353</v>
          </cell>
          <cell r="K284" t="str">
            <v>6.13.</v>
          </cell>
        </row>
        <row r="285">
          <cell r="C285" t="str">
            <v>Mantenimiento y/o reposición e instalación de muro Dry wall doble cara E=10 en los casos que se requiera</v>
          </cell>
          <cell r="D285" t="str">
            <v>M2</v>
          </cell>
          <cell r="E285">
            <v>54566</v>
          </cell>
          <cell r="F285">
            <v>54566</v>
          </cell>
          <cell r="G285">
            <v>56781</v>
          </cell>
          <cell r="H285">
            <v>63424</v>
          </cell>
          <cell r="I285">
            <v>76442</v>
          </cell>
          <cell r="K285" t="str">
            <v>6.14.</v>
          </cell>
        </row>
        <row r="286">
          <cell r="C286" t="str">
            <v>Mantenimiento y/o reposición e instalación de muro lamina fibrocemento 10mm en los casos que se requiera</v>
          </cell>
          <cell r="D286" t="str">
            <v>M2</v>
          </cell>
          <cell r="E286">
            <v>64121</v>
          </cell>
          <cell r="F286">
            <v>64121</v>
          </cell>
          <cell r="G286">
            <v>66782</v>
          </cell>
          <cell r="H286">
            <v>74760</v>
          </cell>
          <cell r="I286">
            <v>90386</v>
          </cell>
          <cell r="K286" t="str">
            <v>6.15.</v>
          </cell>
        </row>
        <row r="287">
          <cell r="C287" t="str">
            <v>Mantenimiento y/o reposición e instalación de dintel en concreto 5 cm en los casos que se requiera</v>
          </cell>
          <cell r="D287" t="str">
            <v>ML</v>
          </cell>
          <cell r="E287">
            <v>23428</v>
          </cell>
          <cell r="F287">
            <v>23428</v>
          </cell>
          <cell r="G287">
            <v>24540</v>
          </cell>
          <cell r="H287">
            <v>27877</v>
          </cell>
          <cell r="I287">
            <v>34397</v>
          </cell>
          <cell r="K287" t="str">
            <v>6.16.</v>
          </cell>
        </row>
        <row r="288">
          <cell r="C288" t="str">
            <v>Reposición e instalación de muros y fachadas en ladrillo macizo prensado a la vista</v>
          </cell>
          <cell r="D288" t="str">
            <v>M2</v>
          </cell>
          <cell r="E288">
            <v>83178</v>
          </cell>
          <cell r="F288">
            <v>83178</v>
          </cell>
          <cell r="G288">
            <v>87984</v>
          </cell>
          <cell r="H288">
            <v>102407</v>
          </cell>
          <cell r="I288">
            <v>126722</v>
          </cell>
          <cell r="K288" t="str">
            <v>6.17.</v>
          </cell>
        </row>
        <row r="289">
          <cell r="C289" t="str">
            <v>Reposición e instalación de mesón en concreto</v>
          </cell>
          <cell r="D289" t="str">
            <v>M2</v>
          </cell>
          <cell r="E289">
            <v>175679</v>
          </cell>
          <cell r="F289">
            <v>175679</v>
          </cell>
          <cell r="G289">
            <v>183489</v>
          </cell>
          <cell r="H289">
            <v>206916</v>
          </cell>
          <cell r="I289">
            <v>251282</v>
          </cell>
          <cell r="K289" t="str">
            <v>6.18.</v>
          </cell>
        </row>
        <row r="290">
          <cell r="C290" t="str">
            <v>Mantenimiento y/o reposición e instalación poyo ducha en los casos que se requiera</v>
          </cell>
          <cell r="D290" t="str">
            <v>ML</v>
          </cell>
          <cell r="E290">
            <v>26803</v>
          </cell>
          <cell r="F290">
            <v>26803</v>
          </cell>
          <cell r="G290">
            <v>27726</v>
          </cell>
          <cell r="H290">
            <v>30495</v>
          </cell>
          <cell r="I290">
            <v>35978</v>
          </cell>
          <cell r="K290" t="str">
            <v>6.19.</v>
          </cell>
        </row>
        <row r="291">
          <cell r="C291" t="str">
            <v>Remates en muros en ladrillo macizo prensado</v>
          </cell>
          <cell r="D291" t="str">
            <v>ML</v>
          </cell>
          <cell r="E291">
            <v>33943</v>
          </cell>
          <cell r="F291">
            <v>33943</v>
          </cell>
          <cell r="G291">
            <v>35912</v>
          </cell>
          <cell r="H291">
            <v>41813</v>
          </cell>
          <cell r="I291">
            <v>53533</v>
          </cell>
          <cell r="K291" t="str">
            <v>6.20.</v>
          </cell>
        </row>
        <row r="292">
          <cell r="C292" t="str">
            <v>Mantenimiento y/o reposición e instalación de soporte mesón en bloque de concreto 60cm x 90cm x 10cm en los casos que se requiera</v>
          </cell>
          <cell r="D292" t="str">
            <v>UN</v>
          </cell>
          <cell r="E292">
            <v>68661</v>
          </cell>
          <cell r="F292">
            <v>68661</v>
          </cell>
          <cell r="G292">
            <v>70906</v>
          </cell>
          <cell r="H292">
            <v>77639</v>
          </cell>
          <cell r="I292">
            <v>91003</v>
          </cell>
          <cell r="K292" t="str">
            <v>6.21.</v>
          </cell>
        </row>
        <row r="293">
          <cell r="C293" t="str">
            <v>Suministro e instalación de viga de confinamiento y amarre muro de  0,15 x 0,25 mts. Incluye refuerzo</v>
          </cell>
          <cell r="D293" t="str">
            <v>ML</v>
          </cell>
          <cell r="E293">
            <v>63213</v>
          </cell>
          <cell r="F293">
            <v>63213</v>
          </cell>
          <cell r="G293">
            <v>66569</v>
          </cell>
          <cell r="H293">
            <v>76628</v>
          </cell>
          <cell r="I293">
            <v>95374</v>
          </cell>
          <cell r="K293" t="str">
            <v>6.22.</v>
          </cell>
        </row>
        <row r="294">
          <cell r="C294" t="str">
            <v>Suministro e instalación de columna rectangular de 3.500 PSI. incluye refuerzo</v>
          </cell>
          <cell r="D294" t="str">
            <v>M3</v>
          </cell>
          <cell r="E294">
            <v>828825</v>
          </cell>
          <cell r="F294">
            <v>828825</v>
          </cell>
          <cell r="G294">
            <v>833112</v>
          </cell>
          <cell r="H294">
            <v>845975</v>
          </cell>
          <cell r="I294">
            <v>869864</v>
          </cell>
          <cell r="K294" t="str">
            <v>6.23.</v>
          </cell>
        </row>
        <row r="295">
          <cell r="C295" t="str">
            <v>Suministro e instalación de losa con lamina colaborante y concreto de 3.500 PSI. incluye refuerzo</v>
          </cell>
          <cell r="D295" t="str">
            <v>M2</v>
          </cell>
          <cell r="E295">
            <v>137435</v>
          </cell>
          <cell r="F295">
            <v>137435</v>
          </cell>
          <cell r="G295">
            <v>141517</v>
          </cell>
          <cell r="H295">
            <v>153767</v>
          </cell>
          <cell r="I295">
            <v>176430</v>
          </cell>
          <cell r="K295" t="str">
            <v>6.24.</v>
          </cell>
        </row>
        <row r="296">
          <cell r="C296"/>
          <cell r="D296"/>
          <cell r="E296"/>
          <cell r="F296"/>
          <cell r="G296"/>
          <cell r="H296"/>
          <cell r="I296"/>
          <cell r="K296">
            <v>0</v>
          </cell>
        </row>
        <row r="297">
          <cell r="C297"/>
          <cell r="D297"/>
          <cell r="E297"/>
          <cell r="F297"/>
          <cell r="G297"/>
          <cell r="H297"/>
          <cell r="I297"/>
          <cell r="K297">
            <v>0</v>
          </cell>
        </row>
        <row r="298">
          <cell r="C298" t="str">
            <v>Mantenimiento y/o reposición e instalación anti humedad fachada dos capas</v>
          </cell>
          <cell r="D298" t="str">
            <v>M2</v>
          </cell>
          <cell r="E298">
            <v>15004</v>
          </cell>
          <cell r="F298">
            <v>15004</v>
          </cell>
          <cell r="G298">
            <v>15365</v>
          </cell>
          <cell r="H298">
            <v>16446</v>
          </cell>
          <cell r="I298">
            <v>18587</v>
          </cell>
          <cell r="K298" t="str">
            <v>7.01.</v>
          </cell>
        </row>
        <row r="299">
          <cell r="C299" t="str">
            <v>Mantenimiento y/o reposición e instalación de anticorrosivo sobre lamina lineal</v>
          </cell>
          <cell r="D299" t="str">
            <v>ML</v>
          </cell>
          <cell r="E299">
            <v>7136</v>
          </cell>
          <cell r="F299">
            <v>7136</v>
          </cell>
          <cell r="G299">
            <v>7664</v>
          </cell>
          <cell r="H299">
            <v>9252</v>
          </cell>
          <cell r="I299">
            <v>12388</v>
          </cell>
          <cell r="K299" t="str">
            <v>7.02.</v>
          </cell>
        </row>
        <row r="300">
          <cell r="C300" t="str">
            <v>Mantenimiento y/o reposición e instalación de anticorrosivo sobre lamina llena</v>
          </cell>
          <cell r="D300" t="str">
            <v>M2</v>
          </cell>
          <cell r="E300">
            <v>12598</v>
          </cell>
          <cell r="F300">
            <v>12598</v>
          </cell>
          <cell r="G300">
            <v>13469</v>
          </cell>
          <cell r="H300">
            <v>16081</v>
          </cell>
          <cell r="I300">
            <v>21229</v>
          </cell>
          <cell r="K300" t="str">
            <v>7.03.</v>
          </cell>
        </row>
        <row r="301">
          <cell r="C301" t="str">
            <v>Mantenimiento y/o reposición e instalación de barniz sobre muebles</v>
          </cell>
          <cell r="D301" t="str">
            <v>M2</v>
          </cell>
          <cell r="E301">
            <v>64189</v>
          </cell>
          <cell r="F301">
            <v>64189</v>
          </cell>
          <cell r="G301">
            <v>66909</v>
          </cell>
          <cell r="H301">
            <v>75072</v>
          </cell>
          <cell r="I301">
            <v>91160</v>
          </cell>
          <cell r="K301" t="str">
            <v>7.04.</v>
          </cell>
        </row>
        <row r="302">
          <cell r="C302" t="str">
            <v>Demarcación con marmolina</v>
          </cell>
          <cell r="D302" t="str">
            <v>ML</v>
          </cell>
          <cell r="E302">
            <v>4132</v>
          </cell>
          <cell r="F302">
            <v>4132</v>
          </cell>
          <cell r="G302">
            <v>4489</v>
          </cell>
          <cell r="H302">
            <v>5558</v>
          </cell>
          <cell r="I302">
            <v>7672</v>
          </cell>
          <cell r="K302" t="str">
            <v>7.05.</v>
          </cell>
        </row>
        <row r="303">
          <cell r="C303" t="str">
            <v>Mantenimiento y reposición e instalación de esmalte sobre lámina lineal</v>
          </cell>
          <cell r="D303" t="str">
            <v>ML</v>
          </cell>
          <cell r="E303">
            <v>7463</v>
          </cell>
          <cell r="F303">
            <v>7463</v>
          </cell>
          <cell r="G303">
            <v>8116</v>
          </cell>
          <cell r="H303">
            <v>10075</v>
          </cell>
          <cell r="I303">
            <v>13936</v>
          </cell>
          <cell r="K303" t="str">
            <v>7.06.</v>
          </cell>
        </row>
        <row r="304">
          <cell r="C304" t="str">
            <v>Mantenimiento y reposición e instalación de esmalte sobre lámina llena</v>
          </cell>
          <cell r="D304" t="str">
            <v>M2</v>
          </cell>
          <cell r="E304">
            <v>14035</v>
          </cell>
          <cell r="F304">
            <v>14035</v>
          </cell>
          <cell r="G304">
            <v>14906</v>
          </cell>
          <cell r="H304">
            <v>17518</v>
          </cell>
          <cell r="I304">
            <v>22666</v>
          </cell>
          <cell r="K304" t="str">
            <v>7.07.</v>
          </cell>
        </row>
        <row r="305">
          <cell r="C305" t="str">
            <v>Mantenimiento y reposición e instalación de esmalte sobre marcos lamina</v>
          </cell>
          <cell r="D305" t="str">
            <v>ML</v>
          </cell>
          <cell r="E305">
            <v>7507</v>
          </cell>
          <cell r="F305">
            <v>7507</v>
          </cell>
          <cell r="G305">
            <v>7972</v>
          </cell>
          <cell r="H305">
            <v>9368</v>
          </cell>
          <cell r="I305">
            <v>12125</v>
          </cell>
          <cell r="K305" t="str">
            <v>7.08.</v>
          </cell>
        </row>
        <row r="306">
          <cell r="C306" t="str">
            <v>Mantenimiento y reposición e instalación de esmalte sobre marcos  madera</v>
          </cell>
          <cell r="D306" t="str">
            <v>ML</v>
          </cell>
          <cell r="E306">
            <v>19837</v>
          </cell>
          <cell r="F306">
            <v>19837</v>
          </cell>
          <cell r="G306">
            <v>21578</v>
          </cell>
          <cell r="H306">
            <v>26801</v>
          </cell>
          <cell r="I306">
            <v>37098</v>
          </cell>
          <cell r="K306" t="str">
            <v>7.09.</v>
          </cell>
        </row>
        <row r="307">
          <cell r="C307" t="str">
            <v>Mantenimiento y reposición e instalación de esmalte sobre muebles</v>
          </cell>
          <cell r="D307" t="str">
            <v>M2</v>
          </cell>
          <cell r="E307">
            <v>63444</v>
          </cell>
          <cell r="F307">
            <v>63444</v>
          </cell>
          <cell r="G307">
            <v>66709</v>
          </cell>
          <cell r="H307">
            <v>76502</v>
          </cell>
          <cell r="I307">
            <v>95809</v>
          </cell>
          <cell r="K307" t="str">
            <v>7.10.</v>
          </cell>
        </row>
        <row r="308">
          <cell r="C308" t="str">
            <v>Mantenimiento y reposición e instalación de estuco</v>
          </cell>
          <cell r="D308" t="str">
            <v>M2</v>
          </cell>
          <cell r="E308">
            <v>6005</v>
          </cell>
          <cell r="F308">
            <v>6005</v>
          </cell>
          <cell r="G308">
            <v>6500</v>
          </cell>
          <cell r="H308">
            <v>7987</v>
          </cell>
          <cell r="I308">
            <v>10923</v>
          </cell>
          <cell r="K308" t="str">
            <v>7.11.</v>
          </cell>
        </row>
        <row r="309">
          <cell r="C309" t="str">
            <v>Mantenimiento y reposición e instalación de estuco veneciano</v>
          </cell>
          <cell r="D309" t="str">
            <v>M2</v>
          </cell>
          <cell r="E309">
            <v>58877</v>
          </cell>
          <cell r="F309">
            <v>58877</v>
          </cell>
          <cell r="G309">
            <v>59372</v>
          </cell>
          <cell r="H309">
            <v>60859</v>
          </cell>
          <cell r="I309">
            <v>63795</v>
          </cell>
          <cell r="K309" t="str">
            <v>7.12.</v>
          </cell>
        </row>
        <row r="310">
          <cell r="C310" t="str">
            <v>Mantenimiento y reposición e instalación de estuco y vinilo 3 manos</v>
          </cell>
          <cell r="D310" t="str">
            <v>M2</v>
          </cell>
          <cell r="E310">
            <v>17841</v>
          </cell>
          <cell r="F310">
            <v>17841</v>
          </cell>
          <cell r="G310">
            <v>19147</v>
          </cell>
          <cell r="H310">
            <v>23065</v>
          </cell>
          <cell r="I310">
            <v>30787</v>
          </cell>
          <cell r="K310" t="str">
            <v>7.13.</v>
          </cell>
        </row>
        <row r="311">
          <cell r="C311" t="str">
            <v>Mantenimiento y reposición e instalación de revestimiento plástico de acabado texturizado estilo rayado  tipo graniplast esgrafiado o equivalente</v>
          </cell>
          <cell r="D311" t="str">
            <v>M2</v>
          </cell>
          <cell r="E311">
            <v>20233</v>
          </cell>
          <cell r="F311">
            <v>20233</v>
          </cell>
          <cell r="G311">
            <v>21124</v>
          </cell>
          <cell r="H311">
            <v>23795</v>
          </cell>
          <cell r="I311">
            <v>29078</v>
          </cell>
          <cell r="K311" t="str">
            <v>7.14.</v>
          </cell>
        </row>
        <row r="312">
          <cell r="C312" t="str">
            <v>Mantenimiento y reposición e instalación de marmolina sobre pañete</v>
          </cell>
          <cell r="D312" t="str">
            <v>M2</v>
          </cell>
          <cell r="E312">
            <v>19480</v>
          </cell>
          <cell r="F312">
            <v>19480</v>
          </cell>
          <cell r="G312">
            <v>19975</v>
          </cell>
          <cell r="H312">
            <v>21462</v>
          </cell>
          <cell r="I312">
            <v>24398</v>
          </cell>
          <cell r="K312" t="str">
            <v>7.15.</v>
          </cell>
        </row>
        <row r="313">
          <cell r="C313" t="str">
            <v>Mantenimiento y reposición e instalación de revestimiento bajo placa tipo plaster o equivalente</v>
          </cell>
          <cell r="D313" t="str">
            <v>M2</v>
          </cell>
          <cell r="E313">
            <v>17601</v>
          </cell>
          <cell r="F313">
            <v>17601</v>
          </cell>
          <cell r="G313">
            <v>18573</v>
          </cell>
          <cell r="H313">
            <v>21488</v>
          </cell>
          <cell r="I313">
            <v>27140</v>
          </cell>
          <cell r="K313" t="str">
            <v>7.16.</v>
          </cell>
        </row>
        <row r="314">
          <cell r="C314" t="str">
            <v>Mantenimiento y reposición e instalación de tintilla sobre madera lineal</v>
          </cell>
          <cell r="D314" t="str">
            <v>ML</v>
          </cell>
          <cell r="E314">
            <v>3419</v>
          </cell>
          <cell r="F314">
            <v>3419</v>
          </cell>
          <cell r="G314">
            <v>3614</v>
          </cell>
          <cell r="H314">
            <v>4203</v>
          </cell>
          <cell r="I314">
            <v>5360</v>
          </cell>
          <cell r="K314" t="str">
            <v>7.17.</v>
          </cell>
        </row>
        <row r="315">
          <cell r="C315" t="str">
            <v>Mantenimiento y reposición e instalación de tintilla sobre madera llena</v>
          </cell>
          <cell r="D315" t="str">
            <v>M2</v>
          </cell>
          <cell r="E315">
            <v>14097</v>
          </cell>
          <cell r="F315">
            <v>14097</v>
          </cell>
          <cell r="G315">
            <v>15185</v>
          </cell>
          <cell r="H315">
            <v>18449</v>
          </cell>
          <cell r="I315">
            <v>24885</v>
          </cell>
          <cell r="K315" t="str">
            <v>7.18.</v>
          </cell>
        </row>
        <row r="316">
          <cell r="C316" t="str">
            <v>Mantenimiento y reposición e instalación de vinilo sobre pañete o sobre estuco 3 manos</v>
          </cell>
          <cell r="D316" t="str">
            <v>M2</v>
          </cell>
          <cell r="E316">
            <v>6642</v>
          </cell>
          <cell r="F316">
            <v>6642</v>
          </cell>
          <cell r="G316">
            <v>7097</v>
          </cell>
          <cell r="H316">
            <v>8464</v>
          </cell>
          <cell r="I316">
            <v>11109</v>
          </cell>
          <cell r="K316" t="str">
            <v>7.19.</v>
          </cell>
        </row>
        <row r="317">
          <cell r="C317" t="str">
            <v>Mantenimiento, reposición y aplicación pintura tipo vinilo 3 manos para exteriores de alta resistencia y máxima protección tres manos  color a definir en obra. Incluye alistamiento superficie.</v>
          </cell>
          <cell r="D317" t="str">
            <v>M2</v>
          </cell>
          <cell r="E317">
            <v>17430</v>
          </cell>
          <cell r="F317">
            <v>17430</v>
          </cell>
          <cell r="G317">
            <v>18083</v>
          </cell>
          <cell r="H317">
            <v>20042</v>
          </cell>
          <cell r="I317">
            <v>23903</v>
          </cell>
          <cell r="K317" t="str">
            <v>7.20.</v>
          </cell>
        </row>
        <row r="318">
          <cell r="C318" t="str">
            <v>Mantenimiento y reposición e instalación de Wash Primer sobre aluminio</v>
          </cell>
          <cell r="D318" t="str">
            <v>M2</v>
          </cell>
          <cell r="E318">
            <v>100715</v>
          </cell>
          <cell r="F318">
            <v>100715</v>
          </cell>
          <cell r="G318">
            <v>102179</v>
          </cell>
          <cell r="H318">
            <v>106567</v>
          </cell>
          <cell r="I318">
            <v>115242</v>
          </cell>
          <cell r="K318" t="str">
            <v>7.21.</v>
          </cell>
        </row>
        <row r="319">
          <cell r="C319" t="str">
            <v>Mantenimiento y reposición e instalación de Pintura epóxica tipo 1 poliamida</v>
          </cell>
          <cell r="D319" t="str">
            <v>M2</v>
          </cell>
          <cell r="E319">
            <v>22244</v>
          </cell>
          <cell r="F319">
            <v>22244</v>
          </cell>
          <cell r="G319">
            <v>23332</v>
          </cell>
          <cell r="H319">
            <v>26596</v>
          </cell>
          <cell r="I319">
            <v>33032</v>
          </cell>
          <cell r="K319" t="str">
            <v>7.22.</v>
          </cell>
        </row>
        <row r="320">
          <cell r="C320" t="str">
            <v>Mantenimiento y reposición e instalación de Pintura hidrorepelente</v>
          </cell>
          <cell r="D320" t="str">
            <v>M2</v>
          </cell>
          <cell r="E320">
            <v>13889</v>
          </cell>
          <cell r="F320">
            <v>13889</v>
          </cell>
          <cell r="G320">
            <v>14869</v>
          </cell>
          <cell r="H320">
            <v>17806</v>
          </cell>
          <cell r="I320">
            <v>23598</v>
          </cell>
          <cell r="K320" t="str">
            <v>7.23.</v>
          </cell>
        </row>
        <row r="321">
          <cell r="C321" t="str">
            <v>Mantenimiento y reposición e instalación de Pintura tipo Vinilo interior especial para paneles de yeso a dos manos</v>
          </cell>
          <cell r="D321" t="str">
            <v>M2</v>
          </cell>
          <cell r="E321">
            <v>4827</v>
          </cell>
          <cell r="F321">
            <v>4827</v>
          </cell>
          <cell r="G321">
            <v>5192</v>
          </cell>
          <cell r="H321">
            <v>6285</v>
          </cell>
          <cell r="I321">
            <v>8401</v>
          </cell>
          <cell r="K321" t="str">
            <v>7.24.</v>
          </cell>
        </row>
        <row r="322">
          <cell r="C322" t="str">
            <v xml:space="preserve">Mantenimiento y reposición e instalación de Pintura Anti-Grafiti Transparente </v>
          </cell>
          <cell r="D322" t="str">
            <v>M2</v>
          </cell>
          <cell r="E322">
            <v>19851</v>
          </cell>
          <cell r="F322">
            <v>19851</v>
          </cell>
          <cell r="G322">
            <v>20831</v>
          </cell>
          <cell r="H322">
            <v>23768</v>
          </cell>
          <cell r="I322">
            <v>29560</v>
          </cell>
          <cell r="K322" t="str">
            <v>7.25.</v>
          </cell>
        </row>
        <row r="323">
          <cell r="C323" t="str">
            <v>Mantenimiento y reposición e instalación de Pintura para canchas deportivas a dos manos</v>
          </cell>
          <cell r="D323" t="str">
            <v>M2</v>
          </cell>
          <cell r="E323">
            <v>14946</v>
          </cell>
          <cell r="F323">
            <v>14946</v>
          </cell>
          <cell r="G323">
            <v>16034</v>
          </cell>
          <cell r="H323">
            <v>19298</v>
          </cell>
          <cell r="I323">
            <v>25734</v>
          </cell>
          <cell r="K323" t="str">
            <v>7.26.</v>
          </cell>
        </row>
        <row r="324">
          <cell r="C324" t="str">
            <v>Mantenimiento rejas. Incluye desmonte y montaje, mantenimiento bisagras, cerradura de seguridad, pasador, porta candado, aplicación anticorrosivo y esmalte tipo intemperie al duco 3 manos, color por definir en obra</v>
          </cell>
          <cell r="D324" t="str">
            <v>M2</v>
          </cell>
          <cell r="E324">
            <v>13488</v>
          </cell>
          <cell r="F324">
            <v>13488</v>
          </cell>
          <cell r="G324">
            <v>13857</v>
          </cell>
          <cell r="H324">
            <v>14967</v>
          </cell>
          <cell r="I324">
            <v>17156</v>
          </cell>
          <cell r="K324" t="str">
            <v>7.27.</v>
          </cell>
        </row>
        <row r="325">
          <cell r="C325"/>
          <cell r="D325"/>
          <cell r="E325"/>
          <cell r="F325"/>
          <cell r="G325"/>
          <cell r="H325"/>
          <cell r="I325"/>
          <cell r="K325">
            <v>0</v>
          </cell>
        </row>
        <row r="326">
          <cell r="C326"/>
          <cell r="D326"/>
          <cell r="E326"/>
          <cell r="F326"/>
          <cell r="G326"/>
          <cell r="H326"/>
          <cell r="I326"/>
          <cell r="K326">
            <v>0</v>
          </cell>
        </row>
        <row r="327">
          <cell r="C327" t="str">
            <v>Mantenimiento y reposición e instalación de alistado de piso 4cm, adhesivo de piso y enboquillado de fraguado rápido</v>
          </cell>
          <cell r="D327" t="str">
            <v>M2</v>
          </cell>
          <cell r="E327">
            <v>38608</v>
          </cell>
          <cell r="F327">
            <v>38608</v>
          </cell>
          <cell r="G327">
            <v>39972</v>
          </cell>
          <cell r="H327">
            <v>44063</v>
          </cell>
          <cell r="I327">
            <v>52153</v>
          </cell>
          <cell r="K327" t="str">
            <v>8.01.</v>
          </cell>
        </row>
        <row r="328">
          <cell r="C328" t="str">
            <v>Mantenimiento y reposición e instalación de alistado de piso 2cm</v>
          </cell>
          <cell r="D328" t="str">
            <v>M2</v>
          </cell>
          <cell r="E328">
            <v>13351</v>
          </cell>
          <cell r="F328">
            <v>13351</v>
          </cell>
          <cell r="G328">
            <v>13953</v>
          </cell>
          <cell r="H328">
            <v>15760</v>
          </cell>
          <cell r="I328">
            <v>19344</v>
          </cell>
          <cell r="K328" t="str">
            <v>8.02.</v>
          </cell>
        </row>
        <row r="329">
          <cell r="C329" t="str">
            <v>Mantenimiento y reposición e instalación de alistado de piso 4cm</v>
          </cell>
          <cell r="D329" t="str">
            <v>M2</v>
          </cell>
          <cell r="E329">
            <v>22422</v>
          </cell>
          <cell r="F329">
            <v>22422</v>
          </cell>
          <cell r="G329">
            <v>23198</v>
          </cell>
          <cell r="H329">
            <v>25527</v>
          </cell>
          <cell r="I329">
            <v>30141</v>
          </cell>
          <cell r="K329" t="str">
            <v>8.03.</v>
          </cell>
        </row>
        <row r="330">
          <cell r="C330" t="str">
            <v>Mantenimiento y reposición e instalación de alistado de piso 4cm endurecido</v>
          </cell>
          <cell r="D330" t="str">
            <v>M2</v>
          </cell>
          <cell r="E330">
            <v>43686</v>
          </cell>
          <cell r="F330">
            <v>43686</v>
          </cell>
          <cell r="G330">
            <v>44462</v>
          </cell>
          <cell r="H330">
            <v>46791</v>
          </cell>
          <cell r="I330">
            <v>51405</v>
          </cell>
          <cell r="K330" t="str">
            <v>8.04.</v>
          </cell>
        </row>
        <row r="331">
          <cell r="C331" t="str">
            <v>Mantenimiento y reposición e instalación de alistado de piso 4cm impermeabilizado</v>
          </cell>
          <cell r="D331" t="str">
            <v>M2</v>
          </cell>
          <cell r="E331">
            <v>38212</v>
          </cell>
          <cell r="F331">
            <v>38212</v>
          </cell>
          <cell r="G331">
            <v>39554</v>
          </cell>
          <cell r="H331">
            <v>43580</v>
          </cell>
          <cell r="I331">
            <v>51541</v>
          </cell>
          <cell r="K331" t="str">
            <v>8.05.</v>
          </cell>
        </row>
        <row r="332">
          <cell r="C332" t="str">
            <v>Mantenimiento y reposición e instalación de alistado de piso 8cm impermeabilizado</v>
          </cell>
          <cell r="D332" t="str">
            <v>M2</v>
          </cell>
          <cell r="E332">
            <v>72216</v>
          </cell>
          <cell r="F332">
            <v>72216</v>
          </cell>
          <cell r="G332">
            <v>74479</v>
          </cell>
          <cell r="H332">
            <v>81269</v>
          </cell>
          <cell r="I332">
            <v>94662</v>
          </cell>
          <cell r="K332" t="str">
            <v>8.06.</v>
          </cell>
        </row>
        <row r="333">
          <cell r="C333" t="str">
            <v>Mantenimiento y reposición e instalación de piso en adoquín cuarto 26</v>
          </cell>
          <cell r="D333" t="str">
            <v>M2</v>
          </cell>
          <cell r="E333">
            <v>69332</v>
          </cell>
          <cell r="F333">
            <v>69332</v>
          </cell>
          <cell r="G333">
            <v>71764</v>
          </cell>
          <cell r="H333">
            <v>79054</v>
          </cell>
          <cell r="I333">
            <v>93451</v>
          </cell>
          <cell r="K333" t="str">
            <v>8.07.</v>
          </cell>
        </row>
        <row r="334">
          <cell r="C334" t="str">
            <v>Mantenimiento y reposición e instalación de piso en adoquín español 6cm</v>
          </cell>
          <cell r="D334" t="str">
            <v>M2</v>
          </cell>
          <cell r="E334">
            <v>63578</v>
          </cell>
          <cell r="F334">
            <v>63578</v>
          </cell>
          <cell r="G334">
            <v>65617</v>
          </cell>
          <cell r="H334">
            <v>71732</v>
          </cell>
          <cell r="I334">
            <v>83812</v>
          </cell>
          <cell r="K334" t="str">
            <v>8.08.</v>
          </cell>
        </row>
        <row r="335">
          <cell r="C335" t="str">
            <v>Mantenimiento y reposición e instalación de piso en adoquín español 8cm</v>
          </cell>
          <cell r="D335" t="str">
            <v>M2</v>
          </cell>
          <cell r="E335">
            <v>68670</v>
          </cell>
          <cell r="F335">
            <v>68670</v>
          </cell>
          <cell r="G335">
            <v>70709</v>
          </cell>
          <cell r="H335">
            <v>76824</v>
          </cell>
          <cell r="I335">
            <v>88904</v>
          </cell>
          <cell r="K335" t="str">
            <v>8.09.</v>
          </cell>
        </row>
        <row r="336">
          <cell r="C336" t="str">
            <v>Mantenimiento y reposición e instalación de piso en adoquín rustico corbatín 5.0</v>
          </cell>
          <cell r="D336" t="str">
            <v>M2</v>
          </cell>
          <cell r="E336">
            <v>43974</v>
          </cell>
          <cell r="F336">
            <v>43974</v>
          </cell>
          <cell r="G336">
            <v>46013</v>
          </cell>
          <cell r="H336">
            <v>52128</v>
          </cell>
          <cell r="I336">
            <v>64208</v>
          </cell>
          <cell r="K336" t="str">
            <v>8.10.</v>
          </cell>
        </row>
        <row r="337">
          <cell r="C337" t="str">
            <v>Mantenimiento y reposición e instalación de piso en adoquín concreto 6cm peatonal</v>
          </cell>
          <cell r="D337" t="str">
            <v>M2</v>
          </cell>
          <cell r="E337">
            <v>64076</v>
          </cell>
          <cell r="F337">
            <v>64076</v>
          </cell>
          <cell r="G337">
            <v>66115</v>
          </cell>
          <cell r="H337">
            <v>72230</v>
          </cell>
          <cell r="I337">
            <v>84310</v>
          </cell>
          <cell r="K337" t="str">
            <v>8.11.</v>
          </cell>
        </row>
        <row r="338">
          <cell r="C338" t="str">
            <v>Mantenimiento y reposición e instalación de piso en adoquín concreto 8cm vehicular</v>
          </cell>
          <cell r="D338" t="str">
            <v>M2</v>
          </cell>
          <cell r="E338">
            <v>67401</v>
          </cell>
          <cell r="F338">
            <v>67401</v>
          </cell>
          <cell r="G338">
            <v>69440</v>
          </cell>
          <cell r="H338">
            <v>75555</v>
          </cell>
          <cell r="I338">
            <v>87635</v>
          </cell>
          <cell r="K338" t="str">
            <v>8.12.</v>
          </cell>
        </row>
        <row r="339">
          <cell r="C339" t="str">
            <v>Mantenimiento y reposición e instalación de piso en alfombra argollada multinivel 650 GR</v>
          </cell>
          <cell r="D339" t="str">
            <v>M2</v>
          </cell>
          <cell r="E339">
            <v>55387</v>
          </cell>
          <cell r="F339">
            <v>55387</v>
          </cell>
          <cell r="G339">
            <v>56119</v>
          </cell>
          <cell r="H339">
            <v>58318</v>
          </cell>
          <cell r="I339">
            <v>62675</v>
          </cell>
          <cell r="K339" t="str">
            <v>8.13.</v>
          </cell>
        </row>
        <row r="340">
          <cell r="C340" t="str">
            <v>Mantenimiento y reposición e instalación de piso en alfombra argollada multinivel 980 GR</v>
          </cell>
          <cell r="D340" t="str">
            <v>M2</v>
          </cell>
          <cell r="E340">
            <v>68816</v>
          </cell>
          <cell r="F340">
            <v>68816</v>
          </cell>
          <cell r="G340">
            <v>69722</v>
          </cell>
          <cell r="H340">
            <v>72443</v>
          </cell>
          <cell r="I340">
            <v>77830</v>
          </cell>
          <cell r="K340" t="str">
            <v>8.14.</v>
          </cell>
        </row>
        <row r="341">
          <cell r="C341" t="str">
            <v>Mantenimiento y reposición e instalación de piso en alfombra recortada 800 GR</v>
          </cell>
          <cell r="D341" t="str">
            <v>M2</v>
          </cell>
          <cell r="E341">
            <v>89845</v>
          </cell>
          <cell r="F341">
            <v>89845</v>
          </cell>
          <cell r="G341">
            <v>91013</v>
          </cell>
          <cell r="H341">
            <v>94517</v>
          </cell>
          <cell r="I341">
            <v>101448</v>
          </cell>
          <cell r="K341" t="str">
            <v>8.15.</v>
          </cell>
        </row>
        <row r="342">
          <cell r="C342" t="str">
            <v>Mantenimiento y reposición e instalación de piso cerámico formato 20 x 20 o similar</v>
          </cell>
          <cell r="D342" t="str">
            <v>M2</v>
          </cell>
          <cell r="E342">
            <v>41853</v>
          </cell>
          <cell r="F342">
            <v>41853</v>
          </cell>
          <cell r="G342">
            <v>43870</v>
          </cell>
          <cell r="H342">
            <v>49920</v>
          </cell>
          <cell r="I342">
            <v>61871</v>
          </cell>
          <cell r="K342" t="str">
            <v>8.16.</v>
          </cell>
        </row>
        <row r="343">
          <cell r="C343" t="str">
            <v>Mantenimiento y reposición e instalación de piso natural tipo ARUBA ARENA 57.5 X 57.5 o equivalente</v>
          </cell>
          <cell r="D343" t="str">
            <v>M2</v>
          </cell>
          <cell r="E343">
            <v>49295</v>
          </cell>
          <cell r="F343">
            <v>49295</v>
          </cell>
          <cell r="G343">
            <v>50071</v>
          </cell>
          <cell r="H343">
            <v>52400</v>
          </cell>
          <cell r="I343">
            <v>57014</v>
          </cell>
          <cell r="K343" t="str">
            <v>8.17.</v>
          </cell>
        </row>
        <row r="344">
          <cell r="C344" t="str">
            <v>Mantenimiento y reposición e instalación de piso tipo duropiso 33.8 x 33.8 o equivalente</v>
          </cell>
          <cell r="D344" t="str">
            <v>M2</v>
          </cell>
          <cell r="E344">
            <v>61953</v>
          </cell>
          <cell r="F344">
            <v>61953</v>
          </cell>
          <cell r="G344">
            <v>63927</v>
          </cell>
          <cell r="H344">
            <v>69847</v>
          </cell>
          <cell r="I344">
            <v>81540</v>
          </cell>
          <cell r="K344" t="str">
            <v>8.18.</v>
          </cell>
        </row>
        <row r="345">
          <cell r="C345" t="str">
            <v xml:space="preserve">Mantenimiento y reposición e instalación de piso exterior tipo MURCIA 45.8 X 45.8 o equivalente </v>
          </cell>
          <cell r="D345" t="str">
            <v>M2</v>
          </cell>
          <cell r="E345">
            <v>50465</v>
          </cell>
          <cell r="F345">
            <v>50465</v>
          </cell>
          <cell r="G345">
            <v>51699</v>
          </cell>
          <cell r="H345">
            <v>55398</v>
          </cell>
          <cell r="I345">
            <v>62716</v>
          </cell>
          <cell r="K345" t="str">
            <v>8.19.</v>
          </cell>
        </row>
        <row r="346">
          <cell r="C346" t="str">
            <v>Mantenimiento y reposición e instalación de piso imitación madera 57.5 x 57.5</v>
          </cell>
          <cell r="D346" t="str">
            <v>M2</v>
          </cell>
          <cell r="E346">
            <v>42445</v>
          </cell>
          <cell r="F346">
            <v>42445</v>
          </cell>
          <cell r="G346">
            <v>43134</v>
          </cell>
          <cell r="H346">
            <v>45202</v>
          </cell>
          <cell r="I346">
            <v>49301</v>
          </cell>
          <cell r="K346" t="str">
            <v>8.20.</v>
          </cell>
        </row>
        <row r="347">
          <cell r="C347" t="str">
            <v>Mantenimiento y reposición e instalación de piso marmolizado tipo ELDA 55.2 x 55.2 o equivalente</v>
          </cell>
          <cell r="D347" t="str">
            <v>M2</v>
          </cell>
          <cell r="E347">
            <v>42445</v>
          </cell>
          <cell r="F347">
            <v>42445</v>
          </cell>
          <cell r="G347">
            <v>43134</v>
          </cell>
          <cell r="H347">
            <v>45202</v>
          </cell>
          <cell r="I347">
            <v>49301</v>
          </cell>
          <cell r="K347" t="str">
            <v>8.21.</v>
          </cell>
        </row>
        <row r="348">
          <cell r="C348" t="str">
            <v>Mantenimiento y reposición e instalación de piso ornamental tipo malta 33.8 x 33.8 o equivalente</v>
          </cell>
          <cell r="D348" t="str">
            <v>M2</v>
          </cell>
          <cell r="E348">
            <v>46609</v>
          </cell>
          <cell r="F348">
            <v>46609</v>
          </cell>
          <cell r="G348">
            <v>48409</v>
          </cell>
          <cell r="H348">
            <v>53807</v>
          </cell>
          <cell r="I348">
            <v>64471</v>
          </cell>
          <cell r="K348" t="str">
            <v>8.22.</v>
          </cell>
        </row>
        <row r="349">
          <cell r="C349" t="str">
            <v>Mantenimiento y reposición e instalación de piso tipo pizarra natural o equivalente</v>
          </cell>
          <cell r="D349" t="str">
            <v>M2</v>
          </cell>
          <cell r="E349">
            <v>48972</v>
          </cell>
          <cell r="F349">
            <v>48972</v>
          </cell>
          <cell r="G349">
            <v>50314</v>
          </cell>
          <cell r="H349">
            <v>54340</v>
          </cell>
          <cell r="I349">
            <v>62289</v>
          </cell>
          <cell r="K349" t="str">
            <v>8.23.</v>
          </cell>
        </row>
        <row r="350">
          <cell r="C350" t="str">
            <v>Mantenimiento y reposición e instalación de piso tipo terrazo Britania 42.5 x 42.5 o equivalente</v>
          </cell>
          <cell r="D350" t="str">
            <v>M2</v>
          </cell>
          <cell r="E350">
            <v>42006</v>
          </cell>
          <cell r="F350">
            <v>42006</v>
          </cell>
          <cell r="G350">
            <v>43110</v>
          </cell>
          <cell r="H350">
            <v>46417</v>
          </cell>
          <cell r="I350">
            <v>52962</v>
          </cell>
          <cell r="K350" t="str">
            <v>8.24.</v>
          </cell>
        </row>
        <row r="351">
          <cell r="C351" t="str">
            <v>Mantenimiento y reposición e instalación de piso cerámico formato 42.5 x 42.5 o similar</v>
          </cell>
          <cell r="D351" t="str">
            <v>M2</v>
          </cell>
          <cell r="E351">
            <v>47631</v>
          </cell>
          <cell r="F351">
            <v>47631</v>
          </cell>
          <cell r="G351">
            <v>49648</v>
          </cell>
          <cell r="H351">
            <v>55698</v>
          </cell>
          <cell r="I351">
            <v>67649</v>
          </cell>
          <cell r="K351" t="str">
            <v>8.25.</v>
          </cell>
        </row>
        <row r="352">
          <cell r="C352" t="str">
            <v>Mantenimiento y reposición e instalación de piso en gres tablón tradicional rojo    30 x 30</v>
          </cell>
          <cell r="D352" t="str">
            <v>M2</v>
          </cell>
          <cell r="E352">
            <v>64621</v>
          </cell>
          <cell r="F352">
            <v>64621</v>
          </cell>
          <cell r="G352">
            <v>66190</v>
          </cell>
          <cell r="H352">
            <v>70893</v>
          </cell>
          <cell r="I352">
            <v>80223</v>
          </cell>
          <cell r="K352" t="str">
            <v>8.26.</v>
          </cell>
        </row>
        <row r="353">
          <cell r="C353" t="str">
            <v>Mantenimiento y reposición e instalación de piso en gres tipo tablón portal rojo 30 x 15 o equivalente</v>
          </cell>
          <cell r="D353" t="str">
            <v>M2</v>
          </cell>
          <cell r="E353">
            <v>63042</v>
          </cell>
          <cell r="F353">
            <v>63042</v>
          </cell>
          <cell r="G353">
            <v>64611</v>
          </cell>
          <cell r="H353">
            <v>69314</v>
          </cell>
          <cell r="I353">
            <v>78644</v>
          </cell>
          <cell r="K353" t="str">
            <v>8.27.</v>
          </cell>
        </row>
        <row r="354">
          <cell r="C354" t="str">
            <v>Mantenimiento y reposición e instalación de piso en gres tipo tableta etrusca roja    25X7 o equivalente</v>
          </cell>
          <cell r="D354" t="str">
            <v>M2</v>
          </cell>
          <cell r="E354">
            <v>49573</v>
          </cell>
          <cell r="F354">
            <v>49573</v>
          </cell>
          <cell r="G354">
            <v>51142</v>
          </cell>
          <cell r="H354">
            <v>55845</v>
          </cell>
          <cell r="I354">
            <v>65175</v>
          </cell>
          <cell r="K354" t="str">
            <v>8.28.</v>
          </cell>
        </row>
        <row r="355">
          <cell r="C355" t="str">
            <v>Mantenimiento y reposición e instalación de piso en porcelanato tipo piedra egipcia sandstone 27.2 x 55.4 o equivalente</v>
          </cell>
          <cell r="D355" t="str">
            <v>M2</v>
          </cell>
          <cell r="E355">
            <v>128494</v>
          </cell>
          <cell r="F355">
            <v>128494</v>
          </cell>
          <cell r="G355">
            <v>132769</v>
          </cell>
          <cell r="H355">
            <v>145597</v>
          </cell>
          <cell r="I355">
            <v>171008</v>
          </cell>
          <cell r="K355" t="str">
            <v>8.29.</v>
          </cell>
        </row>
        <row r="356">
          <cell r="C356" t="str">
            <v>Mantenimiento y reposición e instalación de piso en porcelanato cuadrado color por definir en obra</v>
          </cell>
          <cell r="D356" t="str">
            <v>M2</v>
          </cell>
          <cell r="E356">
            <v>102350</v>
          </cell>
          <cell r="F356">
            <v>102350</v>
          </cell>
          <cell r="G356">
            <v>105395</v>
          </cell>
          <cell r="H356">
            <v>114530</v>
          </cell>
          <cell r="I356">
            <v>132631</v>
          </cell>
          <cell r="K356" t="str">
            <v>8.30.</v>
          </cell>
        </row>
        <row r="357">
          <cell r="C357" t="str">
            <v>Mantenimiento y reposición e instalación de guardaescoba en cerámica.</v>
          </cell>
          <cell r="D357" t="str">
            <v>ML</v>
          </cell>
          <cell r="E357">
            <v>13323</v>
          </cell>
          <cell r="F357">
            <v>13323</v>
          </cell>
          <cell r="G357">
            <v>13710</v>
          </cell>
          <cell r="H357">
            <v>14867</v>
          </cell>
          <cell r="I357">
            <v>17170</v>
          </cell>
          <cell r="K357" t="str">
            <v>8.31.</v>
          </cell>
        </row>
        <row r="358">
          <cell r="C358" t="str">
            <v>Mantenimiento y reposición e instalación de guardaescoba en gres 18.5 x 9 cm</v>
          </cell>
          <cell r="D358" t="str">
            <v>ML</v>
          </cell>
          <cell r="E358">
            <v>18380</v>
          </cell>
          <cell r="F358">
            <v>18380</v>
          </cell>
          <cell r="G358">
            <v>19227</v>
          </cell>
          <cell r="H358">
            <v>21770</v>
          </cell>
          <cell r="I358">
            <v>26814</v>
          </cell>
          <cell r="K358" t="str">
            <v>8.32.</v>
          </cell>
        </row>
        <row r="359">
          <cell r="C359" t="str">
            <v>Mantenimiento y reposición e instalación de guardaescoba en MDF 8cm</v>
          </cell>
          <cell r="D359" t="str">
            <v>ML</v>
          </cell>
          <cell r="E359">
            <v>15785</v>
          </cell>
          <cell r="F359">
            <v>15785</v>
          </cell>
          <cell r="G359">
            <v>16602</v>
          </cell>
          <cell r="H359">
            <v>19051</v>
          </cell>
          <cell r="I359">
            <v>23914</v>
          </cell>
          <cell r="K359" t="str">
            <v>8.33.</v>
          </cell>
        </row>
        <row r="360">
          <cell r="C360" t="str">
            <v>Mantenimiento y reposición e instalación de guardaescoba PVC 6.8 cm</v>
          </cell>
          <cell r="D360" t="str">
            <v>ML</v>
          </cell>
          <cell r="E360">
            <v>8319</v>
          </cell>
          <cell r="F360">
            <v>8319</v>
          </cell>
          <cell r="G360">
            <v>8573</v>
          </cell>
          <cell r="H360">
            <v>9337</v>
          </cell>
          <cell r="I360">
            <v>10856</v>
          </cell>
          <cell r="K360" t="str">
            <v>8.34.</v>
          </cell>
        </row>
        <row r="361">
          <cell r="C361" t="str">
            <v>Mantenimiento y reposición e instalación de guardaescoba PVC rollo 8 cm</v>
          </cell>
          <cell r="D361" t="str">
            <v>ML</v>
          </cell>
          <cell r="E361">
            <v>6446</v>
          </cell>
          <cell r="F361">
            <v>6446</v>
          </cell>
          <cell r="G361">
            <v>6700</v>
          </cell>
          <cell r="H361">
            <v>7464</v>
          </cell>
          <cell r="I361">
            <v>8983</v>
          </cell>
          <cell r="K361" t="str">
            <v>8.35.</v>
          </cell>
        </row>
        <row r="362">
          <cell r="C362" t="str">
            <v>Mantenimiento y reposición e instalación de guardaescoba PVC rígido 7.5 cm</v>
          </cell>
          <cell r="D362" t="str">
            <v>ML</v>
          </cell>
          <cell r="E362">
            <v>12164</v>
          </cell>
          <cell r="F362">
            <v>12164</v>
          </cell>
          <cell r="G362">
            <v>12418</v>
          </cell>
          <cell r="H362">
            <v>13182</v>
          </cell>
          <cell r="I362">
            <v>14701</v>
          </cell>
          <cell r="K362" t="str">
            <v>8.36.</v>
          </cell>
        </row>
        <row r="363">
          <cell r="C363" t="str">
            <v>Mantenimiento y reposición e instalación de contrahuella de escalera en PVC 20 CM</v>
          </cell>
          <cell r="D363" t="str">
            <v>ML</v>
          </cell>
          <cell r="E363">
            <v>22119</v>
          </cell>
          <cell r="F363">
            <v>22119</v>
          </cell>
          <cell r="G363">
            <v>22743</v>
          </cell>
          <cell r="H363">
            <v>24615</v>
          </cell>
          <cell r="I363">
            <v>28326</v>
          </cell>
          <cell r="K363" t="str">
            <v>8.37.</v>
          </cell>
        </row>
        <row r="364">
          <cell r="C364" t="str">
            <v>Mantenimiento y reposición e instalación de mediacaña en PVC 6 cm</v>
          </cell>
          <cell r="D364" t="str">
            <v>ML</v>
          </cell>
          <cell r="E364">
            <v>105099</v>
          </cell>
          <cell r="F364">
            <v>105099</v>
          </cell>
          <cell r="G364">
            <v>109347</v>
          </cell>
          <cell r="H364">
            <v>122095</v>
          </cell>
          <cell r="I364">
            <v>147353</v>
          </cell>
          <cell r="K364" t="str">
            <v>8.38.</v>
          </cell>
        </row>
        <row r="365">
          <cell r="C365" t="str">
            <v>Mantenimiento y reposición e instalación de mediacaña en PVC 9 cm</v>
          </cell>
          <cell r="D365" t="str">
            <v>ML</v>
          </cell>
          <cell r="E365">
            <v>108703</v>
          </cell>
          <cell r="F365">
            <v>108703</v>
          </cell>
          <cell r="G365">
            <v>113137</v>
          </cell>
          <cell r="H365">
            <v>126437</v>
          </cell>
          <cell r="I365">
            <v>152792</v>
          </cell>
          <cell r="K365" t="str">
            <v>8.39.</v>
          </cell>
        </row>
        <row r="366">
          <cell r="C366" t="str">
            <v>Mantenimiento y reposición e instalación de piso en baldosa de grano de mármol.</v>
          </cell>
          <cell r="D366" t="str">
            <v>M2</v>
          </cell>
          <cell r="E366">
            <v>118604</v>
          </cell>
          <cell r="F366">
            <v>118604</v>
          </cell>
          <cell r="G366">
            <v>119830</v>
          </cell>
          <cell r="H366">
            <v>123511</v>
          </cell>
          <cell r="I366">
            <v>130368</v>
          </cell>
          <cell r="K366" t="str">
            <v>8.40.</v>
          </cell>
        </row>
        <row r="367">
          <cell r="C367" t="str">
            <v>Mantenimiento y reposición e instalación de guardaescoba en baldosa de grano de mármol.</v>
          </cell>
          <cell r="D367" t="str">
            <v>ML</v>
          </cell>
          <cell r="E367">
            <v>21947</v>
          </cell>
          <cell r="F367">
            <v>21947</v>
          </cell>
          <cell r="G367">
            <v>22983</v>
          </cell>
          <cell r="H367">
            <v>26093</v>
          </cell>
          <cell r="I367">
            <v>31912</v>
          </cell>
          <cell r="K367" t="str">
            <v>8.41.</v>
          </cell>
        </row>
        <row r="368">
          <cell r="C368" t="str">
            <v>Mantenimiento, reposición e instalación de piso técnico extruido monomasa</v>
          </cell>
          <cell r="D368" t="str">
            <v>M2</v>
          </cell>
          <cell r="E368">
            <v>160930</v>
          </cell>
          <cell r="F368">
            <v>160930</v>
          </cell>
          <cell r="G368">
            <v>162156</v>
          </cell>
          <cell r="H368">
            <v>165837</v>
          </cell>
          <cell r="I368">
            <v>172694</v>
          </cell>
          <cell r="K368" t="str">
            <v>8.42.</v>
          </cell>
        </row>
        <row r="369">
          <cell r="C369" t="str">
            <v>Mantenimiento, reposición e instalación de guardaescoba para piso técnico extruido monomasa e:0.10 m</v>
          </cell>
          <cell r="D369" t="str">
            <v>ML</v>
          </cell>
          <cell r="E369">
            <v>24276</v>
          </cell>
          <cell r="F369">
            <v>24276</v>
          </cell>
          <cell r="G369">
            <v>24758</v>
          </cell>
          <cell r="H369">
            <v>26196</v>
          </cell>
          <cell r="I369">
            <v>28873</v>
          </cell>
          <cell r="K369" t="str">
            <v>8.43.</v>
          </cell>
        </row>
        <row r="370">
          <cell r="C370" t="str">
            <v xml:space="preserve">Mantenimiento, reposición e instalación de huellas y contrahuellas de escalera para piso técnico extruido monomasa </v>
          </cell>
          <cell r="D370" t="str">
            <v>ML</v>
          </cell>
          <cell r="E370">
            <v>61078</v>
          </cell>
          <cell r="F370">
            <v>61078</v>
          </cell>
          <cell r="G370">
            <v>62037</v>
          </cell>
          <cell r="H370">
            <v>64917</v>
          </cell>
          <cell r="I370">
            <v>70275</v>
          </cell>
          <cell r="K370" t="str">
            <v>8.44.</v>
          </cell>
        </row>
        <row r="371">
          <cell r="C371"/>
          <cell r="D371"/>
          <cell r="E371"/>
          <cell r="F371"/>
          <cell r="G371"/>
          <cell r="H371"/>
          <cell r="I371"/>
          <cell r="K371">
            <v>0</v>
          </cell>
        </row>
        <row r="372">
          <cell r="C372"/>
          <cell r="D372"/>
          <cell r="E372"/>
          <cell r="F372"/>
          <cell r="G372"/>
          <cell r="H372"/>
          <cell r="I372"/>
          <cell r="K372">
            <v>0</v>
          </cell>
        </row>
        <row r="373">
          <cell r="C373" t="str">
            <v>Mantenimiento y reposición e instalación de enchape mármol piedra muñeca</v>
          </cell>
          <cell r="D373" t="str">
            <v>M2</v>
          </cell>
          <cell r="E373">
            <v>236521</v>
          </cell>
          <cell r="F373">
            <v>236521</v>
          </cell>
          <cell r="G373">
            <v>240403</v>
          </cell>
          <cell r="H373">
            <v>252049</v>
          </cell>
          <cell r="I373">
            <v>275054</v>
          </cell>
          <cell r="K373" t="str">
            <v>9.01.</v>
          </cell>
        </row>
        <row r="374">
          <cell r="C374" t="str">
            <v>Mantenimiento y reposición e instalación enchape de fachada cuarterón</v>
          </cell>
          <cell r="D374" t="str">
            <v>M2</v>
          </cell>
          <cell r="E374">
            <v>72731</v>
          </cell>
          <cell r="F374">
            <v>72731</v>
          </cell>
          <cell r="G374">
            <v>74342</v>
          </cell>
          <cell r="H374">
            <v>79173</v>
          </cell>
          <cell r="I374">
            <v>88652</v>
          </cell>
          <cell r="K374" t="str">
            <v>9.02.</v>
          </cell>
        </row>
        <row r="375">
          <cell r="C375" t="str">
            <v>Mantenimiento y reposición e instalación enchape tipo MACEDONIA 25x35 o equivalente</v>
          </cell>
          <cell r="D375" t="str">
            <v>M2</v>
          </cell>
          <cell r="E375">
            <v>59895</v>
          </cell>
          <cell r="F375">
            <v>59895</v>
          </cell>
          <cell r="G375">
            <v>61506</v>
          </cell>
          <cell r="H375">
            <v>66337</v>
          </cell>
          <cell r="I375">
            <v>75816</v>
          </cell>
          <cell r="K375" t="str">
            <v>9.03.</v>
          </cell>
        </row>
        <row r="376">
          <cell r="C376" t="str">
            <v xml:space="preserve">Mantenimiento y reposición e instalación enchape pared tipo ANALFI 20x25 o equivalente </v>
          </cell>
          <cell r="D376" t="str">
            <v>M2</v>
          </cell>
          <cell r="E376">
            <v>70881</v>
          </cell>
          <cell r="F376">
            <v>70881</v>
          </cell>
          <cell r="G376">
            <v>72492</v>
          </cell>
          <cell r="H376">
            <v>77323</v>
          </cell>
          <cell r="I376">
            <v>86802</v>
          </cell>
          <cell r="K376" t="str">
            <v>9.04.</v>
          </cell>
        </row>
        <row r="377">
          <cell r="C377" t="str">
            <v>Mantenimiento y reposición e instalación enchape pared tipo MARMOL AURORA 20X30 o equivalente</v>
          </cell>
          <cell r="D377" t="str">
            <v>M2</v>
          </cell>
          <cell r="E377">
            <v>77819</v>
          </cell>
          <cell r="F377">
            <v>77819</v>
          </cell>
          <cell r="G377">
            <v>79430</v>
          </cell>
          <cell r="H377">
            <v>84261</v>
          </cell>
          <cell r="I377">
            <v>93740</v>
          </cell>
          <cell r="K377" t="str">
            <v>9.05.</v>
          </cell>
        </row>
        <row r="378">
          <cell r="C378" t="str">
            <v>Mantenimiento y reposición e instalación enchape pared tipo PRESTIGIO BALTICO 25x35 o equivalente</v>
          </cell>
          <cell r="D378" t="str">
            <v>M2</v>
          </cell>
          <cell r="E378">
            <v>44911</v>
          </cell>
          <cell r="F378">
            <v>44911</v>
          </cell>
          <cell r="G378">
            <v>46599</v>
          </cell>
          <cell r="H378">
            <v>51666</v>
          </cell>
          <cell r="I378">
            <v>61601</v>
          </cell>
          <cell r="K378" t="str">
            <v>9.06.</v>
          </cell>
        </row>
        <row r="379">
          <cell r="C379" t="str">
            <v>Mantenimiento y reposición e instalación enchape pared tipo EGEO PLANO 15x22 o equivalente</v>
          </cell>
          <cell r="D379" t="str">
            <v>M2</v>
          </cell>
          <cell r="E379">
            <v>63574</v>
          </cell>
          <cell r="F379">
            <v>63574</v>
          </cell>
          <cell r="G379">
            <v>65185</v>
          </cell>
          <cell r="H379">
            <v>70016</v>
          </cell>
          <cell r="I379">
            <v>79495</v>
          </cell>
          <cell r="K379" t="str">
            <v>9.07.</v>
          </cell>
        </row>
        <row r="380">
          <cell r="C380" t="str">
            <v>Mantenimiento y reposición e instalación enchape pared tipo Alcalá natural o equivalente</v>
          </cell>
          <cell r="D380" t="str">
            <v>M2</v>
          </cell>
          <cell r="E380">
            <v>46147</v>
          </cell>
          <cell r="F380">
            <v>46147</v>
          </cell>
          <cell r="G380">
            <v>47855</v>
          </cell>
          <cell r="H380">
            <v>52971</v>
          </cell>
          <cell r="I380">
            <v>63008</v>
          </cell>
          <cell r="K380" t="str">
            <v>9.08.</v>
          </cell>
        </row>
        <row r="381">
          <cell r="C381" t="str">
            <v>Mantenimiento y reposición e instalación enchape pared formato 20 x 30 o similar, color por definir</v>
          </cell>
          <cell r="D381" t="str">
            <v>M2</v>
          </cell>
          <cell r="E381">
            <v>50588</v>
          </cell>
          <cell r="F381">
            <v>50588</v>
          </cell>
          <cell r="G381">
            <v>52199</v>
          </cell>
          <cell r="H381">
            <v>57030</v>
          </cell>
          <cell r="I381">
            <v>66509</v>
          </cell>
          <cell r="K381" t="str">
            <v>9.09.</v>
          </cell>
        </row>
        <row r="382">
          <cell r="C382" t="str">
            <v>Mantenimiento y reposición e instalación de división en aluminio y/o vidrio templado</v>
          </cell>
          <cell r="D382" t="str">
            <v>M2</v>
          </cell>
          <cell r="E382">
            <v>481563</v>
          </cell>
          <cell r="F382">
            <v>481563</v>
          </cell>
          <cell r="G382">
            <v>484785</v>
          </cell>
          <cell r="H382">
            <v>494451</v>
          </cell>
          <cell r="I382">
            <v>513594</v>
          </cell>
          <cell r="K382" t="str">
            <v>9.10.</v>
          </cell>
        </row>
        <row r="383">
          <cell r="C383" t="str">
            <v>Mantenimiento y reposición e instalación de división en aluminio y lámina en acrílico</v>
          </cell>
          <cell r="D383" t="str">
            <v>M2</v>
          </cell>
          <cell r="E383">
            <v>324734</v>
          </cell>
          <cell r="F383">
            <v>324734</v>
          </cell>
          <cell r="G383">
            <v>327956</v>
          </cell>
          <cell r="H383">
            <v>337622</v>
          </cell>
          <cell r="I383">
            <v>356765</v>
          </cell>
          <cell r="K383" t="str">
            <v>9.11.</v>
          </cell>
        </row>
        <row r="384">
          <cell r="C384" t="str">
            <v>Mantenimiento y reposición e instalación de PUERTA ARQUITECTONICA EN MADERA</v>
          </cell>
          <cell r="D384" t="str">
            <v>M2</v>
          </cell>
          <cell r="E384">
            <v>131500</v>
          </cell>
          <cell r="F384">
            <v>131500</v>
          </cell>
          <cell r="G384">
            <v>133953</v>
          </cell>
          <cell r="H384">
            <v>141311</v>
          </cell>
          <cell r="I384">
            <v>155886</v>
          </cell>
          <cell r="K384" t="str">
            <v>9.12.</v>
          </cell>
        </row>
        <row r="385">
          <cell r="C385" t="str">
            <v>Mantenimiento y reposición e instalación de PUERTA ARQUITECTONICA CLOSET EN MADERA</v>
          </cell>
          <cell r="D385" t="str">
            <v>M2</v>
          </cell>
          <cell r="E385">
            <v>104663</v>
          </cell>
          <cell r="F385">
            <v>104663</v>
          </cell>
          <cell r="G385">
            <v>106347</v>
          </cell>
          <cell r="H385">
            <v>111396</v>
          </cell>
          <cell r="I385">
            <v>121403</v>
          </cell>
          <cell r="K385" t="str">
            <v>9.13.</v>
          </cell>
        </row>
        <row r="386">
          <cell r="C386" t="str">
            <v>Mantenimiento y reposición e instalación de Puerta en Vidrio Templado Laminado 10mm</v>
          </cell>
          <cell r="D386" t="str">
            <v>M2</v>
          </cell>
          <cell r="E386">
            <v>832877</v>
          </cell>
          <cell r="F386">
            <v>832877</v>
          </cell>
          <cell r="G386">
            <v>839305</v>
          </cell>
          <cell r="H386">
            <v>858584</v>
          </cell>
          <cell r="I386">
            <v>896866</v>
          </cell>
          <cell r="K386" t="str">
            <v>9.14.</v>
          </cell>
        </row>
        <row r="387">
          <cell r="C387" t="str">
            <v>Mantenimiento y PULIDA + LACADA PISO MADERA</v>
          </cell>
          <cell r="D387" t="str">
            <v>M2</v>
          </cell>
          <cell r="E387">
            <v>41772</v>
          </cell>
          <cell r="F387">
            <v>41772</v>
          </cell>
          <cell r="G387">
            <v>43613</v>
          </cell>
          <cell r="H387">
            <v>49133</v>
          </cell>
          <cell r="I387">
            <v>60083</v>
          </cell>
          <cell r="K387" t="str">
            <v>9.15.</v>
          </cell>
        </row>
        <row r="388">
          <cell r="C388" t="str">
            <v>Mantenimiento y PULIDA PISO GRANITO AL PLOMO</v>
          </cell>
          <cell r="D388" t="str">
            <v>M2</v>
          </cell>
          <cell r="E388">
            <v>46264</v>
          </cell>
          <cell r="F388">
            <v>46264</v>
          </cell>
          <cell r="G388">
            <v>48105</v>
          </cell>
          <cell r="H388">
            <v>53625</v>
          </cell>
          <cell r="I388">
            <v>64575</v>
          </cell>
          <cell r="K388" t="str">
            <v>9.16.</v>
          </cell>
        </row>
        <row r="389">
          <cell r="C389" t="str">
            <v>Mantenimiento y PULIDA PISO MARMOL</v>
          </cell>
          <cell r="D389" t="str">
            <v>M2</v>
          </cell>
          <cell r="E389">
            <v>58846</v>
          </cell>
          <cell r="F389">
            <v>58846</v>
          </cell>
          <cell r="G389">
            <v>60687</v>
          </cell>
          <cell r="H389">
            <v>66207</v>
          </cell>
          <cell r="I389">
            <v>77157</v>
          </cell>
          <cell r="K389" t="str">
            <v>9.17.</v>
          </cell>
        </row>
        <row r="390">
          <cell r="C390" t="str">
            <v>Mantenimiento y reposición e instalación de GRAMA SINTETICA 500 GRS.</v>
          </cell>
          <cell r="D390" t="str">
            <v>M2</v>
          </cell>
          <cell r="E390">
            <v>69773</v>
          </cell>
          <cell r="F390">
            <v>69773</v>
          </cell>
          <cell r="G390">
            <v>72122</v>
          </cell>
          <cell r="H390">
            <v>79169</v>
          </cell>
          <cell r="I390">
            <v>93150</v>
          </cell>
          <cell r="K390" t="str">
            <v>9.18.</v>
          </cell>
        </row>
        <row r="391">
          <cell r="C391" t="str">
            <v>Mantenimiento y reposición e instalación de GRAMA SINTETICA 700 GRS.</v>
          </cell>
          <cell r="D391" t="str">
            <v>M2</v>
          </cell>
          <cell r="E391">
            <v>93059</v>
          </cell>
          <cell r="F391">
            <v>93059</v>
          </cell>
          <cell r="G391">
            <v>95408</v>
          </cell>
          <cell r="H391">
            <v>102455</v>
          </cell>
          <cell r="I391">
            <v>116436</v>
          </cell>
          <cell r="K391" t="str">
            <v>9.19.</v>
          </cell>
        </row>
        <row r="392">
          <cell r="C392" t="str">
            <v>Mantenimiento y reposición e instalación de PARARRAYOS 45MT</v>
          </cell>
          <cell r="D392" t="str">
            <v>UN</v>
          </cell>
          <cell r="E392">
            <v>545390</v>
          </cell>
          <cell r="F392">
            <v>545390</v>
          </cell>
          <cell r="G392">
            <v>556287</v>
          </cell>
          <cell r="H392">
            <v>588976</v>
          </cell>
          <cell r="I392">
            <v>652854</v>
          </cell>
          <cell r="K392" t="str">
            <v>9.20.</v>
          </cell>
        </row>
        <row r="393">
          <cell r="C393" t="str">
            <v>Mantenimiento y reposición e instalación de PARARRAYOS tipo FRANKLIN  o equivalente</v>
          </cell>
          <cell r="D393" t="str">
            <v>UN</v>
          </cell>
          <cell r="E393">
            <v>524764</v>
          </cell>
          <cell r="F393">
            <v>524764</v>
          </cell>
          <cell r="G393">
            <v>535661</v>
          </cell>
          <cell r="H393">
            <v>568350</v>
          </cell>
          <cell r="I393">
            <v>632228</v>
          </cell>
          <cell r="K393" t="str">
            <v>9.21.</v>
          </cell>
        </row>
        <row r="394">
          <cell r="C394" t="str">
            <v>Mantenimiento y reposición e instalación de PASAMANOS ANOLOK</v>
          </cell>
          <cell r="D394" t="str">
            <v>ML</v>
          </cell>
          <cell r="E394">
            <v>23930</v>
          </cell>
          <cell r="F394">
            <v>23930</v>
          </cell>
          <cell r="G394">
            <v>25972</v>
          </cell>
          <cell r="H394">
            <v>32094</v>
          </cell>
          <cell r="I394">
            <v>44249</v>
          </cell>
          <cell r="K394" t="str">
            <v>9.22.</v>
          </cell>
        </row>
        <row r="395">
          <cell r="C395" t="str">
            <v>Mantenimiento y reposición e instalación de PASAMANOS BLANCO MATE</v>
          </cell>
          <cell r="D395" t="str">
            <v>ML</v>
          </cell>
          <cell r="E395">
            <v>24978</v>
          </cell>
          <cell r="F395">
            <v>24978</v>
          </cell>
          <cell r="G395">
            <v>27020</v>
          </cell>
          <cell r="H395">
            <v>33142</v>
          </cell>
          <cell r="I395">
            <v>45297</v>
          </cell>
          <cell r="K395" t="str">
            <v>9.23.</v>
          </cell>
        </row>
        <row r="396">
          <cell r="C396" t="str">
            <v>Mantenimiento y reposición e instalación de PASAMANOS ESCALERA (.15x.02)</v>
          </cell>
          <cell r="D396" t="str">
            <v>ML</v>
          </cell>
          <cell r="E396">
            <v>88026</v>
          </cell>
          <cell r="F396">
            <v>88026</v>
          </cell>
          <cell r="G396">
            <v>90991</v>
          </cell>
          <cell r="H396">
            <v>99884</v>
          </cell>
          <cell r="I396">
            <v>117520</v>
          </cell>
          <cell r="K396" t="str">
            <v>9.24.</v>
          </cell>
        </row>
        <row r="397">
          <cell r="C397" t="str">
            <v>Mantenimiento y reposición e instalación de PASAMANOS ESCALERA TABLaChp.25</v>
          </cell>
          <cell r="D397" t="str">
            <v>ML</v>
          </cell>
          <cell r="E397">
            <v>93889</v>
          </cell>
          <cell r="F397">
            <v>93889</v>
          </cell>
          <cell r="G397">
            <v>96854</v>
          </cell>
          <cell r="H397">
            <v>105747</v>
          </cell>
          <cell r="I397">
            <v>123383</v>
          </cell>
          <cell r="K397" t="str">
            <v>9.25.</v>
          </cell>
        </row>
        <row r="398">
          <cell r="C398" t="str">
            <v>Mantenimiento y reposición e instalación de PERSIANA TOMA DE AIRE 40"x20"</v>
          </cell>
          <cell r="D398" t="str">
            <v>UN</v>
          </cell>
          <cell r="E398">
            <v>673623</v>
          </cell>
          <cell r="F398">
            <v>673623</v>
          </cell>
          <cell r="G398">
            <v>676281</v>
          </cell>
          <cell r="H398">
            <v>684251</v>
          </cell>
          <cell r="I398">
            <v>700060</v>
          </cell>
          <cell r="K398" t="str">
            <v>9.26.</v>
          </cell>
        </row>
        <row r="399">
          <cell r="C399" t="str">
            <v>Mantenimiento y reposición e instalación de PINTURA BITUMINOSA Al. TEXSA o equivalente</v>
          </cell>
          <cell r="D399" t="str">
            <v>M2</v>
          </cell>
          <cell r="E399">
            <v>25352</v>
          </cell>
          <cell r="F399">
            <v>25352</v>
          </cell>
          <cell r="G399">
            <v>27325</v>
          </cell>
          <cell r="H399">
            <v>33244</v>
          </cell>
          <cell r="I399">
            <v>44990</v>
          </cell>
          <cell r="K399" t="str">
            <v>9.27.</v>
          </cell>
        </row>
        <row r="400">
          <cell r="C400" t="str">
            <v>Mantenimiento y reposición e instalación de PINTURA BITUMINOSA SOLAR</v>
          </cell>
          <cell r="D400" t="str">
            <v>M2</v>
          </cell>
          <cell r="E400">
            <v>21778</v>
          </cell>
          <cell r="F400">
            <v>21778</v>
          </cell>
          <cell r="G400">
            <v>23676</v>
          </cell>
          <cell r="H400">
            <v>29369</v>
          </cell>
          <cell r="I400">
            <v>40663</v>
          </cell>
          <cell r="K400" t="str">
            <v>9.28.</v>
          </cell>
        </row>
        <row r="401">
          <cell r="C401" t="str">
            <v>Mantenimiento y reposición e instalación de PRADIZACION JARDINES</v>
          </cell>
          <cell r="D401" t="str">
            <v>M2</v>
          </cell>
          <cell r="E401">
            <v>17746</v>
          </cell>
          <cell r="F401">
            <v>17746</v>
          </cell>
          <cell r="G401">
            <v>18621</v>
          </cell>
          <cell r="H401">
            <v>21249</v>
          </cell>
          <cell r="I401">
            <v>26475</v>
          </cell>
          <cell r="K401" t="str">
            <v>9.29.</v>
          </cell>
        </row>
        <row r="402">
          <cell r="C402" t="str">
            <v>Mantenimiento y reposición e instalación de REJILLA ANTICUCARACHA 3"x2"</v>
          </cell>
          <cell r="D402" t="str">
            <v>UN</v>
          </cell>
          <cell r="E402">
            <v>9163</v>
          </cell>
          <cell r="F402">
            <v>9163</v>
          </cell>
          <cell r="G402">
            <v>9676</v>
          </cell>
          <cell r="H402">
            <v>11216</v>
          </cell>
          <cell r="I402">
            <v>14269</v>
          </cell>
          <cell r="K402" t="str">
            <v>9.30.</v>
          </cell>
        </row>
        <row r="403">
          <cell r="C403" t="str">
            <v>Mantenimiento y reposición e instalación de REJILLA ANTICUCARACHA 6"x4" Al.</v>
          </cell>
          <cell r="D403" t="str">
            <v>UN</v>
          </cell>
          <cell r="E403">
            <v>34545</v>
          </cell>
          <cell r="F403">
            <v>34545</v>
          </cell>
          <cell r="G403">
            <v>35058</v>
          </cell>
          <cell r="H403">
            <v>36598</v>
          </cell>
          <cell r="I403">
            <v>39651</v>
          </cell>
          <cell r="K403" t="str">
            <v>9.31.</v>
          </cell>
        </row>
        <row r="404">
          <cell r="C404" t="str">
            <v>Mantenimiento y RESANES GENERALES</v>
          </cell>
          <cell r="D404" t="str">
            <v>M2</v>
          </cell>
          <cell r="E404">
            <v>15134</v>
          </cell>
          <cell r="F404">
            <v>15134</v>
          </cell>
          <cell r="G404">
            <v>15801</v>
          </cell>
          <cell r="H404">
            <v>17802</v>
          </cell>
          <cell r="I404">
            <v>21770</v>
          </cell>
          <cell r="K404" t="str">
            <v>9.32.</v>
          </cell>
        </row>
        <row r="405">
          <cell r="C405" t="str">
            <v>Mantenimiento y reposición e instalación de SALIDA CORDON TV BLANCO+TAPA</v>
          </cell>
          <cell r="D405" t="str">
            <v>UN</v>
          </cell>
          <cell r="E405">
            <v>27509</v>
          </cell>
          <cell r="F405">
            <v>27509</v>
          </cell>
          <cell r="G405">
            <v>28263</v>
          </cell>
          <cell r="H405">
            <v>30523</v>
          </cell>
          <cell r="I405">
            <v>34942</v>
          </cell>
          <cell r="K405" t="str">
            <v>9.33.</v>
          </cell>
        </row>
        <row r="406">
          <cell r="C406" t="str">
            <v>Mantenimiento y reposición e instalación de SALIDA TV CN</v>
          </cell>
          <cell r="D406" t="str">
            <v>UN</v>
          </cell>
          <cell r="E406">
            <v>95815</v>
          </cell>
          <cell r="F406">
            <v>95815</v>
          </cell>
          <cell r="G406">
            <v>98088</v>
          </cell>
          <cell r="H406">
            <v>104907</v>
          </cell>
          <cell r="I406">
            <v>118265</v>
          </cell>
          <cell r="K406" t="str">
            <v>9.34.</v>
          </cell>
        </row>
        <row r="407">
          <cell r="C407" t="str">
            <v>Mantenimiento y reposición e instalación de TANQUE PLASTICO 1000 LT.</v>
          </cell>
          <cell r="D407" t="str">
            <v>UN</v>
          </cell>
          <cell r="E407">
            <v>555484</v>
          </cell>
          <cell r="F407">
            <v>555484</v>
          </cell>
          <cell r="G407">
            <v>558045</v>
          </cell>
          <cell r="H407">
            <v>565726</v>
          </cell>
          <cell r="I407">
            <v>580809</v>
          </cell>
          <cell r="K407" t="str">
            <v>9.35.</v>
          </cell>
        </row>
        <row r="408">
          <cell r="C408" t="str">
            <v>Mantenimiento y reposición e instalación de TANQUE PLASTICO 2000 LT.</v>
          </cell>
          <cell r="D408" t="str">
            <v>UN</v>
          </cell>
          <cell r="E408">
            <v>865350</v>
          </cell>
          <cell r="F408">
            <v>865350</v>
          </cell>
          <cell r="G408">
            <v>867911</v>
          </cell>
          <cell r="H408">
            <v>875592</v>
          </cell>
          <cell r="I408">
            <v>890675</v>
          </cell>
          <cell r="K408" t="str">
            <v>9.36.</v>
          </cell>
        </row>
        <row r="409">
          <cell r="C409" t="str">
            <v>Mantenimiento y reposición e instalación de TOPE DE PISO PARA PUERTA</v>
          </cell>
          <cell r="D409" t="str">
            <v>UN</v>
          </cell>
          <cell r="E409">
            <v>15294</v>
          </cell>
          <cell r="F409">
            <v>15294</v>
          </cell>
          <cell r="G409">
            <v>15584</v>
          </cell>
          <cell r="H409">
            <v>16453</v>
          </cell>
          <cell r="I409">
            <v>18173</v>
          </cell>
          <cell r="K409" t="str">
            <v>9.37.</v>
          </cell>
        </row>
        <row r="410">
          <cell r="C410" t="str">
            <v>Mantenimiento y reposición e instalación de TOPE DE RESORTE PARA PUERTA</v>
          </cell>
          <cell r="D410" t="str">
            <v>UN</v>
          </cell>
          <cell r="E410">
            <v>4136</v>
          </cell>
          <cell r="F410">
            <v>4136</v>
          </cell>
          <cell r="G410">
            <v>4316</v>
          </cell>
          <cell r="H410">
            <v>4859</v>
          </cell>
          <cell r="I410">
            <v>5935</v>
          </cell>
          <cell r="K410" t="str">
            <v>9.38.</v>
          </cell>
        </row>
        <row r="411">
          <cell r="C411" t="str">
            <v>Mantenimiento y reposición e instalación de VIDRIO ARQUITECTONICO NIVEL II 18</v>
          </cell>
          <cell r="D411" t="str">
            <v>M2</v>
          </cell>
          <cell r="E411">
            <v>1297694</v>
          </cell>
          <cell r="F411">
            <v>1297694</v>
          </cell>
          <cell r="G411">
            <v>1310633</v>
          </cell>
          <cell r="H411">
            <v>1349454</v>
          </cell>
          <cell r="I411">
            <v>1426530</v>
          </cell>
          <cell r="K411" t="str">
            <v>9.39.</v>
          </cell>
        </row>
        <row r="412">
          <cell r="C412" t="str">
            <v>Mantenimiento y reposición e instalación de VIDRIO ARQUITECTONICO NIVEL III 22</v>
          </cell>
          <cell r="D412" t="str">
            <v>M2</v>
          </cell>
          <cell r="E412">
            <v>1607076</v>
          </cell>
          <cell r="F412">
            <v>1607076</v>
          </cell>
          <cell r="G412">
            <v>1623993</v>
          </cell>
          <cell r="H412">
            <v>1674746</v>
          </cell>
          <cell r="I412">
            <v>1775500</v>
          </cell>
          <cell r="K412" t="str">
            <v>9.40.</v>
          </cell>
        </row>
        <row r="413">
          <cell r="C413" t="str">
            <v>Mantenimiento y reposición e instalación de VIDRIO BRONCE 244x330 4mm</v>
          </cell>
          <cell r="D413" t="str">
            <v>M2</v>
          </cell>
          <cell r="E413">
            <v>39685</v>
          </cell>
          <cell r="F413">
            <v>39685</v>
          </cell>
          <cell r="G413">
            <v>40740</v>
          </cell>
          <cell r="H413">
            <v>43907</v>
          </cell>
          <cell r="I413">
            <v>50184</v>
          </cell>
          <cell r="K413" t="str">
            <v>9.41.</v>
          </cell>
        </row>
        <row r="414">
          <cell r="C414" t="str">
            <v>Mantenimiento y reposición e instalación de VIDRIO CRISTAL CRUD.BRONC. 5mm</v>
          </cell>
          <cell r="D414" t="str">
            <v>M2</v>
          </cell>
          <cell r="E414">
            <v>66963</v>
          </cell>
          <cell r="F414">
            <v>66963</v>
          </cell>
          <cell r="G414">
            <v>68236</v>
          </cell>
          <cell r="H414">
            <v>72056</v>
          </cell>
          <cell r="I414">
            <v>79620</v>
          </cell>
          <cell r="K414" t="str">
            <v>9.42.</v>
          </cell>
        </row>
        <row r="415">
          <cell r="C415" t="str">
            <v>Mantenimiento y reposición e instalación de VIDRIO CRISTAL CRUD. BRONC. 10mm</v>
          </cell>
          <cell r="D415" t="str">
            <v>M2</v>
          </cell>
          <cell r="E415">
            <v>185089</v>
          </cell>
          <cell r="F415">
            <v>185089</v>
          </cell>
          <cell r="G415">
            <v>188103</v>
          </cell>
          <cell r="H415">
            <v>197146</v>
          </cell>
          <cell r="I415">
            <v>215006</v>
          </cell>
          <cell r="K415" t="str">
            <v>9.43.</v>
          </cell>
        </row>
        <row r="416">
          <cell r="C416" t="str">
            <v>Mantenimiento y reposición e instalación de VIDRIO CRISTAL CRUD. INCOLO. 10mm</v>
          </cell>
          <cell r="D416" t="str">
            <v>M2</v>
          </cell>
          <cell r="E416">
            <v>85877</v>
          </cell>
          <cell r="F416">
            <v>85877</v>
          </cell>
          <cell r="G416">
            <v>88891</v>
          </cell>
          <cell r="H416">
            <v>97934</v>
          </cell>
          <cell r="I416">
            <v>115794</v>
          </cell>
          <cell r="K416" t="str">
            <v>9.44.</v>
          </cell>
        </row>
        <row r="417">
          <cell r="C417" t="str">
            <v>Mantenimiento y reposición e instalación de VIDRIO CRISTAL Templ. BRONC. 5mm</v>
          </cell>
          <cell r="D417" t="str">
            <v>M2</v>
          </cell>
          <cell r="E417">
            <v>161351</v>
          </cell>
          <cell r="F417">
            <v>161351</v>
          </cell>
          <cell r="G417">
            <v>164365</v>
          </cell>
          <cell r="H417">
            <v>173408</v>
          </cell>
          <cell r="I417">
            <v>191268</v>
          </cell>
          <cell r="K417" t="str">
            <v>9.45.</v>
          </cell>
        </row>
        <row r="418">
          <cell r="C418" t="str">
            <v>Mantenimiento y reposición e instalación de VIDRIO CRISTAL Templ.CRISTAL AZUL</v>
          </cell>
          <cell r="D418" t="str">
            <v>M2</v>
          </cell>
          <cell r="E418">
            <v>256406</v>
          </cell>
          <cell r="F418">
            <v>256406</v>
          </cell>
          <cell r="G418">
            <v>259420</v>
          </cell>
          <cell r="H418">
            <v>268463</v>
          </cell>
          <cell r="I418">
            <v>286323</v>
          </cell>
          <cell r="K418" t="str">
            <v>9.46.</v>
          </cell>
        </row>
        <row r="419">
          <cell r="C419" t="str">
            <v>Mantenimiento y reposición e instalación de VIDRIO CRISTAL Templ.INCOL.10m</v>
          </cell>
          <cell r="D419" t="str">
            <v>M2</v>
          </cell>
          <cell r="E419">
            <v>267397</v>
          </cell>
          <cell r="F419">
            <v>267397</v>
          </cell>
          <cell r="G419">
            <v>270411</v>
          </cell>
          <cell r="H419">
            <v>279454</v>
          </cell>
          <cell r="I419">
            <v>297314</v>
          </cell>
          <cell r="K419" t="str">
            <v>9.47.</v>
          </cell>
        </row>
        <row r="420">
          <cell r="C420" t="str">
            <v>Mantenimiento y reposición e instalación de VIDRIO CRISTAL Templ. REFLECTIVO</v>
          </cell>
          <cell r="D420" t="str">
            <v>M2</v>
          </cell>
          <cell r="E420">
            <v>331328</v>
          </cell>
          <cell r="F420">
            <v>331328</v>
          </cell>
          <cell r="G420">
            <v>335148</v>
          </cell>
          <cell r="H420">
            <v>346606</v>
          </cell>
          <cell r="I420">
            <v>368862</v>
          </cell>
          <cell r="K420" t="str">
            <v>9.48.</v>
          </cell>
        </row>
        <row r="421">
          <cell r="C421" t="str">
            <v>Mantenimiento y reposición e instalación de VIDRIO GRABADO BRONCE BOREAL</v>
          </cell>
          <cell r="D421" t="str">
            <v>M2</v>
          </cell>
          <cell r="E421">
            <v>65006</v>
          </cell>
          <cell r="F421">
            <v>65006</v>
          </cell>
          <cell r="G421">
            <v>68020</v>
          </cell>
          <cell r="H421">
            <v>77063</v>
          </cell>
          <cell r="I421">
            <v>94923</v>
          </cell>
          <cell r="K421" t="str">
            <v>9.49.</v>
          </cell>
        </row>
        <row r="422">
          <cell r="C422" t="str">
            <v>Mantenimiento y reposición e instalación de VIDRIO GRABADO INCOLOR0 4mm.</v>
          </cell>
          <cell r="D422" t="str">
            <v>M2</v>
          </cell>
          <cell r="E422">
            <v>54934</v>
          </cell>
          <cell r="F422">
            <v>54934</v>
          </cell>
          <cell r="G422">
            <v>57948</v>
          </cell>
          <cell r="H422">
            <v>66991</v>
          </cell>
          <cell r="I422">
            <v>84851</v>
          </cell>
          <cell r="K422" t="str">
            <v>9.50.</v>
          </cell>
        </row>
        <row r="423">
          <cell r="C423" t="str">
            <v>Mantenimiento y reposición e instalación de VIDRIO ESMERILADO 5mm</v>
          </cell>
          <cell r="D423" t="str">
            <v>M2</v>
          </cell>
          <cell r="E423">
            <v>95220</v>
          </cell>
          <cell r="F423">
            <v>95220</v>
          </cell>
          <cell r="G423">
            <v>98234</v>
          </cell>
          <cell r="H423">
            <v>107277</v>
          </cell>
          <cell r="I423">
            <v>125137</v>
          </cell>
          <cell r="K423" t="str">
            <v>9.51.</v>
          </cell>
        </row>
        <row r="424">
          <cell r="C424" t="str">
            <v>Mantenimiento y reposición e instalación de DOMO CIRCULAR 1.10 DIAMETRO</v>
          </cell>
          <cell r="D424" t="str">
            <v>UN</v>
          </cell>
          <cell r="E424">
            <v>334509</v>
          </cell>
          <cell r="F424">
            <v>334509</v>
          </cell>
          <cell r="G424">
            <v>337523</v>
          </cell>
          <cell r="H424">
            <v>346566</v>
          </cell>
          <cell r="I424">
            <v>364426</v>
          </cell>
          <cell r="K424" t="str">
            <v>9.52.</v>
          </cell>
        </row>
        <row r="425">
          <cell r="C425" t="str">
            <v>Mantenimiento y reposición e instalación de DOMO Cuadr.BURBUJA 117x117 3mm</v>
          </cell>
          <cell r="D425" t="str">
            <v>UN</v>
          </cell>
          <cell r="E425">
            <v>364005</v>
          </cell>
          <cell r="F425">
            <v>364005</v>
          </cell>
          <cell r="G425">
            <v>369847</v>
          </cell>
          <cell r="H425">
            <v>387378</v>
          </cell>
          <cell r="I425">
            <v>421971</v>
          </cell>
          <cell r="K425" t="str">
            <v>9.53.</v>
          </cell>
        </row>
        <row r="426">
          <cell r="C426" t="str">
            <v>Mantenimiento y reposición e instalación de DOMO Cuadr.DIAMANT 117x117 3mm</v>
          </cell>
          <cell r="D426" t="str">
            <v>UN</v>
          </cell>
          <cell r="E426">
            <v>366371</v>
          </cell>
          <cell r="F426">
            <v>366371</v>
          </cell>
          <cell r="G426">
            <v>372213</v>
          </cell>
          <cell r="H426">
            <v>389744</v>
          </cell>
          <cell r="I426">
            <v>424337</v>
          </cell>
          <cell r="K426" t="str">
            <v>9.54.</v>
          </cell>
        </row>
        <row r="427">
          <cell r="C427" t="str">
            <v>Mantenimiento y reposición e instalación de DOMO Rect.DIAMANT 80x115 3mm.</v>
          </cell>
          <cell r="D427" t="str">
            <v>UN</v>
          </cell>
          <cell r="E427">
            <v>285129</v>
          </cell>
          <cell r="F427">
            <v>285129</v>
          </cell>
          <cell r="G427">
            <v>290971</v>
          </cell>
          <cell r="H427">
            <v>308502</v>
          </cell>
          <cell r="I427">
            <v>343095</v>
          </cell>
          <cell r="K427" t="str">
            <v>9.55.</v>
          </cell>
        </row>
        <row r="428">
          <cell r="C428" t="str">
            <v>Mantenimiento y reposición e instalación de DOMO RECTANGULAR BURBUJA (0.80x1.10)</v>
          </cell>
          <cell r="D428" t="str">
            <v>UN</v>
          </cell>
          <cell r="E428">
            <v>322611</v>
          </cell>
          <cell r="F428">
            <v>322611</v>
          </cell>
          <cell r="G428">
            <v>328453</v>
          </cell>
          <cell r="H428">
            <v>345984</v>
          </cell>
          <cell r="I428">
            <v>380577</v>
          </cell>
          <cell r="K428" t="str">
            <v>9.56.</v>
          </cell>
        </row>
        <row r="429">
          <cell r="C429" t="str">
            <v>Mantenimiento y reposición e instalación de teja acrílica sobre medida color por definir</v>
          </cell>
          <cell r="D429" t="str">
            <v>M2</v>
          </cell>
          <cell r="E429">
            <v>393239</v>
          </cell>
          <cell r="F429">
            <v>393239</v>
          </cell>
          <cell r="G429">
            <v>398823</v>
          </cell>
          <cell r="H429">
            <v>415572</v>
          </cell>
          <cell r="I429">
            <v>448791</v>
          </cell>
          <cell r="K429" t="str">
            <v>9.57.</v>
          </cell>
        </row>
        <row r="430">
          <cell r="C430" t="str">
            <v>Mantenimiento mesón en concreto. Incluye alistamiento superficie y aplicación de granito con cemento blanco, acabado liso con juntas  de plastico. E= 5 mm y pasada de piedras para el acabado final</v>
          </cell>
          <cell r="D430" t="str">
            <v>M2</v>
          </cell>
          <cell r="E430">
            <v>93529</v>
          </cell>
          <cell r="F430">
            <v>93529</v>
          </cell>
          <cell r="G430">
            <v>97800</v>
          </cell>
          <cell r="H430">
            <v>110613</v>
          </cell>
          <cell r="I430">
            <v>134756</v>
          </cell>
          <cell r="K430" t="str">
            <v>9.58.</v>
          </cell>
        </row>
        <row r="431">
          <cell r="C431" t="str">
            <v>Mantenimiento y reposición e instalación de Pintura fosforescente luminiscente para señalización nocturna y de emergencia</v>
          </cell>
          <cell r="D431" t="str">
            <v>M2</v>
          </cell>
          <cell r="E431">
            <v>74905</v>
          </cell>
          <cell r="F431">
            <v>74905</v>
          </cell>
          <cell r="G431">
            <v>75828</v>
          </cell>
          <cell r="H431">
            <v>78595</v>
          </cell>
          <cell r="I431">
            <v>84055</v>
          </cell>
          <cell r="K431" t="str">
            <v>9.59.</v>
          </cell>
        </row>
        <row r="432">
          <cell r="C432" t="str">
            <v>Reposición e instalación de cinta fotoluminiscente de 5 cm de ancho, con protección peatonal y tiempo de atenuación de 10 horas para señalización nocturna y de emergencia</v>
          </cell>
          <cell r="D432" t="str">
            <v>ML</v>
          </cell>
          <cell r="E432">
            <v>21763</v>
          </cell>
          <cell r="F432">
            <v>21763</v>
          </cell>
          <cell r="G432">
            <v>22327</v>
          </cell>
          <cell r="H432">
            <v>24022</v>
          </cell>
          <cell r="I432">
            <v>27363</v>
          </cell>
          <cell r="K432" t="str">
            <v>9.60.</v>
          </cell>
        </row>
        <row r="433">
          <cell r="C433" t="str">
            <v>Reposición e instalación de señalización de seguridad sobre placa fotoluminiscente para señalización nocturna y de emergencia</v>
          </cell>
          <cell r="D433" t="str">
            <v>UN</v>
          </cell>
          <cell r="E433">
            <v>45205</v>
          </cell>
          <cell r="F433">
            <v>45205</v>
          </cell>
          <cell r="G433">
            <v>46272</v>
          </cell>
          <cell r="H433">
            <v>49474</v>
          </cell>
          <cell r="I433">
            <v>55820</v>
          </cell>
          <cell r="K433" t="str">
            <v>9.61.</v>
          </cell>
        </row>
        <row r="434">
          <cell r="C434" t="str">
            <v>Reposición e instalación de banda antideslizante fundida en sitio de 5 cm de ancho para tráfico alto con fotoluminiscente para señalización nocturna y de emergencia</v>
          </cell>
          <cell r="D434" t="str">
            <v>ML</v>
          </cell>
          <cell r="E434">
            <v>49629</v>
          </cell>
          <cell r="F434">
            <v>49629</v>
          </cell>
          <cell r="G434">
            <v>51131</v>
          </cell>
          <cell r="H434">
            <v>55638</v>
          </cell>
          <cell r="I434">
            <v>64559</v>
          </cell>
          <cell r="K434" t="str">
            <v>9.62.</v>
          </cell>
        </row>
        <row r="435">
          <cell r="C435" t="str">
            <v>Reposición e instalación de señalización interna en acrílico cristal en tamaño 20 x 29 cm y sujetado con herrajes cilíndricos de aluminio y/o acero niquelado</v>
          </cell>
          <cell r="D435" t="str">
            <v>UN</v>
          </cell>
          <cell r="E435">
            <v>57572</v>
          </cell>
          <cell r="F435">
            <v>57572</v>
          </cell>
          <cell r="G435">
            <v>58639</v>
          </cell>
          <cell r="H435">
            <v>61841</v>
          </cell>
          <cell r="I435">
            <v>68187</v>
          </cell>
          <cell r="K435" t="str">
            <v>9.63.</v>
          </cell>
        </row>
        <row r="436">
          <cell r="C436"/>
          <cell r="D436"/>
          <cell r="E436"/>
          <cell r="F436"/>
          <cell r="G436"/>
          <cell r="H436"/>
          <cell r="I436"/>
          <cell r="K436">
            <v>0</v>
          </cell>
        </row>
        <row r="437">
          <cell r="C437"/>
          <cell r="D437"/>
          <cell r="E437"/>
          <cell r="F437"/>
          <cell r="G437"/>
          <cell r="H437"/>
          <cell r="I437"/>
          <cell r="K437">
            <v>0</v>
          </cell>
        </row>
        <row r="438">
          <cell r="C438" t="str">
            <v>Reposición e instalación de Baranda en madera flormorado</v>
          </cell>
          <cell r="D438" t="str">
            <v>ML</v>
          </cell>
          <cell r="E438">
            <v>40729</v>
          </cell>
          <cell r="F438">
            <v>40729</v>
          </cell>
          <cell r="G438">
            <v>43449</v>
          </cell>
          <cell r="H438">
            <v>51612</v>
          </cell>
          <cell r="I438">
            <v>67700</v>
          </cell>
          <cell r="K438" t="str">
            <v>10.01.</v>
          </cell>
        </row>
        <row r="439">
          <cell r="C439" t="str">
            <v>Reposición e instalación de Clóset flormorado</v>
          </cell>
          <cell r="D439" t="str">
            <v>M2</v>
          </cell>
          <cell r="E439">
            <v>459890</v>
          </cell>
          <cell r="F439">
            <v>459890</v>
          </cell>
          <cell r="G439">
            <v>470773</v>
          </cell>
          <cell r="H439">
            <v>503419</v>
          </cell>
          <cell r="I439">
            <v>567773</v>
          </cell>
          <cell r="K439" t="str">
            <v>10.02.</v>
          </cell>
        </row>
        <row r="440">
          <cell r="C440" t="str">
            <v>Reposición e instalación de Clóset tipo madecor o equivalente</v>
          </cell>
          <cell r="D440" t="str">
            <v>M2</v>
          </cell>
          <cell r="E440">
            <v>211375</v>
          </cell>
          <cell r="F440">
            <v>211375</v>
          </cell>
          <cell r="G440">
            <v>218264</v>
          </cell>
          <cell r="H440">
            <v>238935</v>
          </cell>
          <cell r="I440">
            <v>279807</v>
          </cell>
          <cell r="K440" t="str">
            <v>10.03.</v>
          </cell>
        </row>
        <row r="441">
          <cell r="C441" t="str">
            <v>Reposición e instalación de Difusor en madera</v>
          </cell>
          <cell r="D441" t="str">
            <v>M2</v>
          </cell>
          <cell r="E441">
            <v>89455</v>
          </cell>
          <cell r="F441">
            <v>89455</v>
          </cell>
          <cell r="G441">
            <v>96855</v>
          </cell>
          <cell r="H441">
            <v>119054</v>
          </cell>
          <cell r="I441">
            <v>162815</v>
          </cell>
          <cell r="K441" t="str">
            <v>10.04.</v>
          </cell>
        </row>
        <row r="442">
          <cell r="C442" t="str">
            <v>Reposición e instalación de Difusores marco para vidrio</v>
          </cell>
          <cell r="D442" t="str">
            <v>M2</v>
          </cell>
          <cell r="E442">
            <v>93808</v>
          </cell>
          <cell r="F442">
            <v>93808</v>
          </cell>
          <cell r="G442">
            <v>101643</v>
          </cell>
          <cell r="H442">
            <v>125149</v>
          </cell>
          <cell r="I442">
            <v>171483</v>
          </cell>
          <cell r="K442" t="str">
            <v>10.05.</v>
          </cell>
        </row>
        <row r="443">
          <cell r="C443" t="str">
            <v>Reposición e instalación de enchapes de muros en lámina tipo triplex o equivalente</v>
          </cell>
          <cell r="D443" t="str">
            <v>M2</v>
          </cell>
          <cell r="E443">
            <v>48397</v>
          </cell>
          <cell r="F443">
            <v>48397</v>
          </cell>
          <cell r="G443">
            <v>49654</v>
          </cell>
          <cell r="H443">
            <v>53424</v>
          </cell>
          <cell r="I443">
            <v>60908</v>
          </cell>
          <cell r="K443" t="str">
            <v>10.06.</v>
          </cell>
        </row>
        <row r="444">
          <cell r="C444" t="str">
            <v>Reposición e instalación de Enchapes muros flormorado</v>
          </cell>
          <cell r="D444" t="str">
            <v>M2</v>
          </cell>
          <cell r="E444">
            <v>198455</v>
          </cell>
          <cell r="F444">
            <v>198455</v>
          </cell>
          <cell r="G444">
            <v>199712</v>
          </cell>
          <cell r="H444">
            <v>203482</v>
          </cell>
          <cell r="I444">
            <v>210966</v>
          </cell>
          <cell r="K444" t="str">
            <v>10.07.</v>
          </cell>
        </row>
        <row r="445">
          <cell r="C445" t="str">
            <v>Reposición e instalación de hoja puerta flormorado o equivalente</v>
          </cell>
          <cell r="D445" t="str">
            <v>M2</v>
          </cell>
          <cell r="E445">
            <v>182059</v>
          </cell>
          <cell r="F445">
            <v>182059</v>
          </cell>
          <cell r="G445">
            <v>187017</v>
          </cell>
          <cell r="H445">
            <v>201886</v>
          </cell>
          <cell r="I445">
            <v>231250</v>
          </cell>
          <cell r="K445" t="str">
            <v>10.08.</v>
          </cell>
        </row>
        <row r="446">
          <cell r="C446" t="str">
            <v>Reposición e instalación de hoja puerta tipo fortec o equivalente</v>
          </cell>
          <cell r="D446" t="str">
            <v>M2</v>
          </cell>
          <cell r="E446">
            <v>125123</v>
          </cell>
          <cell r="F446">
            <v>125123</v>
          </cell>
          <cell r="G446">
            <v>127164</v>
          </cell>
          <cell r="H446">
            <v>133284</v>
          </cell>
          <cell r="I446">
            <v>145402</v>
          </cell>
          <cell r="K446" t="str">
            <v>10.09.</v>
          </cell>
        </row>
        <row r="447">
          <cell r="C447" t="str">
            <v>Reposición e instalación de mueble altura 0.80 flormorado</v>
          </cell>
          <cell r="D447" t="str">
            <v>ML</v>
          </cell>
          <cell r="E447">
            <v>411380</v>
          </cell>
          <cell r="F447">
            <v>411380</v>
          </cell>
          <cell r="G447">
            <v>434233</v>
          </cell>
          <cell r="H447">
            <v>502790</v>
          </cell>
          <cell r="I447">
            <v>637933</v>
          </cell>
          <cell r="K447" t="str">
            <v>10.10.</v>
          </cell>
        </row>
        <row r="448">
          <cell r="C448" t="str">
            <v>Reposición e instalación de mueble bajo 0.80M-Sapan</v>
          </cell>
          <cell r="D448" t="str">
            <v>ML</v>
          </cell>
          <cell r="E448">
            <v>360136</v>
          </cell>
          <cell r="F448">
            <v>360136</v>
          </cell>
          <cell r="G448">
            <v>382771</v>
          </cell>
          <cell r="H448">
            <v>450675</v>
          </cell>
          <cell r="I448">
            <v>584532</v>
          </cell>
          <cell r="K448" t="str">
            <v>10.11.</v>
          </cell>
        </row>
        <row r="449">
          <cell r="C449" t="str">
            <v>Reposición e instalación de mueble tipo linos</v>
          </cell>
          <cell r="D449" t="str">
            <v>M2</v>
          </cell>
          <cell r="E449">
            <v>225214</v>
          </cell>
          <cell r="F449">
            <v>225214</v>
          </cell>
          <cell r="G449">
            <v>241320</v>
          </cell>
          <cell r="H449">
            <v>289636</v>
          </cell>
          <cell r="I449">
            <v>384881</v>
          </cell>
          <cell r="K449" t="str">
            <v>10.12.</v>
          </cell>
        </row>
        <row r="450">
          <cell r="C450" t="str">
            <v>Mantenimiento y reparación de muebles en madera, incluye limpieza, ajuste y reemplazo de piezas defectuosas o en mal estado del mueble existente en el mismo o mejor material</v>
          </cell>
          <cell r="D450" t="str">
            <v>M2</v>
          </cell>
          <cell r="E450">
            <v>92718</v>
          </cell>
          <cell r="F450">
            <v>92718</v>
          </cell>
          <cell r="G450">
            <v>99851</v>
          </cell>
          <cell r="H450">
            <v>121250</v>
          </cell>
          <cell r="I450">
            <v>163486</v>
          </cell>
          <cell r="K450" t="str">
            <v>10.13.</v>
          </cell>
        </row>
        <row r="451">
          <cell r="C451" t="str">
            <v>Reposición e instalación de pasamanos flormorado</v>
          </cell>
          <cell r="D451" t="str">
            <v>ML</v>
          </cell>
          <cell r="E451">
            <v>44217</v>
          </cell>
          <cell r="F451">
            <v>44217</v>
          </cell>
          <cell r="G451">
            <v>47237</v>
          </cell>
          <cell r="H451">
            <v>56296</v>
          </cell>
          <cell r="I451">
            <v>74205</v>
          </cell>
          <cell r="K451" t="str">
            <v>10.14.</v>
          </cell>
        </row>
        <row r="452">
          <cell r="C452" t="str">
            <v>Reposición e instalación de pirlan de madera 0.10 M</v>
          </cell>
          <cell r="D452" t="str">
            <v>ML</v>
          </cell>
          <cell r="E452">
            <v>50884</v>
          </cell>
          <cell r="F452">
            <v>50884</v>
          </cell>
          <cell r="G452">
            <v>53795</v>
          </cell>
          <cell r="H452">
            <v>62527</v>
          </cell>
          <cell r="I452">
            <v>79794</v>
          </cell>
          <cell r="K452" t="str">
            <v>10.15.</v>
          </cell>
        </row>
        <row r="453">
          <cell r="C453" t="str">
            <v>Reposición e instalación de  Puerta marco y hoja flormorado o equivalente</v>
          </cell>
          <cell r="D453" t="str">
            <v>M2</v>
          </cell>
          <cell r="E453">
            <v>261734</v>
          </cell>
          <cell r="F453">
            <v>261734</v>
          </cell>
          <cell r="G453">
            <v>268917</v>
          </cell>
          <cell r="H453">
            <v>290463</v>
          </cell>
          <cell r="I453">
            <v>332937</v>
          </cell>
          <cell r="K453" t="str">
            <v>10.16.</v>
          </cell>
        </row>
        <row r="454">
          <cell r="C454" t="str">
            <v>Reposición e instalación de  Puerta interés social 0.51 A 0.75M</v>
          </cell>
          <cell r="D454" t="str">
            <v>UN</v>
          </cell>
          <cell r="E454">
            <v>191354</v>
          </cell>
          <cell r="F454">
            <v>191354</v>
          </cell>
          <cell r="G454">
            <v>194570</v>
          </cell>
          <cell r="H454">
            <v>204216</v>
          </cell>
          <cell r="I454">
            <v>223283</v>
          </cell>
          <cell r="K454" t="str">
            <v>10.17.</v>
          </cell>
        </row>
        <row r="455">
          <cell r="C455" t="str">
            <v>Reposición e instalación de  Puerta interés social 0.76 A 1.00M</v>
          </cell>
          <cell r="D455" t="str">
            <v>UN</v>
          </cell>
          <cell r="E455">
            <v>235851</v>
          </cell>
          <cell r="F455">
            <v>235851</v>
          </cell>
          <cell r="G455">
            <v>238851</v>
          </cell>
          <cell r="H455">
            <v>247854</v>
          </cell>
          <cell r="I455">
            <v>265697</v>
          </cell>
          <cell r="K455" t="str">
            <v>10.18.</v>
          </cell>
        </row>
        <row r="456">
          <cell r="C456" t="str">
            <v>Reposición e instalación de Ventana en madera flormorado</v>
          </cell>
          <cell r="D456" t="str">
            <v>M2</v>
          </cell>
          <cell r="E456">
            <v>77802</v>
          </cell>
          <cell r="F456">
            <v>77802</v>
          </cell>
          <cell r="G456">
            <v>84331</v>
          </cell>
          <cell r="H456">
            <v>103919</v>
          </cell>
          <cell r="I456">
            <v>142532</v>
          </cell>
          <cell r="K456" t="str">
            <v>10.19.</v>
          </cell>
        </row>
        <row r="457">
          <cell r="C457" t="str">
            <v>Reposición e instalación de Ventana Tipo Colonial en madera roble seco e inmunizado o similar con terminado en pintura color por definir</v>
          </cell>
          <cell r="D457" t="str">
            <v>M2</v>
          </cell>
          <cell r="E457">
            <v>1321621</v>
          </cell>
          <cell r="F457">
            <v>1321621</v>
          </cell>
          <cell r="G457">
            <v>1336529</v>
          </cell>
          <cell r="H457">
            <v>1381254</v>
          </cell>
          <cell r="I457">
            <v>1468941</v>
          </cell>
          <cell r="K457" t="str">
            <v>10.20.</v>
          </cell>
        </row>
        <row r="458">
          <cell r="C458" t="str">
            <v>Reposición e instalación de Puerta Tipo Colonial en madera teca seca e inmunizada o similar con terminado en pintura color por definir</v>
          </cell>
          <cell r="D458" t="str">
            <v>M2</v>
          </cell>
          <cell r="E458">
            <v>1316388</v>
          </cell>
          <cell r="F458">
            <v>1316388</v>
          </cell>
          <cell r="G458">
            <v>1334878</v>
          </cell>
          <cell r="H458">
            <v>1390345</v>
          </cell>
          <cell r="I458">
            <v>1500435</v>
          </cell>
          <cell r="K458" t="str">
            <v>10.21.</v>
          </cell>
        </row>
        <row r="459">
          <cell r="C459"/>
          <cell r="D459"/>
          <cell r="E459"/>
          <cell r="F459"/>
          <cell r="G459"/>
          <cell r="H459"/>
          <cell r="I459"/>
          <cell r="K459">
            <v>0</v>
          </cell>
        </row>
        <row r="460">
          <cell r="C460"/>
          <cell r="D460"/>
          <cell r="E460"/>
          <cell r="F460"/>
          <cell r="G460"/>
          <cell r="H460"/>
          <cell r="I460"/>
          <cell r="J460"/>
          <cell r="K460">
            <v>0</v>
          </cell>
        </row>
        <row r="461">
          <cell r="C461" t="str">
            <v>Reposición e instalación de cerramiento en malla eslabonada</v>
          </cell>
          <cell r="D461" t="str">
            <v>M2</v>
          </cell>
          <cell r="E461">
            <v>86616</v>
          </cell>
          <cell r="F461">
            <v>86616</v>
          </cell>
          <cell r="G461">
            <v>89131</v>
          </cell>
          <cell r="H461">
            <v>96678</v>
          </cell>
          <cell r="I461">
            <v>111680</v>
          </cell>
          <cell r="J461"/>
          <cell r="K461" t="str">
            <v>11.01.</v>
          </cell>
        </row>
        <row r="462">
          <cell r="C462" t="str">
            <v>Reposición e instalación de escalera de gato</v>
          </cell>
          <cell r="D462" t="str">
            <v>ML</v>
          </cell>
          <cell r="E462">
            <v>86150</v>
          </cell>
          <cell r="F462">
            <v>86150</v>
          </cell>
          <cell r="G462">
            <v>87316</v>
          </cell>
          <cell r="H462">
            <v>90819</v>
          </cell>
          <cell r="I462">
            <v>97772</v>
          </cell>
          <cell r="J462"/>
          <cell r="K462" t="str">
            <v>11.02.</v>
          </cell>
        </row>
        <row r="463">
          <cell r="C463" t="str">
            <v>Reposición e instalación de tubería en acero laminado en caliente, con bajo contenido de carbono de espesor igual o superior 2.30 mm y diámetro 1”.</v>
          </cell>
          <cell r="D463" t="str">
            <v>ML</v>
          </cell>
          <cell r="E463">
            <v>22562</v>
          </cell>
          <cell r="F463">
            <v>22562</v>
          </cell>
          <cell r="G463">
            <v>23519</v>
          </cell>
          <cell r="H463">
            <v>26389</v>
          </cell>
          <cell r="I463">
            <v>31674</v>
          </cell>
          <cell r="J463"/>
          <cell r="K463" t="str">
            <v>11.03.</v>
          </cell>
        </row>
        <row r="464">
          <cell r="C464" t="str">
            <v>Reposición e instalación de tubería en acero laminado en caliente, con bajo contenido de carbono de espesor igual o superior 2.30 mm y diámetro 2”.</v>
          </cell>
          <cell r="D464" t="str">
            <v>ML</v>
          </cell>
          <cell r="E464">
            <v>36259</v>
          </cell>
          <cell r="F464">
            <v>36259</v>
          </cell>
          <cell r="G464">
            <v>37216</v>
          </cell>
          <cell r="H464">
            <v>40086</v>
          </cell>
          <cell r="I464">
            <v>45371</v>
          </cell>
          <cell r="J464"/>
          <cell r="K464" t="str">
            <v>11.04.</v>
          </cell>
        </row>
        <row r="465">
          <cell r="C465" t="str">
            <v>Reposición e instalación de marco puerta lamina 0.80M</v>
          </cell>
          <cell r="D465" t="str">
            <v>UN</v>
          </cell>
          <cell r="E465">
            <v>81892</v>
          </cell>
          <cell r="F465">
            <v>81892</v>
          </cell>
          <cell r="G465">
            <v>85711</v>
          </cell>
          <cell r="H465">
            <v>97170</v>
          </cell>
          <cell r="I465">
            <v>119860</v>
          </cell>
          <cell r="J465"/>
          <cell r="K465" t="str">
            <v>11.05.</v>
          </cell>
        </row>
        <row r="466">
          <cell r="C466" t="str">
            <v>Reposición e instalación de marco puerta lamina 1.00M</v>
          </cell>
          <cell r="D466" t="str">
            <v>UN</v>
          </cell>
          <cell r="E466">
            <v>89694</v>
          </cell>
          <cell r="F466">
            <v>89694</v>
          </cell>
          <cell r="G466">
            <v>93015</v>
          </cell>
          <cell r="H466">
            <v>102981</v>
          </cell>
          <cell r="I466">
            <v>122701</v>
          </cell>
          <cell r="J466"/>
          <cell r="K466" t="str">
            <v>11.06.</v>
          </cell>
        </row>
        <row r="467">
          <cell r="C467" t="str">
            <v>Reposición e instalación de marco tapas caja inspección</v>
          </cell>
          <cell r="D467" t="str">
            <v>UN</v>
          </cell>
          <cell r="E467">
            <v>197262</v>
          </cell>
          <cell r="F467">
            <v>197262</v>
          </cell>
          <cell r="G467">
            <v>202963</v>
          </cell>
          <cell r="H467">
            <v>220062</v>
          </cell>
          <cell r="I467">
            <v>251241</v>
          </cell>
          <cell r="J467"/>
          <cell r="K467" t="str">
            <v>11.07.</v>
          </cell>
        </row>
        <row r="468">
          <cell r="C468" t="str">
            <v>Reposición e instalación de marquesinas lamina</v>
          </cell>
          <cell r="D468" t="str">
            <v>M2</v>
          </cell>
          <cell r="E468">
            <v>122448</v>
          </cell>
          <cell r="F468">
            <v>122448</v>
          </cell>
          <cell r="G468">
            <v>126802</v>
          </cell>
          <cell r="H468">
            <v>139860</v>
          </cell>
          <cell r="I468">
            <v>165601</v>
          </cell>
          <cell r="J468"/>
          <cell r="K468" t="str">
            <v>11.08.</v>
          </cell>
        </row>
        <row r="469">
          <cell r="C469" t="str">
            <v>Reposición e instalación de puerta en lámina cold rolled cal.16</v>
          </cell>
          <cell r="D469" t="str">
            <v>M2</v>
          </cell>
          <cell r="E469">
            <v>160052</v>
          </cell>
          <cell r="F469">
            <v>160052</v>
          </cell>
          <cell r="G469">
            <v>164051</v>
          </cell>
          <cell r="H469">
            <v>176048</v>
          </cell>
          <cell r="I469">
            <v>199749</v>
          </cell>
          <cell r="J469"/>
          <cell r="K469" t="str">
            <v>11.09.</v>
          </cell>
        </row>
        <row r="470">
          <cell r="C470" t="str">
            <v>Reposición e instalación de reja bancaria</v>
          </cell>
          <cell r="D470" t="str">
            <v>M2</v>
          </cell>
          <cell r="E470">
            <v>65409</v>
          </cell>
          <cell r="F470">
            <v>65409</v>
          </cell>
          <cell r="G470">
            <v>68299</v>
          </cell>
          <cell r="H470">
            <v>76966</v>
          </cell>
          <cell r="I470">
            <v>94102</v>
          </cell>
          <cell r="J470"/>
          <cell r="K470" t="str">
            <v>11.10.</v>
          </cell>
        </row>
        <row r="471">
          <cell r="C471" t="str">
            <v>Reposición e instalación de rejas lamina</v>
          </cell>
          <cell r="D471" t="str">
            <v>M2</v>
          </cell>
          <cell r="E471">
            <v>136904</v>
          </cell>
          <cell r="F471">
            <v>136904</v>
          </cell>
          <cell r="G471">
            <v>141796</v>
          </cell>
          <cell r="H471">
            <v>156469</v>
          </cell>
          <cell r="I471">
            <v>185448</v>
          </cell>
          <cell r="J471"/>
          <cell r="K471" t="str">
            <v>11.11.</v>
          </cell>
        </row>
        <row r="472">
          <cell r="C472" t="str">
            <v>Reposición e instalación de rejillas piso 0.30</v>
          </cell>
          <cell r="D472" t="str">
            <v>ML</v>
          </cell>
          <cell r="E472">
            <v>60610</v>
          </cell>
          <cell r="F472">
            <v>60610</v>
          </cell>
          <cell r="G472">
            <v>62912</v>
          </cell>
          <cell r="H472">
            <v>69816</v>
          </cell>
          <cell r="I472">
            <v>83478</v>
          </cell>
          <cell r="J472"/>
          <cell r="K472" t="str">
            <v>11.12.</v>
          </cell>
        </row>
        <row r="473">
          <cell r="C473" t="str">
            <v>Reposición e instalación de sombrerete para chimenea tipo cilíndrico</v>
          </cell>
          <cell r="D473" t="str">
            <v>UN</v>
          </cell>
          <cell r="E473">
            <v>19460</v>
          </cell>
          <cell r="F473">
            <v>19460</v>
          </cell>
          <cell r="G473">
            <v>20308</v>
          </cell>
          <cell r="H473">
            <v>22853</v>
          </cell>
          <cell r="I473">
            <v>27913</v>
          </cell>
          <cell r="J473"/>
          <cell r="K473" t="str">
            <v>11.13.</v>
          </cell>
        </row>
        <row r="474">
          <cell r="C474" t="str">
            <v>Reposición e instalación de tapas shut lamina</v>
          </cell>
          <cell r="D474" t="str">
            <v>UN</v>
          </cell>
          <cell r="E474">
            <v>73677</v>
          </cell>
          <cell r="F474">
            <v>73677</v>
          </cell>
          <cell r="G474">
            <v>77159</v>
          </cell>
          <cell r="H474">
            <v>87606</v>
          </cell>
          <cell r="I474">
            <v>108199</v>
          </cell>
          <cell r="J474"/>
          <cell r="K474" t="str">
            <v>11.14.</v>
          </cell>
        </row>
        <row r="475">
          <cell r="C475" t="str">
            <v>Reposición e instalación de división en lámina cold rolled cal.16</v>
          </cell>
          <cell r="D475" t="str">
            <v>M2</v>
          </cell>
          <cell r="E475">
            <v>160052</v>
          </cell>
          <cell r="F475">
            <v>160052</v>
          </cell>
          <cell r="G475">
            <v>164051</v>
          </cell>
          <cell r="H475">
            <v>176048</v>
          </cell>
          <cell r="I475">
            <v>199749</v>
          </cell>
          <cell r="J475"/>
          <cell r="K475" t="str">
            <v>11.15.</v>
          </cell>
        </row>
        <row r="476">
          <cell r="C476" t="str">
            <v>Reposición e Instalación de flanches en lámina galvanizada calibre 26 de ancho 20 a 50 cm de color similar a estructura de ventanería en aluminio. Incluye impermeabilización.</v>
          </cell>
          <cell r="D476" t="str">
            <v>ML</v>
          </cell>
          <cell r="E476">
            <v>44244</v>
          </cell>
          <cell r="F476">
            <v>44244</v>
          </cell>
          <cell r="G476">
            <v>45229</v>
          </cell>
          <cell r="H476">
            <v>48186</v>
          </cell>
          <cell r="I476">
            <v>53965</v>
          </cell>
          <cell r="K476" t="str">
            <v>11.16.</v>
          </cell>
        </row>
        <row r="477">
          <cell r="C477" t="str">
            <v>Suministro e instalación de Escudo de la Policía Nacional fundido en bronce, detalles en alto relieve pulidos y brillados a color, tamaño de 80cm de diametro</v>
          </cell>
          <cell r="D477" t="str">
            <v>UN</v>
          </cell>
          <cell r="E477">
            <v>3138532</v>
          </cell>
          <cell r="F477">
            <v>3138532</v>
          </cell>
          <cell r="G477">
            <v>3147524</v>
          </cell>
          <cell r="H477">
            <v>3174505</v>
          </cell>
          <cell r="I477">
            <v>3226362</v>
          </cell>
          <cell r="K477" t="str">
            <v>11.17.</v>
          </cell>
        </row>
        <row r="478">
          <cell r="C478" t="str">
            <v>Suministro e instalación de Escudo de la Policía Nacional fundido en bronce, detalles en alto relieve pulidos y brillados a color, tamaño de 60cm de diametro</v>
          </cell>
          <cell r="D478" t="str">
            <v>UN</v>
          </cell>
          <cell r="E478">
            <v>2435010</v>
          </cell>
          <cell r="F478">
            <v>2435010</v>
          </cell>
          <cell r="G478">
            <v>2444002</v>
          </cell>
          <cell r="H478">
            <v>2470983</v>
          </cell>
          <cell r="I478">
            <v>2522840</v>
          </cell>
          <cell r="K478" t="str">
            <v>11.18.</v>
          </cell>
        </row>
        <row r="479">
          <cell r="C479" t="str">
            <v>Suministro e instalación de letra fundida en bronce de altura 20 cm y ancho proporcional, incluye anclajes</v>
          </cell>
          <cell r="D479" t="str">
            <v>UN</v>
          </cell>
          <cell r="E479">
            <v>61879</v>
          </cell>
          <cell r="F479">
            <v>61879</v>
          </cell>
          <cell r="G479">
            <v>62791</v>
          </cell>
          <cell r="H479">
            <v>65526</v>
          </cell>
          <cell r="I479">
            <v>70784</v>
          </cell>
          <cell r="K479" t="str">
            <v>11.19.</v>
          </cell>
        </row>
        <row r="480">
          <cell r="C480" t="str">
            <v>Suministro e instalación de letra fundida en bronce de altura 15 cm y ancho proporcional, incluye anclajes</v>
          </cell>
          <cell r="D480" t="str">
            <v>UN</v>
          </cell>
          <cell r="E480">
            <v>50154</v>
          </cell>
          <cell r="F480">
            <v>50154</v>
          </cell>
          <cell r="G480">
            <v>51066</v>
          </cell>
          <cell r="H480">
            <v>53801</v>
          </cell>
          <cell r="I480">
            <v>59059</v>
          </cell>
          <cell r="K480" t="str">
            <v>11.20.</v>
          </cell>
        </row>
        <row r="481">
          <cell r="C481"/>
          <cell r="D481"/>
          <cell r="E481"/>
          <cell r="F481"/>
          <cell r="G481"/>
          <cell r="H481"/>
          <cell r="I481"/>
          <cell r="J481"/>
          <cell r="K481">
            <v>0</v>
          </cell>
        </row>
        <row r="482">
          <cell r="C482"/>
          <cell r="D482"/>
          <cell r="E482"/>
          <cell r="F482"/>
          <cell r="G482"/>
          <cell r="H482"/>
          <cell r="I482"/>
          <cell r="K482">
            <v>0</v>
          </cell>
        </row>
        <row r="483">
          <cell r="C483" t="str">
            <v>Reposición e instalación de concreto corriente grava común 1500 P.S.I</v>
          </cell>
          <cell r="D483" t="str">
            <v>M3</v>
          </cell>
          <cell r="E483">
            <v>280642</v>
          </cell>
          <cell r="F483">
            <v>280642</v>
          </cell>
          <cell r="G483">
            <v>286445</v>
          </cell>
          <cell r="H483">
            <v>303851</v>
          </cell>
          <cell r="I483">
            <v>338287</v>
          </cell>
          <cell r="K483" t="str">
            <v>12.01.</v>
          </cell>
        </row>
        <row r="484">
          <cell r="C484" t="str">
            <v>Reposición e instalación de concreto corriente grava común 2000  P.S.I</v>
          </cell>
          <cell r="D484" t="str">
            <v>M3</v>
          </cell>
          <cell r="E484">
            <v>314879</v>
          </cell>
          <cell r="F484">
            <v>314879</v>
          </cell>
          <cell r="G484">
            <v>320682</v>
          </cell>
          <cell r="H484">
            <v>338088</v>
          </cell>
          <cell r="I484">
            <v>372524</v>
          </cell>
          <cell r="K484" t="str">
            <v>12.02.</v>
          </cell>
        </row>
        <row r="485">
          <cell r="C485" t="str">
            <v>Reposición e instalación de concreto corriente grava común 2500 P.S.I</v>
          </cell>
          <cell r="D485" t="str">
            <v>M3</v>
          </cell>
          <cell r="E485">
            <v>335047</v>
          </cell>
          <cell r="F485">
            <v>335047</v>
          </cell>
          <cell r="G485">
            <v>340850</v>
          </cell>
          <cell r="H485">
            <v>358256</v>
          </cell>
          <cell r="I485">
            <v>392692</v>
          </cell>
          <cell r="K485" t="str">
            <v>12.03.</v>
          </cell>
        </row>
        <row r="486">
          <cell r="C486" t="str">
            <v>Reposición e instalación de concreto corriente grava común 3000 P.S.I</v>
          </cell>
          <cell r="D486" t="str">
            <v>M3</v>
          </cell>
          <cell r="E486">
            <v>368045</v>
          </cell>
          <cell r="F486">
            <v>368045</v>
          </cell>
          <cell r="G486">
            <v>373848</v>
          </cell>
          <cell r="H486">
            <v>391254</v>
          </cell>
          <cell r="I486">
            <v>425690</v>
          </cell>
          <cell r="K486" t="str">
            <v>12.04.</v>
          </cell>
        </row>
        <row r="487">
          <cell r="C487" t="str">
            <v>Reposición e instalación de concreto corriente grava común 3500 P.S.I</v>
          </cell>
          <cell r="D487" t="str">
            <v>M3</v>
          </cell>
          <cell r="E487">
            <v>414553</v>
          </cell>
          <cell r="F487">
            <v>414553</v>
          </cell>
          <cell r="G487">
            <v>420356</v>
          </cell>
          <cell r="H487">
            <v>437762</v>
          </cell>
          <cell r="I487">
            <v>472198</v>
          </cell>
          <cell r="K487" t="str">
            <v>12.05.</v>
          </cell>
        </row>
        <row r="488">
          <cell r="C488" t="str">
            <v>Reposición e instalación de concreto corriente grava fina 2000 P.S.I</v>
          </cell>
          <cell r="D488" t="str">
            <v>M3</v>
          </cell>
          <cell r="E488">
            <v>320477</v>
          </cell>
          <cell r="F488">
            <v>320477</v>
          </cell>
          <cell r="G488">
            <v>326280</v>
          </cell>
          <cell r="H488">
            <v>343686</v>
          </cell>
          <cell r="I488">
            <v>378122</v>
          </cell>
          <cell r="K488" t="str">
            <v>12.06.</v>
          </cell>
        </row>
        <row r="489">
          <cell r="C489" t="str">
            <v>Reposición e instalación de concreto corriente grava fina 3000 P.S.I</v>
          </cell>
          <cell r="D489" t="str">
            <v>M3</v>
          </cell>
          <cell r="E489">
            <v>375091</v>
          </cell>
          <cell r="F489">
            <v>375091</v>
          </cell>
          <cell r="G489">
            <v>380894</v>
          </cell>
          <cell r="H489">
            <v>398300</v>
          </cell>
          <cell r="I489">
            <v>432736</v>
          </cell>
          <cell r="K489" t="str">
            <v>12.07.</v>
          </cell>
        </row>
        <row r="490">
          <cell r="C490" t="str">
            <v>Reposición e instalación de mortero 1:2</v>
          </cell>
          <cell r="D490" t="str">
            <v>M3</v>
          </cell>
          <cell r="E490">
            <v>506787</v>
          </cell>
          <cell r="F490">
            <v>506787</v>
          </cell>
          <cell r="G490">
            <v>512590</v>
          </cell>
          <cell r="H490">
            <v>529996</v>
          </cell>
          <cell r="I490">
            <v>564432</v>
          </cell>
          <cell r="K490" t="str">
            <v>12.08.</v>
          </cell>
        </row>
        <row r="491">
          <cell r="C491" t="str">
            <v>Reposición e instalación de mortero 1:3</v>
          </cell>
          <cell r="D491" t="str">
            <v>M3</v>
          </cell>
          <cell r="E491">
            <v>412212</v>
          </cell>
          <cell r="F491">
            <v>412212</v>
          </cell>
          <cell r="G491">
            <v>418015</v>
          </cell>
          <cell r="H491">
            <v>435421</v>
          </cell>
          <cell r="I491">
            <v>469857</v>
          </cell>
          <cell r="K491" t="str">
            <v>12.09.</v>
          </cell>
        </row>
        <row r="492">
          <cell r="C492" t="str">
            <v>Reposición e instalación de mortero 1:3 impermeabilizado</v>
          </cell>
          <cell r="D492" t="str">
            <v>M3</v>
          </cell>
          <cell r="E492">
            <v>621674</v>
          </cell>
          <cell r="F492">
            <v>621674</v>
          </cell>
          <cell r="G492">
            <v>627477</v>
          </cell>
          <cell r="H492">
            <v>644883</v>
          </cell>
          <cell r="I492">
            <v>679319</v>
          </cell>
          <cell r="K492" t="str">
            <v>12.10.</v>
          </cell>
        </row>
        <row r="493">
          <cell r="C493" t="str">
            <v>Reposición e instalación de mortero 1:4</v>
          </cell>
          <cell r="D493" t="str">
            <v>M3</v>
          </cell>
          <cell r="E493">
            <v>357382</v>
          </cell>
          <cell r="F493">
            <v>357382</v>
          </cell>
          <cell r="G493">
            <v>363185</v>
          </cell>
          <cell r="H493">
            <v>380591</v>
          </cell>
          <cell r="I493">
            <v>415027</v>
          </cell>
          <cell r="K493" t="str">
            <v>12.11.</v>
          </cell>
        </row>
        <row r="494">
          <cell r="C494" t="str">
            <v>Reposición e instalación de mortero 1:4 impermeabilizado</v>
          </cell>
          <cell r="D494" t="str">
            <v>M3</v>
          </cell>
          <cell r="E494">
            <v>547802</v>
          </cell>
          <cell r="F494">
            <v>547802</v>
          </cell>
          <cell r="G494">
            <v>553605</v>
          </cell>
          <cell r="H494">
            <v>571011</v>
          </cell>
          <cell r="I494">
            <v>605447</v>
          </cell>
          <cell r="K494" t="str">
            <v>12.12.</v>
          </cell>
        </row>
        <row r="495">
          <cell r="C495" t="str">
            <v>Reposición e instalación de mortero 1:5</v>
          </cell>
          <cell r="D495" t="str">
            <v>M3</v>
          </cell>
          <cell r="E495">
            <v>318659</v>
          </cell>
          <cell r="F495">
            <v>318659</v>
          </cell>
          <cell r="G495">
            <v>324462</v>
          </cell>
          <cell r="H495">
            <v>341868</v>
          </cell>
          <cell r="I495">
            <v>376304</v>
          </cell>
          <cell r="K495" t="str">
            <v>12.13.</v>
          </cell>
        </row>
        <row r="496">
          <cell r="C496" t="str">
            <v>Reposición e instalación de mortero 1:6</v>
          </cell>
          <cell r="D496" t="str">
            <v>M3</v>
          </cell>
          <cell r="E496">
            <v>291710</v>
          </cell>
          <cell r="F496">
            <v>291710</v>
          </cell>
          <cell r="G496">
            <v>297513</v>
          </cell>
          <cell r="H496">
            <v>314919</v>
          </cell>
          <cell r="I496">
            <v>349355</v>
          </cell>
          <cell r="K496" t="str">
            <v>12.14.</v>
          </cell>
        </row>
        <row r="497">
          <cell r="C497" t="str">
            <v>Reposición e instalación de filos y dilataciones</v>
          </cell>
          <cell r="D497" t="str">
            <v>ML</v>
          </cell>
          <cell r="E497">
            <v>9154</v>
          </cell>
          <cell r="F497">
            <v>9154</v>
          </cell>
          <cell r="G497">
            <v>9716</v>
          </cell>
          <cell r="H497">
            <v>11405</v>
          </cell>
          <cell r="I497">
            <v>14751</v>
          </cell>
          <cell r="K497" t="str">
            <v>12.15.</v>
          </cell>
        </row>
        <row r="498">
          <cell r="C498" t="str">
            <v>Reposición e instalación de malla con vena bajo entramado</v>
          </cell>
          <cell r="D498" t="str">
            <v>M2</v>
          </cell>
          <cell r="E498">
            <v>13815</v>
          </cell>
          <cell r="F498">
            <v>13815</v>
          </cell>
          <cell r="G498">
            <v>14758</v>
          </cell>
          <cell r="H498">
            <v>17584</v>
          </cell>
          <cell r="I498">
            <v>23219</v>
          </cell>
          <cell r="K498" t="str">
            <v>12.16.</v>
          </cell>
        </row>
        <row r="499">
          <cell r="C499" t="str">
            <v>Reposición e instalación de esterilla de guadua bajo entramado</v>
          </cell>
          <cell r="D499" t="str">
            <v>M2</v>
          </cell>
          <cell r="E499">
            <v>18904</v>
          </cell>
          <cell r="F499">
            <v>18904</v>
          </cell>
          <cell r="G499">
            <v>19955</v>
          </cell>
          <cell r="H499">
            <v>23108</v>
          </cell>
          <cell r="I499">
            <v>29386</v>
          </cell>
          <cell r="K499" t="str">
            <v>12.17.</v>
          </cell>
        </row>
        <row r="500">
          <cell r="C500" t="str">
            <v>Reposición e instalación de rampa de acceso</v>
          </cell>
          <cell r="D500" t="str">
            <v>M2</v>
          </cell>
          <cell r="E500">
            <v>70967</v>
          </cell>
          <cell r="F500">
            <v>70967</v>
          </cell>
          <cell r="G500">
            <v>73761</v>
          </cell>
          <cell r="H500">
            <v>82143</v>
          </cell>
          <cell r="I500">
            <v>97792</v>
          </cell>
          <cell r="K500" t="str">
            <v>12.18.</v>
          </cell>
        </row>
        <row r="501">
          <cell r="C501" t="str">
            <v>Reposición e instalación de pañete bajo esterilla de guadua 1:5</v>
          </cell>
          <cell r="D501" t="str">
            <v>M2</v>
          </cell>
          <cell r="E501">
            <v>26266</v>
          </cell>
          <cell r="F501">
            <v>26266</v>
          </cell>
          <cell r="G501">
            <v>28269</v>
          </cell>
          <cell r="H501">
            <v>34275</v>
          </cell>
          <cell r="I501">
            <v>46117</v>
          </cell>
          <cell r="K501" t="str">
            <v>12.19.</v>
          </cell>
        </row>
        <row r="502">
          <cell r="C502" t="str">
            <v>Reposición e instalación de pañete bajo malla 1:4</v>
          </cell>
          <cell r="D502" t="str">
            <v>M2</v>
          </cell>
          <cell r="E502">
            <v>33113</v>
          </cell>
          <cell r="F502">
            <v>33113</v>
          </cell>
          <cell r="G502">
            <v>35720</v>
          </cell>
          <cell r="H502">
            <v>43537</v>
          </cell>
          <cell r="I502">
            <v>59002</v>
          </cell>
          <cell r="K502" t="str">
            <v>12.20.</v>
          </cell>
        </row>
        <row r="503">
          <cell r="C503" t="str">
            <v>Reposición e instalación de pañete bajo malla 1:5</v>
          </cell>
          <cell r="D503" t="str">
            <v>M2</v>
          </cell>
          <cell r="E503">
            <v>32303</v>
          </cell>
          <cell r="F503">
            <v>32303</v>
          </cell>
          <cell r="G503">
            <v>34910</v>
          </cell>
          <cell r="H503">
            <v>42727</v>
          </cell>
          <cell r="I503">
            <v>58192</v>
          </cell>
          <cell r="K503" t="str">
            <v>12.21.</v>
          </cell>
        </row>
        <row r="504">
          <cell r="C504" t="str">
            <v>Reposición e instalación de pañete bajo malla 1:6</v>
          </cell>
          <cell r="D504" t="str">
            <v>M2</v>
          </cell>
          <cell r="E504">
            <v>31737</v>
          </cell>
          <cell r="F504">
            <v>31737</v>
          </cell>
          <cell r="G504">
            <v>34344</v>
          </cell>
          <cell r="H504">
            <v>42161</v>
          </cell>
          <cell r="I504">
            <v>57626</v>
          </cell>
          <cell r="K504" t="str">
            <v>12.22.</v>
          </cell>
        </row>
        <row r="505">
          <cell r="C505" t="str">
            <v>Reposición e instalación de pañete impermeabilizado muros 1:3</v>
          </cell>
          <cell r="D505" t="str">
            <v>M2</v>
          </cell>
          <cell r="E505">
            <v>40953</v>
          </cell>
          <cell r="F505">
            <v>40953</v>
          </cell>
          <cell r="G505">
            <v>43189</v>
          </cell>
          <cell r="H505">
            <v>49897</v>
          </cell>
          <cell r="I505">
            <v>63173</v>
          </cell>
          <cell r="K505" t="str">
            <v>12.23.</v>
          </cell>
        </row>
        <row r="506">
          <cell r="C506" t="str">
            <v>Reposición e instalación de pañete impermeabilizado muros 1:4</v>
          </cell>
          <cell r="D506" t="str">
            <v>M2</v>
          </cell>
          <cell r="E506">
            <v>38656</v>
          </cell>
          <cell r="F506">
            <v>38656</v>
          </cell>
          <cell r="G506">
            <v>40892</v>
          </cell>
          <cell r="H506">
            <v>47600</v>
          </cell>
          <cell r="I506">
            <v>60876</v>
          </cell>
          <cell r="K506" t="str">
            <v>12.24.</v>
          </cell>
        </row>
        <row r="507">
          <cell r="C507" t="str">
            <v>Reposición e instalación de pañete liso muros 1:3</v>
          </cell>
          <cell r="D507" t="str">
            <v>M2</v>
          </cell>
          <cell r="E507">
            <v>28064</v>
          </cell>
          <cell r="F507">
            <v>28064</v>
          </cell>
          <cell r="G507">
            <v>30300</v>
          </cell>
          <cell r="H507">
            <v>37008</v>
          </cell>
          <cell r="I507">
            <v>50284</v>
          </cell>
          <cell r="K507" t="str">
            <v>12.25.</v>
          </cell>
        </row>
        <row r="508">
          <cell r="C508" t="str">
            <v>Reposición e instalación de pañete liso muros 1:4</v>
          </cell>
          <cell r="D508" t="str">
            <v>M2</v>
          </cell>
          <cell r="E508">
            <v>29413</v>
          </cell>
          <cell r="F508">
            <v>29413</v>
          </cell>
          <cell r="G508">
            <v>31649</v>
          </cell>
          <cell r="H508">
            <v>38357</v>
          </cell>
          <cell r="I508">
            <v>51633</v>
          </cell>
          <cell r="K508" t="str">
            <v>12.26.</v>
          </cell>
        </row>
        <row r="509">
          <cell r="C509" t="str">
            <v>Reposición e instalación de pañete liso muros 1:5</v>
          </cell>
          <cell r="D509" t="str">
            <v>M2</v>
          </cell>
          <cell r="E509">
            <v>28603</v>
          </cell>
          <cell r="F509">
            <v>28603</v>
          </cell>
          <cell r="G509">
            <v>30839</v>
          </cell>
          <cell r="H509">
            <v>37547</v>
          </cell>
          <cell r="I509">
            <v>50823</v>
          </cell>
          <cell r="K509" t="str">
            <v>12.27.</v>
          </cell>
        </row>
        <row r="510">
          <cell r="C510" t="str">
            <v>Reposición e instalación de pañete liso muros 1:6</v>
          </cell>
          <cell r="D510" t="str">
            <v>M2</v>
          </cell>
          <cell r="E510">
            <v>28037</v>
          </cell>
          <cell r="F510">
            <v>28037</v>
          </cell>
          <cell r="G510">
            <v>30273</v>
          </cell>
          <cell r="H510">
            <v>36981</v>
          </cell>
          <cell r="I510">
            <v>50257</v>
          </cell>
          <cell r="K510" t="str">
            <v>12.28.</v>
          </cell>
        </row>
        <row r="511">
          <cell r="C511" t="str">
            <v>Reposición e instalación de pañete liso bajo placa 1:4</v>
          </cell>
          <cell r="D511" t="str">
            <v>M2</v>
          </cell>
          <cell r="E511">
            <v>27076</v>
          </cell>
          <cell r="F511">
            <v>27076</v>
          </cell>
          <cell r="G511">
            <v>29079</v>
          </cell>
          <cell r="H511">
            <v>35085</v>
          </cell>
          <cell r="I511">
            <v>46927</v>
          </cell>
          <cell r="K511" t="str">
            <v>12.29.</v>
          </cell>
        </row>
        <row r="512">
          <cell r="C512" t="str">
            <v>Reposición e instalación de pañete liso bajo placa 1:5</v>
          </cell>
          <cell r="D512" t="str">
            <v>M2</v>
          </cell>
          <cell r="E512">
            <v>26266</v>
          </cell>
          <cell r="F512">
            <v>26266</v>
          </cell>
          <cell r="G512">
            <v>28269</v>
          </cell>
          <cell r="H512">
            <v>34275</v>
          </cell>
          <cell r="I512">
            <v>46117</v>
          </cell>
          <cell r="K512" t="str">
            <v>12.30.</v>
          </cell>
        </row>
        <row r="513">
          <cell r="C513" t="str">
            <v>Reposición e instalación de pañete liso bajo placa 1:6</v>
          </cell>
          <cell r="D513" t="str">
            <v>M2</v>
          </cell>
          <cell r="E513">
            <v>25700</v>
          </cell>
          <cell r="F513">
            <v>25700</v>
          </cell>
          <cell r="G513">
            <v>27703</v>
          </cell>
          <cell r="H513">
            <v>33709</v>
          </cell>
          <cell r="I513">
            <v>45551</v>
          </cell>
          <cell r="K513" t="str">
            <v>12.31.</v>
          </cell>
        </row>
        <row r="514">
          <cell r="C514" t="str">
            <v>Reposición e instalación de pañete rustico muros 1:5</v>
          </cell>
          <cell r="D514" t="str">
            <v>M2</v>
          </cell>
          <cell r="E514">
            <v>39074</v>
          </cell>
          <cell r="F514">
            <v>39074</v>
          </cell>
          <cell r="G514">
            <v>41855</v>
          </cell>
          <cell r="H514">
            <v>50195</v>
          </cell>
          <cell r="I514">
            <v>66689</v>
          </cell>
          <cell r="K514" t="str">
            <v>12.32.</v>
          </cell>
        </row>
        <row r="515">
          <cell r="C515" t="str">
            <v>Reposición e instalación de pañete rustico bajo placa 1:5</v>
          </cell>
          <cell r="D515" t="str">
            <v>M2</v>
          </cell>
          <cell r="E515">
            <v>49468</v>
          </cell>
          <cell r="F515">
            <v>49468</v>
          </cell>
          <cell r="G515">
            <v>50657</v>
          </cell>
          <cell r="H515">
            <v>54223</v>
          </cell>
          <cell r="I515">
            <v>61264</v>
          </cell>
          <cell r="K515" t="str">
            <v>12.33.</v>
          </cell>
        </row>
        <row r="516">
          <cell r="C516"/>
          <cell r="D516"/>
          <cell r="E516"/>
          <cell r="F516"/>
          <cell r="G516"/>
          <cell r="H516"/>
          <cell r="I516"/>
          <cell r="K516">
            <v>0</v>
          </cell>
        </row>
        <row r="517">
          <cell r="C517"/>
          <cell r="D517"/>
          <cell r="E517"/>
          <cell r="F517"/>
          <cell r="G517"/>
          <cell r="H517"/>
          <cell r="I517"/>
          <cell r="K517">
            <v>0</v>
          </cell>
        </row>
        <row r="518">
          <cell r="C518" t="str">
            <v>Reposición e instalación de ventana corrediza en aluminio incluye vidrio</v>
          </cell>
          <cell r="D518" t="str">
            <v>M2</v>
          </cell>
          <cell r="E518">
            <v>327914</v>
          </cell>
          <cell r="F518">
            <v>327914</v>
          </cell>
          <cell r="G518">
            <v>330150</v>
          </cell>
          <cell r="H518">
            <v>336858</v>
          </cell>
          <cell r="I518">
            <v>350134</v>
          </cell>
          <cell r="K518" t="str">
            <v>13.01.</v>
          </cell>
        </row>
        <row r="519">
          <cell r="C519" t="str">
            <v>Reposición e instalación de ventana aluminio fijas incluye vidrio</v>
          </cell>
          <cell r="D519" t="str">
            <v>M2</v>
          </cell>
          <cell r="E519">
            <v>169351</v>
          </cell>
          <cell r="F519">
            <v>169351</v>
          </cell>
          <cell r="G519">
            <v>172806</v>
          </cell>
          <cell r="H519">
            <v>183171</v>
          </cell>
          <cell r="I519">
            <v>203654</v>
          </cell>
          <cell r="K519" t="str">
            <v>13.02.</v>
          </cell>
        </row>
        <row r="520">
          <cell r="C520" t="str">
            <v>Reposición e instalación de ventana aluminio guillotinas</v>
          </cell>
          <cell r="D520" t="str">
            <v>M2</v>
          </cell>
          <cell r="E520">
            <v>277194</v>
          </cell>
          <cell r="F520">
            <v>277194</v>
          </cell>
          <cell r="G520">
            <v>280649</v>
          </cell>
          <cell r="H520">
            <v>291014</v>
          </cell>
          <cell r="I520">
            <v>311497</v>
          </cell>
          <cell r="K520" t="str">
            <v>13.03.</v>
          </cell>
        </row>
        <row r="521">
          <cell r="C521" t="str">
            <v>Reposición e instalación de ventana andina vidrio</v>
          </cell>
          <cell r="D521" t="str">
            <v>M2</v>
          </cell>
          <cell r="E521">
            <v>160364</v>
          </cell>
          <cell r="F521">
            <v>160364</v>
          </cell>
          <cell r="G521">
            <v>163819</v>
          </cell>
          <cell r="H521">
            <v>174184</v>
          </cell>
          <cell r="I521">
            <v>194667</v>
          </cell>
          <cell r="K521" t="str">
            <v>13.04.</v>
          </cell>
        </row>
        <row r="522">
          <cell r="C522" t="str">
            <v>Reposición e instalación de ventana en cedro caquetaTab/bu</v>
          </cell>
          <cell r="D522" t="str">
            <v>M2</v>
          </cell>
          <cell r="E522">
            <v>279953</v>
          </cell>
          <cell r="F522">
            <v>279953</v>
          </cell>
          <cell r="G522">
            <v>283408</v>
          </cell>
          <cell r="H522">
            <v>293773</v>
          </cell>
          <cell r="I522">
            <v>314256</v>
          </cell>
          <cell r="K522" t="str">
            <v>13.05.</v>
          </cell>
        </row>
        <row r="523">
          <cell r="C523" t="str">
            <v>Reposición e instalación de ventana en cedro caquetaTab/ch</v>
          </cell>
          <cell r="D523" t="str">
            <v>M2</v>
          </cell>
          <cell r="E523">
            <v>257854</v>
          </cell>
          <cell r="F523">
            <v>257854</v>
          </cell>
          <cell r="G523">
            <v>261309</v>
          </cell>
          <cell r="H523">
            <v>271674</v>
          </cell>
          <cell r="I523">
            <v>292157</v>
          </cell>
          <cell r="K523" t="str">
            <v>13.06.</v>
          </cell>
        </row>
        <row r="524">
          <cell r="C524" t="str">
            <v>Reposición e instalación de ventana europa</v>
          </cell>
          <cell r="D524" t="str">
            <v>M2</v>
          </cell>
          <cell r="E524">
            <v>304155</v>
          </cell>
          <cell r="F524">
            <v>304155</v>
          </cell>
          <cell r="G524">
            <v>307610</v>
          </cell>
          <cell r="H524">
            <v>317975</v>
          </cell>
          <cell r="I524">
            <v>338458</v>
          </cell>
          <cell r="K524" t="str">
            <v>13.07.</v>
          </cell>
        </row>
        <row r="525">
          <cell r="C525" t="str">
            <v>Reposición e instalación de ventana lamina</v>
          </cell>
          <cell r="D525" t="str">
            <v>M2</v>
          </cell>
          <cell r="E525">
            <v>182911</v>
          </cell>
          <cell r="F525">
            <v>182911</v>
          </cell>
          <cell r="G525">
            <v>186366</v>
          </cell>
          <cell r="H525">
            <v>196731</v>
          </cell>
          <cell r="I525">
            <v>217214</v>
          </cell>
          <cell r="K525" t="str">
            <v>13.08.</v>
          </cell>
        </row>
        <row r="526">
          <cell r="C526" t="str">
            <v>Reposición e instalación de ventana proyectante en aluminio incluye vidrio</v>
          </cell>
          <cell r="D526" t="str">
            <v>M2</v>
          </cell>
          <cell r="E526">
            <v>359805</v>
          </cell>
          <cell r="F526">
            <v>359805</v>
          </cell>
          <cell r="G526">
            <v>363827</v>
          </cell>
          <cell r="H526">
            <v>375888</v>
          </cell>
          <cell r="I526">
            <v>399351</v>
          </cell>
          <cell r="K526" t="str">
            <v>13.09.</v>
          </cell>
        </row>
        <row r="527">
          <cell r="C527" t="str">
            <v>Reposición e instalación de sistema de bisagras de fricción estilo universal para una ventana abatible</v>
          </cell>
          <cell r="D527" t="str">
            <v>UN</v>
          </cell>
          <cell r="E527">
            <v>54753</v>
          </cell>
          <cell r="F527">
            <v>54753</v>
          </cell>
          <cell r="G527">
            <v>56437</v>
          </cell>
          <cell r="H527">
            <v>61486</v>
          </cell>
          <cell r="I527">
            <v>71493</v>
          </cell>
          <cell r="K527" t="str">
            <v>13.10.</v>
          </cell>
        </row>
        <row r="528">
          <cell r="C528" t="str">
            <v>Reposición e instalación de cierre con recibidor para una ventana abatible</v>
          </cell>
          <cell r="D528" t="str">
            <v>UN</v>
          </cell>
          <cell r="E528">
            <v>19014</v>
          </cell>
          <cell r="F528">
            <v>19014</v>
          </cell>
          <cell r="G528">
            <v>19860</v>
          </cell>
          <cell r="H528">
            <v>22399</v>
          </cell>
          <cell r="I528">
            <v>27428</v>
          </cell>
          <cell r="K528" t="str">
            <v>13.11.</v>
          </cell>
        </row>
        <row r="529">
          <cell r="C529" t="str">
            <v>Recorrido de fachada, Ajuste, Adecuación, lavado, Sellamiento  e impermeabilización para su Normal Funcionamiento.</v>
          </cell>
          <cell r="D529" t="str">
            <v>M2</v>
          </cell>
          <cell r="E529">
            <v>14070</v>
          </cell>
          <cell r="F529">
            <v>14070</v>
          </cell>
          <cell r="G529">
            <v>14070</v>
          </cell>
          <cell r="H529">
            <v>14070</v>
          </cell>
          <cell r="I529">
            <v>14070</v>
          </cell>
          <cell r="K529" t="str">
            <v>13.12.</v>
          </cell>
        </row>
        <row r="530">
          <cell r="C530"/>
          <cell r="D530"/>
          <cell r="E530"/>
          <cell r="F530"/>
          <cell r="G530"/>
          <cell r="H530"/>
          <cell r="I530"/>
          <cell r="K530">
            <v>0</v>
          </cell>
        </row>
        <row r="531">
          <cell r="C531"/>
          <cell r="D531"/>
          <cell r="E531"/>
          <cell r="F531"/>
          <cell r="G531"/>
          <cell r="H531"/>
          <cell r="I531"/>
          <cell r="K531">
            <v>0</v>
          </cell>
        </row>
        <row r="532">
          <cell r="C532" t="str">
            <v>Suministro, cambio e instalación Cerraduras Cilíndricas de Pomo en madera y rosetas en aluminio anodinado y lacado  tipo Schlage Bell Wood o equivalente</v>
          </cell>
          <cell r="D532" t="str">
            <v>UN</v>
          </cell>
          <cell r="E532">
            <v>48290</v>
          </cell>
          <cell r="F532">
            <v>48290</v>
          </cell>
          <cell r="G532">
            <v>49050</v>
          </cell>
          <cell r="H532">
            <v>51330</v>
          </cell>
          <cell r="I532">
            <v>55841</v>
          </cell>
          <cell r="K532" t="str">
            <v>14.01.</v>
          </cell>
        </row>
        <row r="533">
          <cell r="C533" t="str">
            <v>Suministro, cambio e instalación Cerraduras Cilíndricas de Pomo en aluminio lacado tipo Schlage Ball o equivalente</v>
          </cell>
          <cell r="D533" t="str">
            <v>UN</v>
          </cell>
          <cell r="E533">
            <v>48214</v>
          </cell>
          <cell r="F533">
            <v>48214</v>
          </cell>
          <cell r="G533">
            <v>48974</v>
          </cell>
          <cell r="H533">
            <v>51254</v>
          </cell>
          <cell r="I533">
            <v>55765</v>
          </cell>
          <cell r="K533" t="str">
            <v>14.02.</v>
          </cell>
        </row>
        <row r="534">
          <cell r="C534" t="str">
            <v>Suministro, cambio e instalación Cerrojo de Seguridad de Cilindro y Volteador  tipo Schlage b360 o equivalente</v>
          </cell>
          <cell r="D534" t="str">
            <v>UN</v>
          </cell>
          <cell r="E534">
            <v>91714</v>
          </cell>
          <cell r="F534">
            <v>91714</v>
          </cell>
          <cell r="G534">
            <v>92474</v>
          </cell>
          <cell r="H534">
            <v>94754</v>
          </cell>
          <cell r="I534">
            <v>99265</v>
          </cell>
          <cell r="K534" t="str">
            <v>14.03.</v>
          </cell>
        </row>
        <row r="535">
          <cell r="C535" t="str">
            <v>Suministro, cambio e instalación Cerrojo de Seguridad doble cilindro tipo Schlage b362 o equivalente</v>
          </cell>
          <cell r="D535" t="str">
            <v>UN</v>
          </cell>
          <cell r="E535">
            <v>91714</v>
          </cell>
          <cell r="F535">
            <v>91714</v>
          </cell>
          <cell r="G535">
            <v>92474</v>
          </cell>
          <cell r="H535">
            <v>94754</v>
          </cell>
          <cell r="I535">
            <v>99265</v>
          </cell>
          <cell r="K535" t="str">
            <v>14.04.</v>
          </cell>
        </row>
        <row r="536">
          <cell r="C536" t="str">
            <v>Suministro, cambio e instalación Cerraduras Cilíndricas de manija en zamac latonado ó anticado y roseta en bronce tipo Schlage Flair o equivalente</v>
          </cell>
          <cell r="D536" t="str">
            <v>UN</v>
          </cell>
          <cell r="E536">
            <v>78630</v>
          </cell>
          <cell r="F536">
            <v>78630</v>
          </cell>
          <cell r="G536">
            <v>79390</v>
          </cell>
          <cell r="H536">
            <v>81670</v>
          </cell>
          <cell r="I536">
            <v>86181</v>
          </cell>
          <cell r="K536" t="str">
            <v>14.05.</v>
          </cell>
        </row>
        <row r="537">
          <cell r="C537" t="str">
            <v>Suministro, cambio e instalación Cerraduras Cilíndricas reversible de manija metálica tipo Yale o equivalente</v>
          </cell>
          <cell r="D537" t="str">
            <v>UN</v>
          </cell>
          <cell r="E537">
            <v>83326</v>
          </cell>
          <cell r="F537">
            <v>83326</v>
          </cell>
          <cell r="G537">
            <v>84086</v>
          </cell>
          <cell r="H537">
            <v>86366</v>
          </cell>
          <cell r="I537">
            <v>90877</v>
          </cell>
          <cell r="K537" t="str">
            <v>14.06.</v>
          </cell>
        </row>
        <row r="538">
          <cell r="C538" t="str">
            <v>Suministro, cambio e instalación Cerradura para muebles tipo Yale o equivalente</v>
          </cell>
          <cell r="D538" t="str">
            <v>UN</v>
          </cell>
          <cell r="E538">
            <v>30029</v>
          </cell>
          <cell r="F538">
            <v>30029</v>
          </cell>
          <cell r="G538">
            <v>30789</v>
          </cell>
          <cell r="H538">
            <v>33069</v>
          </cell>
          <cell r="I538">
            <v>37580</v>
          </cell>
          <cell r="K538" t="str">
            <v>14.07.</v>
          </cell>
        </row>
        <row r="539">
          <cell r="C539" t="str">
            <v>Suministro, cambio e instalación Cerradura tipo Yale sobreponer ¼" o equivalente</v>
          </cell>
          <cell r="D539" t="str">
            <v>UN</v>
          </cell>
          <cell r="E539">
            <v>98185</v>
          </cell>
          <cell r="F539">
            <v>98185</v>
          </cell>
          <cell r="G539">
            <v>98945</v>
          </cell>
          <cell r="H539">
            <v>101225</v>
          </cell>
          <cell r="I539">
            <v>105736</v>
          </cell>
          <cell r="K539" t="str">
            <v>14.08.</v>
          </cell>
        </row>
        <row r="540">
          <cell r="C540" t="str">
            <v>Suministro, cambio e instalación Cerradura de sobreponer tipo Inafer c-1000 o equivalente</v>
          </cell>
          <cell r="D540" t="str">
            <v>UN</v>
          </cell>
          <cell r="E540">
            <v>124067</v>
          </cell>
          <cell r="F540">
            <v>124067</v>
          </cell>
          <cell r="G540">
            <v>124827</v>
          </cell>
          <cell r="H540">
            <v>127107</v>
          </cell>
          <cell r="I540">
            <v>131618</v>
          </cell>
          <cell r="K540" t="str">
            <v>14.09.</v>
          </cell>
        </row>
        <row r="541">
          <cell r="C541" t="str">
            <v>Suministro, cambio e instalación Cerradura de sobreponer tipo Inafer c-999 o equivalente</v>
          </cell>
          <cell r="D541" t="str">
            <v>UN</v>
          </cell>
          <cell r="E541">
            <v>97179</v>
          </cell>
          <cell r="F541">
            <v>97179</v>
          </cell>
          <cell r="G541">
            <v>97939</v>
          </cell>
          <cell r="H541">
            <v>100219</v>
          </cell>
          <cell r="I541">
            <v>104730</v>
          </cell>
          <cell r="K541" t="str">
            <v>14.10.</v>
          </cell>
        </row>
        <row r="542">
          <cell r="C542" t="str">
            <v>Suministro, cambio e instalación Cerradura de sobreponer de tres pasadores cilíndricos en acero tipo Inafer Mega o equivalente</v>
          </cell>
          <cell r="D542" t="str">
            <v>UN</v>
          </cell>
          <cell r="E542">
            <v>43402</v>
          </cell>
          <cell r="F542">
            <v>43402</v>
          </cell>
          <cell r="G542">
            <v>44162</v>
          </cell>
          <cell r="H542">
            <v>46442</v>
          </cell>
          <cell r="I542">
            <v>50953</v>
          </cell>
          <cell r="K542" t="str">
            <v>14.11.</v>
          </cell>
        </row>
        <row r="543">
          <cell r="C543" t="str">
            <v>Suministro, cambio e instalación Cerradura de doble seguridad de escudo, pomo y cerrojo para entrada principal o interiores tipo Schlage H Orbit o equivalente</v>
          </cell>
          <cell r="D543" t="str">
            <v>UN</v>
          </cell>
          <cell r="E543">
            <v>192952</v>
          </cell>
          <cell r="F543">
            <v>192952</v>
          </cell>
          <cell r="G543">
            <v>194800</v>
          </cell>
          <cell r="H543">
            <v>200344</v>
          </cell>
          <cell r="I543">
            <v>211291</v>
          </cell>
          <cell r="K543" t="str">
            <v>14.12.</v>
          </cell>
        </row>
        <row r="544">
          <cell r="C544" t="str">
            <v>Suministro, cambio e instalación cierra puertas hidráulico para entrada principal o interiores</v>
          </cell>
          <cell r="D544" t="str">
            <v>UN</v>
          </cell>
          <cell r="E544">
            <v>110696</v>
          </cell>
          <cell r="F544">
            <v>110696</v>
          </cell>
          <cell r="G544">
            <v>111565</v>
          </cell>
          <cell r="H544">
            <v>114171</v>
          </cell>
          <cell r="I544">
            <v>119326</v>
          </cell>
          <cell r="K544" t="str">
            <v>14.13.</v>
          </cell>
        </row>
        <row r="545">
          <cell r="C545"/>
          <cell r="D545"/>
          <cell r="E545"/>
          <cell r="F545"/>
          <cell r="G545"/>
          <cell r="H545"/>
          <cell r="I545"/>
          <cell r="K545">
            <v>0</v>
          </cell>
        </row>
        <row r="546">
          <cell r="C546"/>
          <cell r="D546"/>
          <cell r="E546"/>
          <cell r="F546"/>
          <cell r="G546"/>
          <cell r="H546"/>
          <cell r="I546"/>
          <cell r="K546">
            <v>0</v>
          </cell>
        </row>
        <row r="547">
          <cell r="C547" t="str">
            <v>Suministro, Instalación y/o Reposición de Espejo incoloro 3mm</v>
          </cell>
          <cell r="D547" t="str">
            <v>M2</v>
          </cell>
          <cell r="E547">
            <v>56238</v>
          </cell>
          <cell r="F547">
            <v>56238</v>
          </cell>
          <cell r="G547">
            <v>57213</v>
          </cell>
          <cell r="H547">
            <v>60140</v>
          </cell>
          <cell r="I547">
            <v>65945</v>
          </cell>
          <cell r="K547" t="str">
            <v>15.01.</v>
          </cell>
        </row>
        <row r="548">
          <cell r="C548" t="str">
            <v>Suministro, Instalación y/o Reposición Espejo incoloro 4mm</v>
          </cell>
          <cell r="D548" t="str">
            <v>M2</v>
          </cell>
          <cell r="E548">
            <v>74831</v>
          </cell>
          <cell r="F548">
            <v>74831</v>
          </cell>
          <cell r="G548">
            <v>75806</v>
          </cell>
          <cell r="H548">
            <v>78733</v>
          </cell>
          <cell r="I548">
            <v>84538</v>
          </cell>
          <cell r="K548" t="str">
            <v>15.02.</v>
          </cell>
        </row>
        <row r="549">
          <cell r="C549" t="str">
            <v>Suministro, Instalación y/o Reposición Espejo bronce 4 mm</v>
          </cell>
          <cell r="D549" t="str">
            <v>M2</v>
          </cell>
          <cell r="E549">
            <v>56238</v>
          </cell>
          <cell r="F549">
            <v>56238</v>
          </cell>
          <cell r="G549">
            <v>57213</v>
          </cell>
          <cell r="H549">
            <v>60140</v>
          </cell>
          <cell r="I549">
            <v>65945</v>
          </cell>
          <cell r="K549" t="str">
            <v>15.03.</v>
          </cell>
        </row>
        <row r="550">
          <cell r="C550" t="str">
            <v>Suministro, Instalación y/o Reposición Espejo claro 3 mm</v>
          </cell>
          <cell r="D550" t="str">
            <v>M2</v>
          </cell>
          <cell r="E550">
            <v>48491</v>
          </cell>
          <cell r="F550">
            <v>48491</v>
          </cell>
          <cell r="G550">
            <v>49466</v>
          </cell>
          <cell r="H550">
            <v>52393</v>
          </cell>
          <cell r="I550">
            <v>58198</v>
          </cell>
          <cell r="K550" t="str">
            <v>15.04.</v>
          </cell>
        </row>
        <row r="551">
          <cell r="C551" t="str">
            <v>Suministro, Instalación y/o Reposición Espejo claro 4 mm</v>
          </cell>
          <cell r="D551" t="str">
            <v>M2</v>
          </cell>
          <cell r="E551">
            <v>56238</v>
          </cell>
          <cell r="F551">
            <v>56238</v>
          </cell>
          <cell r="G551">
            <v>57213</v>
          </cell>
          <cell r="H551">
            <v>60140</v>
          </cell>
          <cell r="I551">
            <v>65945</v>
          </cell>
          <cell r="K551" t="str">
            <v>15.05.</v>
          </cell>
        </row>
        <row r="552">
          <cell r="C552"/>
          <cell r="D552"/>
          <cell r="E552"/>
          <cell r="F552"/>
          <cell r="G552"/>
          <cell r="H552"/>
          <cell r="I552"/>
          <cell r="K552">
            <v>0</v>
          </cell>
        </row>
        <row r="553">
          <cell r="C553"/>
          <cell r="D553"/>
          <cell r="E553"/>
          <cell r="F553"/>
          <cell r="G553"/>
          <cell r="H553"/>
          <cell r="I553"/>
          <cell r="K553">
            <v>0</v>
          </cell>
        </row>
        <row r="554">
          <cell r="C554" t="str">
            <v>Línea de demarcación con pintura en frío</v>
          </cell>
          <cell r="D554" t="str">
            <v>ML</v>
          </cell>
          <cell r="E554">
            <v>2111</v>
          </cell>
          <cell r="F554">
            <v>2111</v>
          </cell>
          <cell r="G554">
            <v>2157</v>
          </cell>
          <cell r="H554">
            <v>2297</v>
          </cell>
          <cell r="I554">
            <v>2571</v>
          </cell>
          <cell r="K554" t="str">
            <v>16.01.</v>
          </cell>
        </row>
        <row r="555">
          <cell r="C555" t="str">
            <v>Línea de demarcación con resina termoplástica</v>
          </cell>
          <cell r="D555" t="str">
            <v>ML</v>
          </cell>
          <cell r="E555">
            <v>1698</v>
          </cell>
          <cell r="F555">
            <v>1698</v>
          </cell>
          <cell r="G555">
            <v>1744</v>
          </cell>
          <cell r="H555">
            <v>1884</v>
          </cell>
          <cell r="I555">
            <v>2158</v>
          </cell>
          <cell r="K555" t="str">
            <v>16.02.</v>
          </cell>
        </row>
        <row r="556">
          <cell r="C556" t="str">
            <v>Marca vial con pintura en frío</v>
          </cell>
          <cell r="D556" t="str">
            <v>M2</v>
          </cell>
          <cell r="E556">
            <v>29917</v>
          </cell>
          <cell r="F556">
            <v>29917</v>
          </cell>
          <cell r="G556">
            <v>31421</v>
          </cell>
          <cell r="H556">
            <v>35936</v>
          </cell>
          <cell r="I556">
            <v>43500</v>
          </cell>
          <cell r="K556" t="str">
            <v>16.03.</v>
          </cell>
        </row>
        <row r="557">
          <cell r="C557" t="str">
            <v>Marca vial con resina termoplástica</v>
          </cell>
          <cell r="D557" t="str">
            <v>M2</v>
          </cell>
          <cell r="E557">
            <v>40250</v>
          </cell>
          <cell r="F557">
            <v>40250</v>
          </cell>
          <cell r="G557">
            <v>42944</v>
          </cell>
          <cell r="H557">
            <v>51031</v>
          </cell>
          <cell r="I557">
            <v>64560</v>
          </cell>
          <cell r="K557" t="str">
            <v>16.04.</v>
          </cell>
        </row>
        <row r="558">
          <cell r="C558" t="str">
            <v>Señal vertical de transito tipo 1 con lamina retrorreflectiva tipo III (75 x 75 ) cm</v>
          </cell>
          <cell r="D558" t="str">
            <v>UN</v>
          </cell>
          <cell r="E558">
            <v>336474</v>
          </cell>
          <cell r="F558">
            <v>336474</v>
          </cell>
          <cell r="G558">
            <v>339186</v>
          </cell>
          <cell r="H558">
            <v>347322</v>
          </cell>
          <cell r="I558">
            <v>363462</v>
          </cell>
          <cell r="K558" t="str">
            <v>16.05.</v>
          </cell>
        </row>
        <row r="559">
          <cell r="C559" t="str">
            <v>Suministro cambio e instalación de topellantas</v>
          </cell>
          <cell r="D559" t="str">
            <v>UN</v>
          </cell>
          <cell r="E559">
            <v>58447</v>
          </cell>
          <cell r="F559">
            <v>58447</v>
          </cell>
          <cell r="G559">
            <v>59225</v>
          </cell>
          <cell r="H559">
            <v>61558</v>
          </cell>
          <cell r="I559">
            <v>66131</v>
          </cell>
          <cell r="K559" t="str">
            <v>16.06.</v>
          </cell>
        </row>
        <row r="560">
          <cell r="C560"/>
          <cell r="D560"/>
          <cell r="E560"/>
          <cell r="F560"/>
          <cell r="G560"/>
          <cell r="H560"/>
          <cell r="I560"/>
          <cell r="K560">
            <v>0</v>
          </cell>
        </row>
        <row r="561">
          <cell r="C561"/>
          <cell r="D561"/>
          <cell r="E561"/>
          <cell r="F561"/>
          <cell r="G561"/>
          <cell r="H561"/>
          <cell r="I561"/>
          <cell r="K561">
            <v>0</v>
          </cell>
        </row>
        <row r="562">
          <cell r="C562" t="str">
            <v>Aseo general permanente en las obras de mantenimiento</v>
          </cell>
          <cell r="D562" t="str">
            <v>M2</v>
          </cell>
          <cell r="E562">
            <v>2959</v>
          </cell>
          <cell r="F562">
            <v>2959</v>
          </cell>
          <cell r="G562">
            <v>3005</v>
          </cell>
          <cell r="H562">
            <v>3145</v>
          </cell>
          <cell r="I562">
            <v>3419</v>
          </cell>
          <cell r="K562" t="str">
            <v>17.01.</v>
          </cell>
        </row>
        <row r="563">
          <cell r="C563" t="str">
            <v>Retiro de escombros a lugar autorizado por autoridades ambientales</v>
          </cell>
          <cell r="D563" t="str">
            <v>M3</v>
          </cell>
          <cell r="E563">
            <v>46265</v>
          </cell>
          <cell r="F563">
            <v>46265</v>
          </cell>
          <cell r="G563">
            <v>50393</v>
          </cell>
          <cell r="H563">
            <v>62782</v>
          </cell>
          <cell r="I563">
            <v>87481</v>
          </cell>
          <cell r="K563" t="str">
            <v>17.02.</v>
          </cell>
        </row>
        <row r="564">
          <cell r="C564"/>
          <cell r="D564"/>
          <cell r="E564"/>
          <cell r="G564"/>
          <cell r="H564"/>
          <cell r="I564"/>
          <cell r="K564">
            <v>0</v>
          </cell>
        </row>
        <row r="565">
          <cell r="H565"/>
          <cell r="K565"/>
        </row>
        <row r="566">
          <cell r="H566"/>
          <cell r="K566"/>
        </row>
        <row r="567">
          <cell r="H567"/>
          <cell r="K567"/>
        </row>
        <row r="568">
          <cell r="H568"/>
          <cell r="K568"/>
        </row>
        <row r="569">
          <cell r="H569"/>
          <cell r="K569"/>
        </row>
        <row r="570">
          <cell r="H570"/>
          <cell r="K570"/>
        </row>
        <row r="571">
          <cell r="H571"/>
          <cell r="K571"/>
        </row>
        <row r="572">
          <cell r="H572"/>
          <cell r="K572"/>
        </row>
        <row r="573">
          <cell r="H573"/>
          <cell r="K573"/>
        </row>
        <row r="574">
          <cell r="H574"/>
          <cell r="K574"/>
        </row>
        <row r="575">
          <cell r="H575"/>
          <cell r="K575"/>
        </row>
        <row r="576">
          <cell r="H576"/>
          <cell r="K576"/>
        </row>
        <row r="577">
          <cell r="H577"/>
          <cell r="K577"/>
        </row>
        <row r="578">
          <cell r="H578"/>
          <cell r="K578"/>
        </row>
        <row r="579">
          <cell r="H579"/>
          <cell r="K579"/>
        </row>
        <row r="580">
          <cell r="H580"/>
          <cell r="K580"/>
        </row>
        <row r="581">
          <cell r="H581"/>
          <cell r="K581"/>
        </row>
        <row r="582">
          <cell r="H582"/>
          <cell r="K582"/>
        </row>
        <row r="583">
          <cell r="H583"/>
          <cell r="K583"/>
        </row>
        <row r="584">
          <cell r="H584"/>
          <cell r="K584"/>
        </row>
        <row r="585">
          <cell r="H585"/>
          <cell r="K585"/>
        </row>
        <row r="586">
          <cell r="H586"/>
          <cell r="K586"/>
        </row>
        <row r="587">
          <cell r="H587"/>
          <cell r="K587"/>
        </row>
        <row r="588">
          <cell r="H588"/>
          <cell r="K588"/>
        </row>
        <row r="589">
          <cell r="H589"/>
          <cell r="K589"/>
        </row>
        <row r="590">
          <cell r="H590"/>
          <cell r="K590"/>
        </row>
      </sheetData>
      <sheetData sheetId="10"/>
      <sheetData sheetId="11">
        <row r="9">
          <cell r="C9" t="str">
            <v>MANTENIMIENTO PREVENTIVO Y CORRECTIVO Y/O MEJORAS LOCATIVAS DE LAS INSTALACIONES ADSCRITAS AL DEPARTAMENTO DE POLICÍA XXXXXX CON EJECUCIÓN POR TRACTO SUCESIVO, A PRECIOS UNITARIOS SIN FORMULA DE REAJUSTE.</v>
          </cell>
        </row>
      </sheetData>
      <sheetData sheetId="12"/>
      <sheetData sheetId="13"/>
      <sheetData sheetId="14"/>
      <sheetData sheetId="15"/>
      <sheetData sheetId="1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0AEB0-7FA4-49AF-844F-35829EBD8527}">
  <dimension ref="A1:K8444"/>
  <sheetViews>
    <sheetView tabSelected="1" view="pageBreakPreview" topLeftCell="A8389" zoomScaleNormal="100" zoomScaleSheetLayoutView="100" workbookViewId="0">
      <selection activeCell="D6" sqref="D6"/>
    </sheetView>
  </sheetViews>
  <sheetFormatPr baseColWidth="10" defaultColWidth="11.42578125" defaultRowHeight="15" x14ac:dyDescent="0.25"/>
  <cols>
    <col min="1" max="1" width="11.42578125" style="1"/>
    <col min="2" max="3" width="11.42578125" style="25"/>
    <col min="4" max="4" width="79.85546875" style="26" customWidth="1"/>
    <col min="5" max="5" width="11.42578125" style="1"/>
    <col min="6" max="6" width="17.140625" style="1" customWidth="1"/>
    <col min="7" max="7" width="13.85546875" style="1" customWidth="1"/>
    <col min="8" max="8" width="11.42578125" style="1"/>
    <col min="9" max="11" width="11.85546875" style="1" bestFit="1" customWidth="1"/>
    <col min="12" max="16384" width="11.42578125" style="1"/>
  </cols>
  <sheetData>
    <row r="1" spans="2:5" ht="15.75" thickBot="1" x14ac:dyDescent="0.3">
      <c r="B1" s="39"/>
      <c r="C1" s="40"/>
      <c r="D1" s="41"/>
      <c r="E1" s="2"/>
    </row>
    <row r="2" spans="2:5" ht="21.75" thickBot="1" x14ac:dyDescent="0.3">
      <c r="B2" s="3" t="s">
        <v>0</v>
      </c>
      <c r="C2" s="4" t="s">
        <v>1</v>
      </c>
      <c r="D2" s="5" t="s">
        <v>2</v>
      </c>
      <c r="E2" s="2"/>
    </row>
    <row r="3" spans="2:5" x14ac:dyDescent="0.25">
      <c r="B3" s="29" t="str">
        <f>VLOOKUP(ESPECIFICACIONES!D3,[1]ACTIV_EST!C:K,9,FALSE)</f>
        <v>1.01.</v>
      </c>
      <c r="C3" s="29" t="str">
        <f>VLOOKUP(ESPECIFICACIONES!D3,[1]ACTIV_EST!C:E,2,FALSE)</f>
        <v>M2</v>
      </c>
      <c r="D3" s="6" t="s">
        <v>3</v>
      </c>
      <c r="E3" s="32"/>
    </row>
    <row r="4" spans="2:5" ht="30" x14ac:dyDescent="0.25">
      <c r="B4" s="30"/>
      <c r="C4" s="30"/>
      <c r="D4" s="7" t="s">
        <v>4</v>
      </c>
      <c r="E4" s="32"/>
    </row>
    <row r="5" spans="2:5" x14ac:dyDescent="0.25">
      <c r="B5" s="30"/>
      <c r="C5" s="30"/>
      <c r="D5" s="7" t="s">
        <v>5</v>
      </c>
      <c r="E5" s="32"/>
    </row>
    <row r="6" spans="2:5" ht="30" x14ac:dyDescent="0.25">
      <c r="B6" s="30"/>
      <c r="C6" s="30"/>
      <c r="D6" s="7" t="s">
        <v>6</v>
      </c>
      <c r="E6" s="32"/>
    </row>
    <row r="7" spans="2:5" ht="60.75" thickBot="1" x14ac:dyDescent="0.3">
      <c r="B7" s="31"/>
      <c r="C7" s="31"/>
      <c r="D7" s="8" t="s">
        <v>7</v>
      </c>
      <c r="E7" s="32"/>
    </row>
    <row r="8" spans="2:5" x14ac:dyDescent="0.25">
      <c r="B8" s="29" t="str">
        <f>VLOOKUP(ESPECIFICACIONES!D8,[1]ACTIV_EST!C:K,9,FALSE)</f>
        <v>1.02.</v>
      </c>
      <c r="C8" s="29" t="str">
        <f>VLOOKUP(ESPECIFICACIONES!D8,[1]ACTIV_EST!C:E,2,FALSE)</f>
        <v>ML</v>
      </c>
      <c r="D8" s="6" t="s">
        <v>8</v>
      </c>
      <c r="E8" s="32"/>
    </row>
    <row r="9" spans="2:5" ht="30" x14ac:dyDescent="0.25">
      <c r="B9" s="30"/>
      <c r="C9" s="30"/>
      <c r="D9" s="7" t="s">
        <v>9</v>
      </c>
      <c r="E9" s="32"/>
    </row>
    <row r="10" spans="2:5" ht="45" x14ac:dyDescent="0.25">
      <c r="B10" s="30"/>
      <c r="C10" s="30"/>
      <c r="D10" s="7" t="s">
        <v>10</v>
      </c>
      <c r="E10" s="32"/>
    </row>
    <row r="11" spans="2:5" ht="135.75" thickBot="1" x14ac:dyDescent="0.3">
      <c r="B11" s="31"/>
      <c r="C11" s="31"/>
      <c r="D11" s="8" t="s">
        <v>11</v>
      </c>
      <c r="E11" s="32"/>
    </row>
    <row r="12" spans="2:5" x14ac:dyDescent="0.25">
      <c r="B12" s="29" t="str">
        <f>VLOOKUP(ESPECIFICACIONES!D12,[1]ACTIV_EST!C:K,9,FALSE)</f>
        <v>1.03.</v>
      </c>
      <c r="C12" s="29" t="str">
        <f>VLOOKUP(ESPECIFICACIONES!D12,[1]ACTIV_EST!C:E,2,FALSE)</f>
        <v>M2</v>
      </c>
      <c r="D12" s="6" t="s">
        <v>12</v>
      </c>
      <c r="E12" s="32"/>
    </row>
    <row r="13" spans="2:5" ht="45" x14ac:dyDescent="0.25">
      <c r="B13" s="30"/>
      <c r="C13" s="30"/>
      <c r="D13" s="7" t="s">
        <v>13</v>
      </c>
      <c r="E13" s="32"/>
    </row>
    <row r="14" spans="2:5" x14ac:dyDescent="0.25">
      <c r="B14" s="30"/>
      <c r="C14" s="30"/>
      <c r="D14" s="7" t="s">
        <v>14</v>
      </c>
      <c r="E14" s="32"/>
    </row>
    <row r="15" spans="2:5" x14ac:dyDescent="0.25">
      <c r="B15" s="30"/>
      <c r="C15" s="30"/>
      <c r="D15" s="7" t="s">
        <v>15</v>
      </c>
      <c r="E15" s="32"/>
    </row>
    <row r="16" spans="2:5" x14ac:dyDescent="0.25">
      <c r="B16" s="30"/>
      <c r="C16" s="30"/>
      <c r="D16" s="7" t="s">
        <v>16</v>
      </c>
      <c r="E16" s="32"/>
    </row>
    <row r="17" spans="2:5" x14ac:dyDescent="0.25">
      <c r="B17" s="30"/>
      <c r="C17" s="30"/>
      <c r="D17" s="7" t="s">
        <v>17</v>
      </c>
      <c r="E17" s="32"/>
    </row>
    <row r="18" spans="2:5" x14ac:dyDescent="0.25">
      <c r="B18" s="30"/>
      <c r="C18" s="30"/>
      <c r="D18" s="7" t="s">
        <v>18</v>
      </c>
      <c r="E18" s="32"/>
    </row>
    <row r="19" spans="2:5" x14ac:dyDescent="0.25">
      <c r="B19" s="30"/>
      <c r="C19" s="30"/>
      <c r="D19" s="7" t="s">
        <v>19</v>
      </c>
      <c r="E19" s="32"/>
    </row>
    <row r="20" spans="2:5" x14ac:dyDescent="0.25">
      <c r="B20" s="30"/>
      <c r="C20" s="30"/>
      <c r="D20" s="7" t="s">
        <v>20</v>
      </c>
      <c r="E20" s="32"/>
    </row>
    <row r="21" spans="2:5" x14ac:dyDescent="0.25">
      <c r="B21" s="30"/>
      <c r="C21" s="30"/>
      <c r="D21" s="7" t="s">
        <v>21</v>
      </c>
      <c r="E21" s="32"/>
    </row>
    <row r="22" spans="2:5" x14ac:dyDescent="0.25">
      <c r="B22" s="30"/>
      <c r="C22" s="30"/>
      <c r="D22" s="7" t="s">
        <v>22</v>
      </c>
      <c r="E22" s="32"/>
    </row>
    <row r="23" spans="2:5" x14ac:dyDescent="0.25">
      <c r="B23" s="30"/>
      <c r="C23" s="30"/>
      <c r="D23" s="7" t="s">
        <v>23</v>
      </c>
      <c r="E23" s="32"/>
    </row>
    <row r="24" spans="2:5" x14ac:dyDescent="0.25">
      <c r="B24" s="30"/>
      <c r="C24" s="30"/>
      <c r="D24" s="7" t="s">
        <v>24</v>
      </c>
      <c r="E24" s="32"/>
    </row>
    <row r="25" spans="2:5" ht="15.75" thickBot="1" x14ac:dyDescent="0.3">
      <c r="B25" s="31"/>
      <c r="C25" s="31"/>
      <c r="D25" s="8" t="s">
        <v>25</v>
      </c>
      <c r="E25" s="32"/>
    </row>
    <row r="26" spans="2:5" x14ac:dyDescent="0.25">
      <c r="B26" s="29" t="str">
        <f>VLOOKUP(ESPECIFICACIONES!D26,[1]ACTIV_EST!C:K,9,FALSE)</f>
        <v>1.04.</v>
      </c>
      <c r="C26" s="29" t="str">
        <f>VLOOKUP(ESPECIFICACIONES!D26,[1]ACTIV_EST!C:E,2,FALSE)</f>
        <v>ML</v>
      </c>
      <c r="D26" s="6" t="s">
        <v>26</v>
      </c>
      <c r="E26" s="32"/>
    </row>
    <row r="27" spans="2:5" ht="45" x14ac:dyDescent="0.25">
      <c r="B27" s="30"/>
      <c r="C27" s="30"/>
      <c r="D27" s="7" t="s">
        <v>13</v>
      </c>
      <c r="E27" s="32"/>
    </row>
    <row r="28" spans="2:5" x14ac:dyDescent="0.25">
      <c r="B28" s="30"/>
      <c r="C28" s="30"/>
      <c r="D28" s="7" t="s">
        <v>14</v>
      </c>
      <c r="E28" s="32"/>
    </row>
    <row r="29" spans="2:5" x14ac:dyDescent="0.25">
      <c r="B29" s="30"/>
      <c r="C29" s="30"/>
      <c r="D29" s="7" t="s">
        <v>15</v>
      </c>
      <c r="E29" s="32"/>
    </row>
    <row r="30" spans="2:5" x14ac:dyDescent="0.25">
      <c r="B30" s="30"/>
      <c r="C30" s="30"/>
      <c r="D30" s="7" t="s">
        <v>27</v>
      </c>
      <c r="E30" s="32"/>
    </row>
    <row r="31" spans="2:5" x14ac:dyDescent="0.25">
      <c r="B31" s="30"/>
      <c r="C31" s="30"/>
      <c r="D31" s="7" t="s">
        <v>28</v>
      </c>
      <c r="E31" s="32"/>
    </row>
    <row r="32" spans="2:5" x14ac:dyDescent="0.25">
      <c r="B32" s="30"/>
      <c r="C32" s="30"/>
      <c r="D32" s="7" t="s">
        <v>29</v>
      </c>
      <c r="E32" s="32"/>
    </row>
    <row r="33" spans="2:5" x14ac:dyDescent="0.25">
      <c r="B33" s="30"/>
      <c r="C33" s="30"/>
      <c r="D33" s="7" t="s">
        <v>30</v>
      </c>
      <c r="E33" s="32"/>
    </row>
    <row r="34" spans="2:5" x14ac:dyDescent="0.25">
      <c r="B34" s="30"/>
      <c r="C34" s="30"/>
      <c r="D34" s="7" t="s">
        <v>31</v>
      </c>
      <c r="E34" s="32"/>
    </row>
    <row r="35" spans="2:5" x14ac:dyDescent="0.25">
      <c r="B35" s="30"/>
      <c r="C35" s="30"/>
      <c r="D35" s="7" t="s">
        <v>32</v>
      </c>
      <c r="E35" s="32"/>
    </row>
    <row r="36" spans="2:5" x14ac:dyDescent="0.25">
      <c r="B36" s="30"/>
      <c r="C36" s="30"/>
      <c r="D36" s="7" t="s">
        <v>33</v>
      </c>
      <c r="E36" s="32"/>
    </row>
    <row r="37" spans="2:5" x14ac:dyDescent="0.25">
      <c r="B37" s="30"/>
      <c r="C37" s="30"/>
      <c r="D37" s="7" t="s">
        <v>34</v>
      </c>
      <c r="E37" s="32"/>
    </row>
    <row r="38" spans="2:5" ht="15.75" thickBot="1" x14ac:dyDescent="0.3">
      <c r="B38" s="31"/>
      <c r="C38" s="31"/>
      <c r="D38" s="8" t="s">
        <v>35</v>
      </c>
      <c r="E38" s="32"/>
    </row>
    <row r="39" spans="2:5" x14ac:dyDescent="0.25">
      <c r="B39" s="29" t="str">
        <f>VLOOKUP(ESPECIFICACIONES!D39,[1]ACTIV_EST!C:K,9,FALSE)</f>
        <v>1.05.</v>
      </c>
      <c r="C39" s="29" t="str">
        <f>VLOOKUP(ESPECIFICACIONES!D39,[1]ACTIV_EST!C:E,2,FALSE)</f>
        <v>M3</v>
      </c>
      <c r="D39" s="6" t="s">
        <v>36</v>
      </c>
      <c r="E39" s="32"/>
    </row>
    <row r="40" spans="2:5" ht="45" x14ac:dyDescent="0.25">
      <c r="B40" s="30"/>
      <c r="C40" s="30"/>
      <c r="D40" s="7" t="s">
        <v>37</v>
      </c>
      <c r="E40" s="32"/>
    </row>
    <row r="41" spans="2:5" x14ac:dyDescent="0.25">
      <c r="B41" s="30"/>
      <c r="C41" s="30"/>
      <c r="D41" s="7" t="s">
        <v>15</v>
      </c>
      <c r="E41" s="32"/>
    </row>
    <row r="42" spans="2:5" x14ac:dyDescent="0.25">
      <c r="B42" s="30"/>
      <c r="C42" s="30"/>
      <c r="D42" s="7" t="s">
        <v>38</v>
      </c>
      <c r="E42" s="32"/>
    </row>
    <row r="43" spans="2:5" x14ac:dyDescent="0.25">
      <c r="B43" s="30"/>
      <c r="C43" s="30"/>
      <c r="D43" s="7" t="s">
        <v>39</v>
      </c>
      <c r="E43" s="32"/>
    </row>
    <row r="44" spans="2:5" ht="45" x14ac:dyDescent="0.25">
      <c r="B44" s="30"/>
      <c r="C44" s="30"/>
      <c r="D44" s="7" t="s">
        <v>40</v>
      </c>
      <c r="E44" s="32"/>
    </row>
    <row r="45" spans="2:5" ht="45" x14ac:dyDescent="0.25">
      <c r="B45" s="30"/>
      <c r="C45" s="30"/>
      <c r="D45" s="7" t="s">
        <v>41</v>
      </c>
      <c r="E45" s="32"/>
    </row>
    <row r="46" spans="2:5" x14ac:dyDescent="0.25">
      <c r="B46" s="30"/>
      <c r="C46" s="30"/>
      <c r="D46" s="7" t="s">
        <v>42</v>
      </c>
      <c r="E46" s="32"/>
    </row>
    <row r="47" spans="2:5" ht="30" x14ac:dyDescent="0.25">
      <c r="B47" s="30"/>
      <c r="C47" s="30"/>
      <c r="D47" s="7" t="s">
        <v>43</v>
      </c>
      <c r="E47" s="32"/>
    </row>
    <row r="48" spans="2:5" ht="75" x14ac:dyDescent="0.25">
      <c r="B48" s="30"/>
      <c r="C48" s="30"/>
      <c r="D48" s="7" t="s">
        <v>44</v>
      </c>
      <c r="E48" s="32"/>
    </row>
    <row r="49" spans="2:5" ht="15.75" thickBot="1" x14ac:dyDescent="0.3">
      <c r="B49" s="31"/>
      <c r="C49" s="31"/>
      <c r="D49" s="8" t="s">
        <v>45</v>
      </c>
      <c r="E49" s="32"/>
    </row>
    <row r="50" spans="2:5" x14ac:dyDescent="0.25">
      <c r="B50" s="29" t="str">
        <f>VLOOKUP(ESPECIFICACIONES!D50,[1]ACTIV_EST!C:K,9,FALSE)</f>
        <v>1.06.</v>
      </c>
      <c r="C50" s="29" t="str">
        <f>VLOOKUP(ESPECIFICACIONES!D50,[1]ACTIV_EST!C:E,2,FALSE)</f>
        <v>M3</v>
      </c>
      <c r="D50" s="6" t="s">
        <v>46</v>
      </c>
      <c r="E50" s="32"/>
    </row>
    <row r="51" spans="2:5" ht="60" x14ac:dyDescent="0.25">
      <c r="B51" s="30"/>
      <c r="C51" s="30"/>
      <c r="D51" s="7" t="s">
        <v>47</v>
      </c>
      <c r="E51" s="32"/>
    </row>
    <row r="52" spans="2:5" x14ac:dyDescent="0.25">
      <c r="B52" s="30"/>
      <c r="C52" s="30"/>
      <c r="D52" s="7" t="s">
        <v>15</v>
      </c>
      <c r="E52" s="32"/>
    </row>
    <row r="53" spans="2:5" x14ac:dyDescent="0.25">
      <c r="B53" s="30"/>
      <c r="C53" s="30"/>
      <c r="D53" s="7" t="s">
        <v>48</v>
      </c>
      <c r="E53" s="32"/>
    </row>
    <row r="54" spans="2:5" x14ac:dyDescent="0.25">
      <c r="B54" s="30"/>
      <c r="C54" s="30"/>
      <c r="D54" s="7" t="s">
        <v>39</v>
      </c>
      <c r="E54" s="32"/>
    </row>
    <row r="55" spans="2:5" ht="45" x14ac:dyDescent="0.25">
      <c r="B55" s="30"/>
      <c r="C55" s="30"/>
      <c r="D55" s="7" t="s">
        <v>41</v>
      </c>
      <c r="E55" s="32"/>
    </row>
    <row r="56" spans="2:5" ht="45" x14ac:dyDescent="0.25">
      <c r="B56" s="30"/>
      <c r="C56" s="30"/>
      <c r="D56" s="7" t="s">
        <v>49</v>
      </c>
      <c r="E56" s="32"/>
    </row>
    <row r="57" spans="2:5" ht="75" x14ac:dyDescent="0.25">
      <c r="B57" s="30"/>
      <c r="C57" s="30"/>
      <c r="D57" s="7" t="s">
        <v>44</v>
      </c>
      <c r="E57" s="32"/>
    </row>
    <row r="58" spans="2:5" ht="15.75" thickBot="1" x14ac:dyDescent="0.3">
      <c r="B58" s="31"/>
      <c r="C58" s="31"/>
      <c r="D58" s="8" t="s">
        <v>45</v>
      </c>
      <c r="E58" s="32"/>
    </row>
    <row r="59" spans="2:5" x14ac:dyDescent="0.25">
      <c r="B59" s="29" t="str">
        <f>VLOOKUP(ESPECIFICACIONES!D59,[1]ACTIV_EST!C:K,9,FALSE)</f>
        <v>1.07.</v>
      </c>
      <c r="C59" s="29" t="str">
        <f>VLOOKUP(ESPECIFICACIONES!D59,[1]ACTIV_EST!C:E,2,FALSE)</f>
        <v>M3</v>
      </c>
      <c r="D59" s="6" t="s">
        <v>50</v>
      </c>
      <c r="E59" s="32"/>
    </row>
    <row r="60" spans="2:5" ht="60" x14ac:dyDescent="0.25">
      <c r="B60" s="30"/>
      <c r="C60" s="30"/>
      <c r="D60" s="7" t="s">
        <v>51</v>
      </c>
      <c r="E60" s="32"/>
    </row>
    <row r="61" spans="2:5" ht="60" x14ac:dyDescent="0.25">
      <c r="B61" s="30"/>
      <c r="C61" s="30"/>
      <c r="D61" s="7" t="s">
        <v>52</v>
      </c>
      <c r="E61" s="32"/>
    </row>
    <row r="62" spans="2:5" ht="165.75" thickBot="1" x14ac:dyDescent="0.3">
      <c r="B62" s="31"/>
      <c r="C62" s="31"/>
      <c r="D62" s="8" t="s">
        <v>53</v>
      </c>
      <c r="E62" s="32"/>
    </row>
    <row r="63" spans="2:5" x14ac:dyDescent="0.25">
      <c r="B63" s="29" t="str">
        <f>VLOOKUP(ESPECIFICACIONES!D63,[1]ACTIV_EST!C:K,9,FALSE)</f>
        <v>1.08.</v>
      </c>
      <c r="C63" s="29" t="str">
        <f>VLOOKUP(ESPECIFICACIONES!D63,[1]ACTIV_EST!C:E,2,FALSE)</f>
        <v>M3</v>
      </c>
      <c r="D63" s="6" t="s">
        <v>54</v>
      </c>
      <c r="E63" s="32"/>
    </row>
    <row r="64" spans="2:5" ht="90" x14ac:dyDescent="0.25">
      <c r="B64" s="30"/>
      <c r="C64" s="30"/>
      <c r="D64" s="7" t="s">
        <v>55</v>
      </c>
      <c r="E64" s="32"/>
    </row>
    <row r="65" spans="2:5" ht="30" x14ac:dyDescent="0.25">
      <c r="B65" s="30"/>
      <c r="C65" s="30"/>
      <c r="D65" s="7" t="s">
        <v>56</v>
      </c>
      <c r="E65" s="32"/>
    </row>
    <row r="66" spans="2:5" ht="75.75" thickBot="1" x14ac:dyDescent="0.3">
      <c r="B66" s="31"/>
      <c r="C66" s="31"/>
      <c r="D66" s="8" t="s">
        <v>57</v>
      </c>
      <c r="E66" s="32"/>
    </row>
    <row r="67" spans="2:5" x14ac:dyDescent="0.25">
      <c r="B67" s="29" t="str">
        <f>VLOOKUP(ESPECIFICACIONES!D67,[1]ACTIV_EST!C:K,9,FALSE)</f>
        <v>1.09.</v>
      </c>
      <c r="C67" s="29" t="str">
        <f>VLOOKUP(ESPECIFICACIONES!D67,[1]ACTIV_EST!C:E,2,FALSE)</f>
        <v>M3</v>
      </c>
      <c r="D67" s="6" t="s">
        <v>58</v>
      </c>
      <c r="E67" s="32"/>
    </row>
    <row r="68" spans="2:5" ht="60.75" thickBot="1" x14ac:dyDescent="0.3">
      <c r="B68" s="31"/>
      <c r="C68" s="31"/>
      <c r="D68" s="8" t="s">
        <v>59</v>
      </c>
      <c r="E68" s="32"/>
    </row>
    <row r="69" spans="2:5" x14ac:dyDescent="0.25">
      <c r="B69" s="29" t="str">
        <f>VLOOKUP(ESPECIFICACIONES!D69,[1]ACTIV_EST!C:K,9,FALSE)</f>
        <v>1.10.</v>
      </c>
      <c r="C69" s="29" t="str">
        <f>VLOOKUP(ESPECIFICACIONES!D69,[1]ACTIV_EST!C:E,2,FALSE)</f>
        <v>M2</v>
      </c>
      <c r="D69" s="6" t="s">
        <v>60</v>
      </c>
      <c r="E69" s="32"/>
    </row>
    <row r="70" spans="2:5" ht="90" x14ac:dyDescent="0.25">
      <c r="B70" s="30"/>
      <c r="C70" s="30"/>
      <c r="D70" s="7" t="s">
        <v>61</v>
      </c>
      <c r="E70" s="32"/>
    </row>
    <row r="71" spans="2:5" x14ac:dyDescent="0.25">
      <c r="B71" s="30"/>
      <c r="C71" s="30"/>
      <c r="D71" s="6" t="s">
        <v>62</v>
      </c>
      <c r="E71" s="32"/>
    </row>
    <row r="72" spans="2:5" ht="75" x14ac:dyDescent="0.25">
      <c r="B72" s="30"/>
      <c r="C72" s="30"/>
      <c r="D72" s="7" t="s">
        <v>63</v>
      </c>
      <c r="E72" s="32"/>
    </row>
    <row r="73" spans="2:5" ht="90" x14ac:dyDescent="0.25">
      <c r="B73" s="30"/>
      <c r="C73" s="30"/>
      <c r="D73" s="7" t="s">
        <v>64</v>
      </c>
      <c r="E73" s="32"/>
    </row>
    <row r="74" spans="2:5" ht="30" x14ac:dyDescent="0.25">
      <c r="B74" s="30"/>
      <c r="C74" s="30"/>
      <c r="D74" s="7" t="s">
        <v>65</v>
      </c>
      <c r="E74" s="32"/>
    </row>
    <row r="75" spans="2:5" ht="30" x14ac:dyDescent="0.25">
      <c r="B75" s="30"/>
      <c r="C75" s="30"/>
      <c r="D75" s="7" t="s">
        <v>66</v>
      </c>
      <c r="E75" s="32"/>
    </row>
    <row r="76" spans="2:5" x14ac:dyDescent="0.25">
      <c r="B76" s="30"/>
      <c r="C76" s="30"/>
      <c r="D76" s="6" t="s">
        <v>15</v>
      </c>
      <c r="E76" s="32"/>
    </row>
    <row r="77" spans="2:5" x14ac:dyDescent="0.25">
      <c r="B77" s="30"/>
      <c r="C77" s="30"/>
      <c r="D77" s="7" t="s">
        <v>67</v>
      </c>
      <c r="E77" s="32"/>
    </row>
    <row r="78" spans="2:5" ht="30" x14ac:dyDescent="0.25">
      <c r="B78" s="30"/>
      <c r="C78" s="30"/>
      <c r="D78" s="7" t="s">
        <v>68</v>
      </c>
      <c r="E78" s="32"/>
    </row>
    <row r="79" spans="2:5" x14ac:dyDescent="0.25">
      <c r="B79" s="30"/>
      <c r="C79" s="30"/>
      <c r="D79" s="7" t="s">
        <v>69</v>
      </c>
      <c r="E79" s="32"/>
    </row>
    <row r="80" spans="2:5" x14ac:dyDescent="0.25">
      <c r="B80" s="30"/>
      <c r="C80" s="30"/>
      <c r="D80" s="7" t="s">
        <v>70</v>
      </c>
      <c r="E80" s="32"/>
    </row>
    <row r="81" spans="2:5" x14ac:dyDescent="0.25">
      <c r="B81" s="30"/>
      <c r="C81" s="30"/>
      <c r="D81" s="6" t="s">
        <v>71</v>
      </c>
      <c r="E81" s="32"/>
    </row>
    <row r="82" spans="2:5" ht="90" x14ac:dyDescent="0.25">
      <c r="B82" s="30"/>
      <c r="C82" s="30"/>
      <c r="D82" s="7" t="s">
        <v>72</v>
      </c>
      <c r="E82" s="32"/>
    </row>
    <row r="83" spans="2:5" x14ac:dyDescent="0.25">
      <c r="B83" s="30"/>
      <c r="C83" s="30"/>
      <c r="D83" s="6" t="s">
        <v>73</v>
      </c>
      <c r="E83" s="32"/>
    </row>
    <row r="84" spans="2:5" ht="60.75" thickBot="1" x14ac:dyDescent="0.3">
      <c r="B84" s="31"/>
      <c r="C84" s="31"/>
      <c r="D84" s="8" t="s">
        <v>74</v>
      </c>
      <c r="E84" s="32"/>
    </row>
    <row r="85" spans="2:5" x14ac:dyDescent="0.25">
      <c r="B85" s="29" t="str">
        <f>VLOOKUP(ESPECIFICACIONES!D85,[1]ACTIV_EST!C:K,9,FALSE)</f>
        <v>1.11.</v>
      </c>
      <c r="C85" s="29" t="str">
        <f>VLOOKUP(ESPECIFICACIONES!D85,[1]ACTIV_EST!C:E,2,FALSE)</f>
        <v>M2</v>
      </c>
      <c r="D85" s="6" t="s">
        <v>75</v>
      </c>
      <c r="E85" s="32"/>
    </row>
    <row r="86" spans="2:5" ht="135" x14ac:dyDescent="0.25">
      <c r="B86" s="30"/>
      <c r="C86" s="30"/>
      <c r="D86" s="7" t="s">
        <v>76</v>
      </c>
      <c r="E86" s="32"/>
    </row>
    <row r="87" spans="2:5" x14ac:dyDescent="0.25">
      <c r="B87" s="30"/>
      <c r="C87" s="30"/>
      <c r="D87" s="6" t="s">
        <v>62</v>
      </c>
      <c r="E87" s="32"/>
    </row>
    <row r="88" spans="2:5" ht="75" x14ac:dyDescent="0.25">
      <c r="B88" s="30"/>
      <c r="C88" s="30"/>
      <c r="D88" s="7" t="s">
        <v>77</v>
      </c>
      <c r="E88" s="32"/>
    </row>
    <row r="89" spans="2:5" ht="90" x14ac:dyDescent="0.25">
      <c r="B89" s="30"/>
      <c r="C89" s="30"/>
      <c r="D89" s="7" t="s">
        <v>78</v>
      </c>
      <c r="E89" s="32"/>
    </row>
    <row r="90" spans="2:5" ht="30" x14ac:dyDescent="0.25">
      <c r="B90" s="30"/>
      <c r="C90" s="30"/>
      <c r="D90" s="7" t="s">
        <v>66</v>
      </c>
      <c r="E90" s="32"/>
    </row>
    <row r="91" spans="2:5" x14ac:dyDescent="0.25">
      <c r="B91" s="30"/>
      <c r="C91" s="30"/>
      <c r="D91" s="6" t="s">
        <v>15</v>
      </c>
      <c r="E91" s="32"/>
    </row>
    <row r="92" spans="2:5" x14ac:dyDescent="0.25">
      <c r="B92" s="30"/>
      <c r="C92" s="30"/>
      <c r="D92" s="7" t="s">
        <v>67</v>
      </c>
      <c r="E92" s="32"/>
    </row>
    <row r="93" spans="2:5" ht="30" x14ac:dyDescent="0.25">
      <c r="B93" s="30"/>
      <c r="C93" s="30"/>
      <c r="D93" s="7" t="s">
        <v>68</v>
      </c>
      <c r="E93" s="32"/>
    </row>
    <row r="94" spans="2:5" ht="30" x14ac:dyDescent="0.25">
      <c r="B94" s="30"/>
      <c r="C94" s="30"/>
      <c r="D94" s="7" t="s">
        <v>79</v>
      </c>
      <c r="E94" s="32"/>
    </row>
    <row r="95" spans="2:5" ht="30" x14ac:dyDescent="0.25">
      <c r="B95" s="30"/>
      <c r="C95" s="30"/>
      <c r="D95" s="7" t="s">
        <v>80</v>
      </c>
      <c r="E95" s="32"/>
    </row>
    <row r="96" spans="2:5" ht="30" x14ac:dyDescent="0.25">
      <c r="B96" s="30"/>
      <c r="C96" s="30"/>
      <c r="D96" s="7" t="s">
        <v>81</v>
      </c>
      <c r="E96" s="32"/>
    </row>
    <row r="97" spans="2:5" x14ac:dyDescent="0.25">
      <c r="B97" s="30"/>
      <c r="C97" s="30"/>
      <c r="D97" s="7" t="s">
        <v>70</v>
      </c>
      <c r="E97" s="32"/>
    </row>
    <row r="98" spans="2:5" x14ac:dyDescent="0.25">
      <c r="B98" s="30"/>
      <c r="C98" s="30"/>
      <c r="D98" s="6" t="s">
        <v>71</v>
      </c>
      <c r="E98" s="32"/>
    </row>
    <row r="99" spans="2:5" ht="105" x14ac:dyDescent="0.25">
      <c r="B99" s="30"/>
      <c r="C99" s="30"/>
      <c r="D99" s="7" t="s">
        <v>82</v>
      </c>
      <c r="E99" s="32"/>
    </row>
    <row r="100" spans="2:5" x14ac:dyDescent="0.25">
      <c r="B100" s="30"/>
      <c r="C100" s="30"/>
      <c r="D100" s="6" t="s">
        <v>73</v>
      </c>
      <c r="E100" s="32"/>
    </row>
    <row r="101" spans="2:5" ht="60.75" thickBot="1" x14ac:dyDescent="0.3">
      <c r="B101" s="31"/>
      <c r="C101" s="31"/>
      <c r="D101" s="8" t="s">
        <v>74</v>
      </c>
      <c r="E101" s="32"/>
    </row>
    <row r="102" spans="2:5" x14ac:dyDescent="0.25">
      <c r="B102" s="29" t="str">
        <f>VLOOKUP(ESPECIFICACIONES!D102,[1]ACTIV_EST!C:K,9,FALSE)</f>
        <v>1.12.</v>
      </c>
      <c r="C102" s="29" t="str">
        <f>VLOOKUP(ESPECIFICACIONES!D102,[1]ACTIV_EST!C:E,2,FALSE)</f>
        <v>M2</v>
      </c>
      <c r="D102" s="6" t="s">
        <v>83</v>
      </c>
      <c r="E102" s="32"/>
    </row>
    <row r="103" spans="2:5" ht="90" x14ac:dyDescent="0.25">
      <c r="B103" s="30"/>
      <c r="C103" s="30"/>
      <c r="D103" s="7" t="s">
        <v>84</v>
      </c>
      <c r="E103" s="32"/>
    </row>
    <row r="104" spans="2:5" x14ac:dyDescent="0.25">
      <c r="B104" s="30"/>
      <c r="C104" s="30"/>
      <c r="D104" s="6" t="s">
        <v>62</v>
      </c>
      <c r="E104" s="32"/>
    </row>
    <row r="105" spans="2:5" ht="75" x14ac:dyDescent="0.25">
      <c r="B105" s="30"/>
      <c r="C105" s="30"/>
      <c r="D105" s="7" t="s">
        <v>63</v>
      </c>
      <c r="E105" s="32"/>
    </row>
    <row r="106" spans="2:5" ht="90" x14ac:dyDescent="0.25">
      <c r="B106" s="30"/>
      <c r="C106" s="30"/>
      <c r="D106" s="7" t="s">
        <v>64</v>
      </c>
      <c r="E106" s="32"/>
    </row>
    <row r="107" spans="2:5" ht="30" x14ac:dyDescent="0.25">
      <c r="B107" s="30"/>
      <c r="C107" s="30"/>
      <c r="D107" s="7" t="s">
        <v>65</v>
      </c>
      <c r="E107" s="32"/>
    </row>
    <row r="108" spans="2:5" ht="30" x14ac:dyDescent="0.25">
      <c r="B108" s="30"/>
      <c r="C108" s="30"/>
      <c r="D108" s="7" t="s">
        <v>66</v>
      </c>
      <c r="E108" s="32"/>
    </row>
    <row r="109" spans="2:5" x14ac:dyDescent="0.25">
      <c r="B109" s="30"/>
      <c r="C109" s="30"/>
      <c r="D109" s="6" t="s">
        <v>15</v>
      </c>
      <c r="E109" s="32"/>
    </row>
    <row r="110" spans="2:5" x14ac:dyDescent="0.25">
      <c r="B110" s="30"/>
      <c r="C110" s="30"/>
      <c r="D110" s="7" t="s">
        <v>67</v>
      </c>
      <c r="E110" s="32"/>
    </row>
    <row r="111" spans="2:5" ht="30" x14ac:dyDescent="0.25">
      <c r="B111" s="30"/>
      <c r="C111" s="30"/>
      <c r="D111" s="7" t="s">
        <v>68</v>
      </c>
      <c r="E111" s="32"/>
    </row>
    <row r="112" spans="2:5" x14ac:dyDescent="0.25">
      <c r="B112" s="30"/>
      <c r="C112" s="30"/>
      <c r="D112" s="7" t="s">
        <v>69</v>
      </c>
      <c r="E112" s="32"/>
    </row>
    <row r="113" spans="2:5" x14ac:dyDescent="0.25">
      <c r="B113" s="30"/>
      <c r="C113" s="30"/>
      <c r="D113" s="7" t="s">
        <v>70</v>
      </c>
      <c r="E113" s="32"/>
    </row>
    <row r="114" spans="2:5" x14ac:dyDescent="0.25">
      <c r="B114" s="30"/>
      <c r="C114" s="30"/>
      <c r="D114" s="6" t="s">
        <v>71</v>
      </c>
      <c r="E114" s="32"/>
    </row>
    <row r="115" spans="2:5" ht="90" x14ac:dyDescent="0.25">
      <c r="B115" s="30"/>
      <c r="C115" s="30"/>
      <c r="D115" s="7" t="s">
        <v>85</v>
      </c>
      <c r="E115" s="32"/>
    </row>
    <row r="116" spans="2:5" x14ac:dyDescent="0.25">
      <c r="B116" s="30"/>
      <c r="C116" s="30"/>
      <c r="D116" s="6" t="s">
        <v>73</v>
      </c>
      <c r="E116" s="32"/>
    </row>
    <row r="117" spans="2:5" ht="60.75" thickBot="1" x14ac:dyDescent="0.3">
      <c r="B117" s="31"/>
      <c r="C117" s="31"/>
      <c r="D117" s="8" t="s">
        <v>74</v>
      </c>
      <c r="E117" s="32"/>
    </row>
    <row r="118" spans="2:5" x14ac:dyDescent="0.25">
      <c r="B118" s="29" t="str">
        <f>VLOOKUP(ESPECIFICACIONES!D118,[1]ACTIV_EST!C:K,9,FALSE)</f>
        <v>1.13.</v>
      </c>
      <c r="C118" s="29" t="str">
        <f>VLOOKUP(ESPECIFICACIONES!D118,[1]ACTIV_EST!C:E,2,FALSE)</f>
        <v>M2</v>
      </c>
      <c r="D118" s="6" t="s">
        <v>86</v>
      </c>
      <c r="E118" s="32"/>
    </row>
    <row r="119" spans="2:5" ht="90" x14ac:dyDescent="0.25">
      <c r="B119" s="30"/>
      <c r="C119" s="30"/>
      <c r="D119" s="7" t="s">
        <v>87</v>
      </c>
      <c r="E119" s="32"/>
    </row>
    <row r="120" spans="2:5" x14ac:dyDescent="0.25">
      <c r="B120" s="30"/>
      <c r="C120" s="30"/>
      <c r="D120" s="6" t="s">
        <v>62</v>
      </c>
      <c r="E120" s="32"/>
    </row>
    <row r="121" spans="2:5" ht="75" x14ac:dyDescent="0.25">
      <c r="B121" s="30"/>
      <c r="C121" s="30"/>
      <c r="D121" s="7" t="s">
        <v>63</v>
      </c>
      <c r="E121" s="32"/>
    </row>
    <row r="122" spans="2:5" ht="90" x14ac:dyDescent="0.25">
      <c r="B122" s="30"/>
      <c r="C122" s="30"/>
      <c r="D122" s="7" t="s">
        <v>64</v>
      </c>
      <c r="E122" s="32"/>
    </row>
    <row r="123" spans="2:5" ht="30" x14ac:dyDescent="0.25">
      <c r="B123" s="30"/>
      <c r="C123" s="30"/>
      <c r="D123" s="7" t="s">
        <v>65</v>
      </c>
      <c r="E123" s="32"/>
    </row>
    <row r="124" spans="2:5" ht="30" x14ac:dyDescent="0.25">
      <c r="B124" s="30"/>
      <c r="C124" s="30"/>
      <c r="D124" s="7" t="s">
        <v>66</v>
      </c>
      <c r="E124" s="32"/>
    </row>
    <row r="125" spans="2:5" x14ac:dyDescent="0.25">
      <c r="B125" s="30"/>
      <c r="C125" s="30"/>
      <c r="D125" s="6" t="s">
        <v>15</v>
      </c>
      <c r="E125" s="32"/>
    </row>
    <row r="126" spans="2:5" x14ac:dyDescent="0.25">
      <c r="B126" s="30"/>
      <c r="C126" s="30"/>
      <c r="D126" s="7" t="s">
        <v>67</v>
      </c>
      <c r="E126" s="32"/>
    </row>
    <row r="127" spans="2:5" ht="30" x14ac:dyDescent="0.25">
      <c r="B127" s="30"/>
      <c r="C127" s="30"/>
      <c r="D127" s="7" t="s">
        <v>68</v>
      </c>
      <c r="E127" s="32"/>
    </row>
    <row r="128" spans="2:5" x14ac:dyDescent="0.25">
      <c r="B128" s="30"/>
      <c r="C128" s="30"/>
      <c r="D128" s="7" t="s">
        <v>69</v>
      </c>
      <c r="E128" s="32"/>
    </row>
    <row r="129" spans="2:5" x14ac:dyDescent="0.25">
      <c r="B129" s="30"/>
      <c r="C129" s="30"/>
      <c r="D129" s="7" t="s">
        <v>70</v>
      </c>
      <c r="E129" s="32"/>
    </row>
    <row r="130" spans="2:5" x14ac:dyDescent="0.25">
      <c r="B130" s="30"/>
      <c r="C130" s="30"/>
      <c r="D130" s="6" t="s">
        <v>71</v>
      </c>
      <c r="E130" s="32"/>
    </row>
    <row r="131" spans="2:5" ht="90" x14ac:dyDescent="0.25">
      <c r="B131" s="30"/>
      <c r="C131" s="30"/>
      <c r="D131" s="7" t="s">
        <v>85</v>
      </c>
      <c r="E131" s="32"/>
    </row>
    <row r="132" spans="2:5" x14ac:dyDescent="0.25">
      <c r="B132" s="30"/>
      <c r="C132" s="30"/>
      <c r="D132" s="6" t="s">
        <v>73</v>
      </c>
      <c r="E132" s="32"/>
    </row>
    <row r="133" spans="2:5" ht="60.75" thickBot="1" x14ac:dyDescent="0.3">
      <c r="B133" s="31"/>
      <c r="C133" s="31"/>
      <c r="D133" s="8" t="s">
        <v>74</v>
      </c>
      <c r="E133" s="32"/>
    </row>
    <row r="134" spans="2:5" x14ac:dyDescent="0.25">
      <c r="B134" s="29" t="str">
        <f>VLOOKUP(ESPECIFICACIONES!D134,[1]ACTIV_EST!C:K,9,FALSE)</f>
        <v>1.14.</v>
      </c>
      <c r="C134" s="29" t="str">
        <f>VLOOKUP(ESPECIFICACIONES!D134,[1]ACTIV_EST!C:E,2,FALSE)</f>
        <v>M2</v>
      </c>
      <c r="D134" s="6" t="s">
        <v>88</v>
      </c>
      <c r="E134" s="32"/>
    </row>
    <row r="135" spans="2:5" ht="90" x14ac:dyDescent="0.25">
      <c r="B135" s="30"/>
      <c r="C135" s="30"/>
      <c r="D135" s="7" t="s">
        <v>89</v>
      </c>
      <c r="E135" s="32"/>
    </row>
    <row r="136" spans="2:5" x14ac:dyDescent="0.25">
      <c r="B136" s="30"/>
      <c r="C136" s="30"/>
      <c r="D136" s="6" t="s">
        <v>62</v>
      </c>
      <c r="E136" s="32"/>
    </row>
    <row r="137" spans="2:5" ht="75" x14ac:dyDescent="0.25">
      <c r="B137" s="30"/>
      <c r="C137" s="30"/>
      <c r="D137" s="7" t="s">
        <v>63</v>
      </c>
      <c r="E137" s="32"/>
    </row>
    <row r="138" spans="2:5" ht="90" x14ac:dyDescent="0.25">
      <c r="B138" s="30"/>
      <c r="C138" s="30"/>
      <c r="D138" s="7" t="s">
        <v>64</v>
      </c>
      <c r="E138" s="32"/>
    </row>
    <row r="139" spans="2:5" ht="30" x14ac:dyDescent="0.25">
      <c r="B139" s="30"/>
      <c r="C139" s="30"/>
      <c r="D139" s="7" t="s">
        <v>65</v>
      </c>
      <c r="E139" s="32"/>
    </row>
    <row r="140" spans="2:5" ht="30" x14ac:dyDescent="0.25">
      <c r="B140" s="30"/>
      <c r="C140" s="30"/>
      <c r="D140" s="7" t="s">
        <v>66</v>
      </c>
      <c r="E140" s="32"/>
    </row>
    <row r="141" spans="2:5" x14ac:dyDescent="0.25">
      <c r="B141" s="30"/>
      <c r="C141" s="30"/>
      <c r="D141" s="6" t="s">
        <v>15</v>
      </c>
      <c r="E141" s="32"/>
    </row>
    <row r="142" spans="2:5" x14ac:dyDescent="0.25">
      <c r="B142" s="30"/>
      <c r="C142" s="30"/>
      <c r="D142" s="7" t="s">
        <v>67</v>
      </c>
      <c r="E142" s="32"/>
    </row>
    <row r="143" spans="2:5" ht="30" x14ac:dyDescent="0.25">
      <c r="B143" s="30"/>
      <c r="C143" s="30"/>
      <c r="D143" s="7" t="s">
        <v>68</v>
      </c>
      <c r="E143" s="32"/>
    </row>
    <row r="144" spans="2:5" x14ac:dyDescent="0.25">
      <c r="B144" s="30"/>
      <c r="C144" s="30"/>
      <c r="D144" s="7" t="s">
        <v>69</v>
      </c>
      <c r="E144" s="32"/>
    </row>
    <row r="145" spans="2:5" x14ac:dyDescent="0.25">
      <c r="B145" s="30"/>
      <c r="C145" s="30"/>
      <c r="D145" s="7" t="s">
        <v>70</v>
      </c>
      <c r="E145" s="32"/>
    </row>
    <row r="146" spans="2:5" x14ac:dyDescent="0.25">
      <c r="B146" s="30"/>
      <c r="C146" s="30"/>
      <c r="D146" s="6" t="s">
        <v>71</v>
      </c>
      <c r="E146" s="32"/>
    </row>
    <row r="147" spans="2:5" ht="90" x14ac:dyDescent="0.25">
      <c r="B147" s="30"/>
      <c r="C147" s="30"/>
      <c r="D147" s="7" t="s">
        <v>90</v>
      </c>
      <c r="E147" s="32"/>
    </row>
    <row r="148" spans="2:5" x14ac:dyDescent="0.25">
      <c r="B148" s="30"/>
      <c r="C148" s="30"/>
      <c r="D148" s="6" t="s">
        <v>73</v>
      </c>
      <c r="E148" s="32"/>
    </row>
    <row r="149" spans="2:5" ht="60.75" thickBot="1" x14ac:dyDescent="0.3">
      <c r="B149" s="31"/>
      <c r="C149" s="31"/>
      <c r="D149" s="8" t="s">
        <v>74</v>
      </c>
      <c r="E149" s="32"/>
    </row>
    <row r="150" spans="2:5" x14ac:dyDescent="0.25">
      <c r="B150" s="29" t="str">
        <f>VLOOKUP(ESPECIFICACIONES!D150,[1]ACTIV_EST!C:K,9,FALSE)</f>
        <v>1.15.</v>
      </c>
      <c r="C150" s="29" t="str">
        <f>VLOOKUP(ESPECIFICACIONES!D150,[1]ACTIV_EST!C:E,2,FALSE)</f>
        <v>M2</v>
      </c>
      <c r="D150" s="6" t="s">
        <v>91</v>
      </c>
      <c r="E150" s="32"/>
    </row>
    <row r="151" spans="2:5" ht="90" x14ac:dyDescent="0.25">
      <c r="B151" s="30"/>
      <c r="C151" s="30"/>
      <c r="D151" s="7" t="s">
        <v>92</v>
      </c>
      <c r="E151" s="32"/>
    </row>
    <row r="152" spans="2:5" x14ac:dyDescent="0.25">
      <c r="B152" s="30"/>
      <c r="C152" s="30"/>
      <c r="D152" s="6" t="s">
        <v>62</v>
      </c>
      <c r="E152" s="32"/>
    </row>
    <row r="153" spans="2:5" ht="75" x14ac:dyDescent="0.25">
      <c r="B153" s="30"/>
      <c r="C153" s="30"/>
      <c r="D153" s="7" t="s">
        <v>63</v>
      </c>
      <c r="E153" s="32"/>
    </row>
    <row r="154" spans="2:5" ht="90" x14ac:dyDescent="0.25">
      <c r="B154" s="30"/>
      <c r="C154" s="30"/>
      <c r="D154" s="7" t="s">
        <v>64</v>
      </c>
      <c r="E154" s="32"/>
    </row>
    <row r="155" spans="2:5" ht="30" x14ac:dyDescent="0.25">
      <c r="B155" s="30"/>
      <c r="C155" s="30"/>
      <c r="D155" s="7" t="s">
        <v>65</v>
      </c>
      <c r="E155" s="32"/>
    </row>
    <row r="156" spans="2:5" ht="30" x14ac:dyDescent="0.25">
      <c r="B156" s="30"/>
      <c r="C156" s="30"/>
      <c r="D156" s="7" t="s">
        <v>66</v>
      </c>
      <c r="E156" s="32"/>
    </row>
    <row r="157" spans="2:5" x14ac:dyDescent="0.25">
      <c r="B157" s="30"/>
      <c r="C157" s="30"/>
      <c r="D157" s="6" t="s">
        <v>15</v>
      </c>
      <c r="E157" s="32"/>
    </row>
    <row r="158" spans="2:5" x14ac:dyDescent="0.25">
      <c r="B158" s="30"/>
      <c r="C158" s="30"/>
      <c r="D158" s="7" t="s">
        <v>67</v>
      </c>
      <c r="E158" s="32"/>
    </row>
    <row r="159" spans="2:5" ht="30" x14ac:dyDescent="0.25">
      <c r="B159" s="30"/>
      <c r="C159" s="30"/>
      <c r="D159" s="7" t="s">
        <v>68</v>
      </c>
      <c r="E159" s="32"/>
    </row>
    <row r="160" spans="2:5" x14ac:dyDescent="0.25">
      <c r="B160" s="30"/>
      <c r="C160" s="30"/>
      <c r="D160" s="7" t="s">
        <v>93</v>
      </c>
      <c r="E160" s="32"/>
    </row>
    <row r="161" spans="2:5" x14ac:dyDescent="0.25">
      <c r="B161" s="30"/>
      <c r="C161" s="30"/>
      <c r="D161" s="7" t="s">
        <v>70</v>
      </c>
      <c r="E161" s="32"/>
    </row>
    <row r="162" spans="2:5" x14ac:dyDescent="0.25">
      <c r="B162" s="30"/>
      <c r="C162" s="30"/>
      <c r="D162" s="6" t="s">
        <v>71</v>
      </c>
      <c r="E162" s="32"/>
    </row>
    <row r="163" spans="2:5" ht="90" x14ac:dyDescent="0.25">
      <c r="B163" s="30"/>
      <c r="C163" s="30"/>
      <c r="D163" s="7" t="s">
        <v>94</v>
      </c>
      <c r="E163" s="32"/>
    </row>
    <row r="164" spans="2:5" x14ac:dyDescent="0.25">
      <c r="B164" s="30"/>
      <c r="C164" s="30"/>
      <c r="D164" s="6" t="s">
        <v>73</v>
      </c>
      <c r="E164" s="32"/>
    </row>
    <row r="165" spans="2:5" ht="60.75" thickBot="1" x14ac:dyDescent="0.3">
      <c r="B165" s="31"/>
      <c r="C165" s="31"/>
      <c r="D165" s="8" t="s">
        <v>74</v>
      </c>
      <c r="E165" s="32"/>
    </row>
    <row r="166" spans="2:5" x14ac:dyDescent="0.25">
      <c r="B166" s="29" t="str">
        <f>VLOOKUP(ESPECIFICACIONES!D166,[1]ACTIV_EST!C:K,9,FALSE)</f>
        <v>1.16.</v>
      </c>
      <c r="C166" s="29" t="str">
        <f>VLOOKUP(ESPECIFICACIONES!D166,[1]ACTIV_EST!C:E,2,FALSE)</f>
        <v>ML</v>
      </c>
      <c r="D166" s="6" t="s">
        <v>95</v>
      </c>
      <c r="E166" s="32"/>
    </row>
    <row r="167" spans="2:5" ht="45" x14ac:dyDescent="0.25">
      <c r="B167" s="30"/>
      <c r="C167" s="30"/>
      <c r="D167" s="7" t="s">
        <v>96</v>
      </c>
      <c r="E167" s="32"/>
    </row>
    <row r="168" spans="2:5" ht="135" x14ac:dyDescent="0.25">
      <c r="B168" s="30"/>
      <c r="C168" s="30"/>
      <c r="D168" s="7" t="s">
        <v>97</v>
      </c>
      <c r="E168" s="32"/>
    </row>
    <row r="169" spans="2:5" ht="30" x14ac:dyDescent="0.25">
      <c r="B169" s="30"/>
      <c r="C169" s="30"/>
      <c r="D169" s="7" t="s">
        <v>98</v>
      </c>
      <c r="E169" s="32"/>
    </row>
    <row r="170" spans="2:5" ht="60" x14ac:dyDescent="0.25">
      <c r="B170" s="30"/>
      <c r="C170" s="30"/>
      <c r="D170" s="7" t="s">
        <v>99</v>
      </c>
      <c r="E170" s="32"/>
    </row>
    <row r="171" spans="2:5" ht="30" x14ac:dyDescent="0.25">
      <c r="B171" s="30"/>
      <c r="C171" s="30"/>
      <c r="D171" s="7" t="s">
        <v>100</v>
      </c>
      <c r="E171" s="32"/>
    </row>
    <row r="172" spans="2:5" ht="30" x14ac:dyDescent="0.25">
      <c r="B172" s="30"/>
      <c r="C172" s="30"/>
      <c r="D172" s="7" t="s">
        <v>101</v>
      </c>
      <c r="E172" s="32"/>
    </row>
    <row r="173" spans="2:5" ht="15.75" thickBot="1" x14ac:dyDescent="0.3">
      <c r="B173" s="31"/>
      <c r="C173" s="31"/>
      <c r="D173" s="8" t="s">
        <v>102</v>
      </c>
      <c r="E173" s="32"/>
    </row>
    <row r="174" spans="2:5" x14ac:dyDescent="0.25">
      <c r="B174" s="29" t="str">
        <f>VLOOKUP(ESPECIFICACIONES!D174,[1]ACTIV_EST!C:K,9,FALSE)</f>
        <v>1.17.</v>
      </c>
      <c r="C174" s="29" t="str">
        <f>VLOOKUP(ESPECIFICACIONES!D174,[1]ACTIV_EST!C:E,2,FALSE)</f>
        <v>M2</v>
      </c>
      <c r="D174" s="6" t="s">
        <v>103</v>
      </c>
      <c r="E174" s="32"/>
    </row>
    <row r="175" spans="2:5" ht="135" x14ac:dyDescent="0.25">
      <c r="B175" s="30"/>
      <c r="C175" s="30"/>
      <c r="D175" s="7" t="s">
        <v>104</v>
      </c>
      <c r="E175" s="32"/>
    </row>
    <row r="176" spans="2:5" x14ac:dyDescent="0.25">
      <c r="B176" s="30"/>
      <c r="C176" s="30"/>
      <c r="D176" s="6" t="s">
        <v>62</v>
      </c>
      <c r="E176" s="32"/>
    </row>
    <row r="177" spans="2:5" ht="75" x14ac:dyDescent="0.25">
      <c r="B177" s="30"/>
      <c r="C177" s="30"/>
      <c r="D177" s="7" t="s">
        <v>77</v>
      </c>
      <c r="E177" s="32"/>
    </row>
    <row r="178" spans="2:5" ht="90" x14ac:dyDescent="0.25">
      <c r="B178" s="30"/>
      <c r="C178" s="30"/>
      <c r="D178" s="7" t="s">
        <v>105</v>
      </c>
      <c r="E178" s="32"/>
    </row>
    <row r="179" spans="2:5" ht="45" x14ac:dyDescent="0.25">
      <c r="B179" s="30"/>
      <c r="C179" s="30"/>
      <c r="D179" s="7" t="s">
        <v>106</v>
      </c>
      <c r="E179" s="32"/>
    </row>
    <row r="180" spans="2:5" ht="30" x14ac:dyDescent="0.25">
      <c r="B180" s="30"/>
      <c r="C180" s="30"/>
      <c r="D180" s="7" t="s">
        <v>66</v>
      </c>
      <c r="E180" s="32"/>
    </row>
    <row r="181" spans="2:5" x14ac:dyDescent="0.25">
      <c r="B181" s="30"/>
      <c r="C181" s="30"/>
      <c r="D181" s="6" t="s">
        <v>15</v>
      </c>
      <c r="E181" s="32"/>
    </row>
    <row r="182" spans="2:5" x14ac:dyDescent="0.25">
      <c r="B182" s="30"/>
      <c r="C182" s="30"/>
      <c r="D182" s="7" t="s">
        <v>67</v>
      </c>
      <c r="E182" s="32"/>
    </row>
    <row r="183" spans="2:5" ht="30" x14ac:dyDescent="0.25">
      <c r="B183" s="30"/>
      <c r="C183" s="30"/>
      <c r="D183" s="7" t="s">
        <v>68</v>
      </c>
      <c r="E183" s="32"/>
    </row>
    <row r="184" spans="2:5" ht="30" x14ac:dyDescent="0.25">
      <c r="B184" s="30"/>
      <c r="C184" s="30"/>
      <c r="D184" s="7" t="s">
        <v>79</v>
      </c>
      <c r="E184" s="32"/>
    </row>
    <row r="185" spans="2:5" ht="30" x14ac:dyDescent="0.25">
      <c r="B185" s="30"/>
      <c r="C185" s="30"/>
      <c r="D185" s="7" t="s">
        <v>80</v>
      </c>
      <c r="E185" s="32"/>
    </row>
    <row r="186" spans="2:5" ht="30" x14ac:dyDescent="0.25">
      <c r="B186" s="30"/>
      <c r="C186" s="30"/>
      <c r="D186" s="7" t="s">
        <v>81</v>
      </c>
      <c r="E186" s="32"/>
    </row>
    <row r="187" spans="2:5" x14ac:dyDescent="0.25">
      <c r="B187" s="30"/>
      <c r="C187" s="30"/>
      <c r="D187" s="7" t="s">
        <v>70</v>
      </c>
      <c r="E187" s="32"/>
    </row>
    <row r="188" spans="2:5" x14ac:dyDescent="0.25">
      <c r="B188" s="30"/>
      <c r="C188" s="30"/>
      <c r="D188" s="6" t="s">
        <v>71</v>
      </c>
      <c r="E188" s="32"/>
    </row>
    <row r="189" spans="2:5" ht="90" x14ac:dyDescent="0.25">
      <c r="B189" s="30"/>
      <c r="C189" s="30"/>
      <c r="D189" s="7" t="s">
        <v>107</v>
      </c>
      <c r="E189" s="32"/>
    </row>
    <row r="190" spans="2:5" x14ac:dyDescent="0.25">
      <c r="B190" s="30"/>
      <c r="C190" s="30"/>
      <c r="D190" s="6" t="s">
        <v>73</v>
      </c>
      <c r="E190" s="32"/>
    </row>
    <row r="191" spans="2:5" ht="60.75" thickBot="1" x14ac:dyDescent="0.3">
      <c r="B191" s="31"/>
      <c r="C191" s="31"/>
      <c r="D191" s="8" t="s">
        <v>74</v>
      </c>
      <c r="E191" s="32"/>
    </row>
    <row r="192" spans="2:5" x14ac:dyDescent="0.25">
      <c r="B192" s="29" t="str">
        <f>VLOOKUP(ESPECIFICACIONES!D192,[1]ACTIV_EST!C:K,9,FALSE)</f>
        <v>1.18.</v>
      </c>
      <c r="C192" s="29" t="str">
        <f>VLOOKUP(ESPECIFICACIONES!D192,[1]ACTIV_EST!C:E,2,FALSE)</f>
        <v>M2</v>
      </c>
      <c r="D192" s="6" t="s">
        <v>108</v>
      </c>
      <c r="E192" s="32"/>
    </row>
    <row r="193" spans="2:5" ht="120" x14ac:dyDescent="0.25">
      <c r="B193" s="30"/>
      <c r="C193" s="30"/>
      <c r="D193" s="7" t="s">
        <v>109</v>
      </c>
      <c r="E193" s="32"/>
    </row>
    <row r="194" spans="2:5" x14ac:dyDescent="0.25">
      <c r="B194" s="30"/>
      <c r="C194" s="30"/>
      <c r="D194" s="6" t="s">
        <v>62</v>
      </c>
      <c r="E194" s="32"/>
    </row>
    <row r="195" spans="2:5" ht="75" x14ac:dyDescent="0.25">
      <c r="B195" s="30"/>
      <c r="C195" s="30"/>
      <c r="D195" s="7" t="s">
        <v>77</v>
      </c>
      <c r="E195" s="32"/>
    </row>
    <row r="196" spans="2:5" ht="90" x14ac:dyDescent="0.25">
      <c r="B196" s="30"/>
      <c r="C196" s="30"/>
      <c r="D196" s="7" t="s">
        <v>78</v>
      </c>
      <c r="E196" s="32"/>
    </row>
    <row r="197" spans="2:5" ht="30" x14ac:dyDescent="0.25">
      <c r="B197" s="30"/>
      <c r="C197" s="30"/>
      <c r="D197" s="7" t="s">
        <v>66</v>
      </c>
      <c r="E197" s="32"/>
    </row>
    <row r="198" spans="2:5" x14ac:dyDescent="0.25">
      <c r="B198" s="30"/>
      <c r="C198" s="30"/>
      <c r="D198" s="6" t="s">
        <v>15</v>
      </c>
      <c r="E198" s="32"/>
    </row>
    <row r="199" spans="2:5" x14ac:dyDescent="0.25">
      <c r="B199" s="30"/>
      <c r="C199" s="30"/>
      <c r="D199" s="7" t="s">
        <v>67</v>
      </c>
      <c r="E199" s="32"/>
    </row>
    <row r="200" spans="2:5" ht="30" x14ac:dyDescent="0.25">
      <c r="B200" s="30"/>
      <c r="C200" s="30"/>
      <c r="D200" s="7" t="s">
        <v>68</v>
      </c>
      <c r="E200" s="32"/>
    </row>
    <row r="201" spans="2:5" ht="30" x14ac:dyDescent="0.25">
      <c r="B201" s="30"/>
      <c r="C201" s="30"/>
      <c r="D201" s="7" t="s">
        <v>79</v>
      </c>
      <c r="E201" s="32"/>
    </row>
    <row r="202" spans="2:5" ht="30" x14ac:dyDescent="0.25">
      <c r="B202" s="30"/>
      <c r="C202" s="30"/>
      <c r="D202" s="7" t="s">
        <v>80</v>
      </c>
      <c r="E202" s="32"/>
    </row>
    <row r="203" spans="2:5" ht="30" x14ac:dyDescent="0.25">
      <c r="B203" s="30"/>
      <c r="C203" s="30"/>
      <c r="D203" s="7" t="s">
        <v>81</v>
      </c>
      <c r="E203" s="32"/>
    </row>
    <row r="204" spans="2:5" x14ac:dyDescent="0.25">
      <c r="B204" s="30"/>
      <c r="C204" s="30"/>
      <c r="D204" s="7" t="s">
        <v>70</v>
      </c>
      <c r="E204" s="32"/>
    </row>
    <row r="205" spans="2:5" x14ac:dyDescent="0.25">
      <c r="B205" s="30"/>
      <c r="C205" s="30"/>
      <c r="D205" s="6" t="s">
        <v>71</v>
      </c>
      <c r="E205" s="32"/>
    </row>
    <row r="206" spans="2:5" ht="90" x14ac:dyDescent="0.25">
      <c r="B206" s="30"/>
      <c r="C206" s="30"/>
      <c r="D206" s="7" t="s">
        <v>110</v>
      </c>
      <c r="E206" s="32"/>
    </row>
    <row r="207" spans="2:5" x14ac:dyDescent="0.25">
      <c r="B207" s="30"/>
      <c r="C207" s="30"/>
      <c r="D207" s="6" t="s">
        <v>73</v>
      </c>
      <c r="E207" s="32"/>
    </row>
    <row r="208" spans="2:5" ht="60.75" thickBot="1" x14ac:dyDescent="0.3">
      <c r="B208" s="31"/>
      <c r="C208" s="31"/>
      <c r="D208" s="8" t="s">
        <v>74</v>
      </c>
      <c r="E208" s="32"/>
    </row>
    <row r="209" spans="2:5" x14ac:dyDescent="0.25">
      <c r="B209" s="29" t="str">
        <f>VLOOKUP(ESPECIFICACIONES!D209,[1]ACTIV_EST!C:K,9,FALSE)</f>
        <v>1.19.</v>
      </c>
      <c r="C209" s="29" t="str">
        <f>VLOOKUP(ESPECIFICACIONES!D209,[1]ACTIV_EST!C:E,2,FALSE)</f>
        <v>M2</v>
      </c>
      <c r="D209" s="6" t="s">
        <v>111</v>
      </c>
      <c r="E209" s="32"/>
    </row>
    <row r="210" spans="2:5" ht="45" x14ac:dyDescent="0.25">
      <c r="B210" s="30"/>
      <c r="C210" s="30"/>
      <c r="D210" s="7" t="s">
        <v>112</v>
      </c>
      <c r="E210" s="32"/>
    </row>
    <row r="211" spans="2:5" x14ac:dyDescent="0.25">
      <c r="B211" s="30"/>
      <c r="C211" s="30"/>
      <c r="D211" s="7" t="s">
        <v>62</v>
      </c>
      <c r="E211" s="32"/>
    </row>
    <row r="212" spans="2:5" x14ac:dyDescent="0.25">
      <c r="B212" s="30"/>
      <c r="C212" s="30"/>
      <c r="D212" s="7" t="s">
        <v>113</v>
      </c>
      <c r="E212" s="32"/>
    </row>
    <row r="213" spans="2:5" x14ac:dyDescent="0.25">
      <c r="B213" s="30"/>
      <c r="C213" s="30"/>
      <c r="D213" s="7" t="s">
        <v>114</v>
      </c>
      <c r="E213" s="32"/>
    </row>
    <row r="214" spans="2:5" ht="30" x14ac:dyDescent="0.25">
      <c r="B214" s="30"/>
      <c r="C214" s="30"/>
      <c r="D214" s="7" t="s">
        <v>115</v>
      </c>
      <c r="E214" s="32"/>
    </row>
    <row r="215" spans="2:5" ht="30" x14ac:dyDescent="0.25">
      <c r="B215" s="30"/>
      <c r="C215" s="30"/>
      <c r="D215" s="7" t="s">
        <v>116</v>
      </c>
      <c r="E215" s="32"/>
    </row>
    <row r="216" spans="2:5" x14ac:dyDescent="0.25">
      <c r="B216" s="30"/>
      <c r="C216" s="30"/>
      <c r="D216" s="7" t="s">
        <v>117</v>
      </c>
      <c r="E216" s="32"/>
    </row>
    <row r="217" spans="2:5" ht="30" x14ac:dyDescent="0.25">
      <c r="B217" s="30"/>
      <c r="C217" s="30"/>
      <c r="D217" s="7" t="s">
        <v>118</v>
      </c>
      <c r="E217" s="32"/>
    </row>
    <row r="218" spans="2:5" ht="30" x14ac:dyDescent="0.25">
      <c r="B218" s="30"/>
      <c r="C218" s="30"/>
      <c r="D218" s="7" t="s">
        <v>79</v>
      </c>
      <c r="E218" s="32"/>
    </row>
    <row r="219" spans="2:5" ht="30" x14ac:dyDescent="0.25">
      <c r="B219" s="30"/>
      <c r="C219" s="30"/>
      <c r="D219" s="7" t="s">
        <v>81</v>
      </c>
      <c r="E219" s="32"/>
    </row>
    <row r="220" spans="2:5" ht="15.75" thickBot="1" x14ac:dyDescent="0.3">
      <c r="B220" s="31"/>
      <c r="C220" s="31"/>
      <c r="D220" s="8" t="s">
        <v>119</v>
      </c>
      <c r="E220" s="32"/>
    </row>
    <row r="221" spans="2:5" x14ac:dyDescent="0.25">
      <c r="B221" s="29" t="str">
        <f>VLOOKUP(ESPECIFICACIONES!D221,[1]ACTIV_EST!C:K,9,FALSE)</f>
        <v>1.20.</v>
      </c>
      <c r="C221" s="29" t="str">
        <f>VLOOKUP(ESPECIFICACIONES!D221,[1]ACTIV_EST!C:E,2,FALSE)</f>
        <v>M2</v>
      </c>
      <c r="D221" s="6" t="s">
        <v>120</v>
      </c>
      <c r="E221" s="32"/>
    </row>
    <row r="222" spans="2:5" ht="120" x14ac:dyDescent="0.25">
      <c r="B222" s="30"/>
      <c r="C222" s="30"/>
      <c r="D222" s="7" t="s">
        <v>121</v>
      </c>
      <c r="E222" s="32"/>
    </row>
    <row r="223" spans="2:5" x14ac:dyDescent="0.25">
      <c r="B223" s="30"/>
      <c r="C223" s="30"/>
      <c r="D223" s="6" t="s">
        <v>62</v>
      </c>
      <c r="E223" s="32"/>
    </row>
    <row r="224" spans="2:5" ht="75" x14ac:dyDescent="0.25">
      <c r="B224" s="30"/>
      <c r="C224" s="30"/>
      <c r="D224" s="7" t="s">
        <v>77</v>
      </c>
      <c r="E224" s="32"/>
    </row>
    <row r="225" spans="2:5" ht="90" x14ac:dyDescent="0.25">
      <c r="B225" s="30"/>
      <c r="C225" s="30"/>
      <c r="D225" s="7" t="s">
        <v>78</v>
      </c>
      <c r="E225" s="32"/>
    </row>
    <row r="226" spans="2:5" ht="30" x14ac:dyDescent="0.25">
      <c r="B226" s="30"/>
      <c r="C226" s="30"/>
      <c r="D226" s="7" t="s">
        <v>66</v>
      </c>
      <c r="E226" s="32"/>
    </row>
    <row r="227" spans="2:5" x14ac:dyDescent="0.25">
      <c r="B227" s="30"/>
      <c r="C227" s="30"/>
      <c r="D227" s="6" t="s">
        <v>15</v>
      </c>
      <c r="E227" s="32"/>
    </row>
    <row r="228" spans="2:5" x14ac:dyDescent="0.25">
      <c r="B228" s="30"/>
      <c r="C228" s="30"/>
      <c r="D228" s="7" t="s">
        <v>67</v>
      </c>
      <c r="E228" s="32"/>
    </row>
    <row r="229" spans="2:5" ht="30" x14ac:dyDescent="0.25">
      <c r="B229" s="30"/>
      <c r="C229" s="30"/>
      <c r="D229" s="7" t="s">
        <v>68</v>
      </c>
      <c r="E229" s="32"/>
    </row>
    <row r="230" spans="2:5" ht="30" x14ac:dyDescent="0.25">
      <c r="B230" s="30"/>
      <c r="C230" s="30"/>
      <c r="D230" s="7" t="s">
        <v>79</v>
      </c>
      <c r="E230" s="32"/>
    </row>
    <row r="231" spans="2:5" ht="30" x14ac:dyDescent="0.25">
      <c r="B231" s="30"/>
      <c r="C231" s="30"/>
      <c r="D231" s="7" t="s">
        <v>80</v>
      </c>
      <c r="E231" s="32"/>
    </row>
    <row r="232" spans="2:5" ht="30" x14ac:dyDescent="0.25">
      <c r="B232" s="30"/>
      <c r="C232" s="30"/>
      <c r="D232" s="7" t="s">
        <v>81</v>
      </c>
      <c r="E232" s="32"/>
    </row>
    <row r="233" spans="2:5" x14ac:dyDescent="0.25">
      <c r="B233" s="30"/>
      <c r="C233" s="30"/>
      <c r="D233" s="7" t="s">
        <v>70</v>
      </c>
      <c r="E233" s="32"/>
    </row>
    <row r="234" spans="2:5" x14ac:dyDescent="0.25">
      <c r="B234" s="30"/>
      <c r="C234" s="30"/>
      <c r="D234" s="6" t="s">
        <v>71</v>
      </c>
      <c r="E234" s="32"/>
    </row>
    <row r="235" spans="2:5" ht="90" x14ac:dyDescent="0.25">
      <c r="B235" s="30"/>
      <c r="C235" s="30"/>
      <c r="D235" s="7" t="s">
        <v>122</v>
      </c>
      <c r="E235" s="32"/>
    </row>
    <row r="236" spans="2:5" x14ac:dyDescent="0.25">
      <c r="B236" s="30"/>
      <c r="C236" s="30"/>
      <c r="D236" s="6" t="s">
        <v>73</v>
      </c>
      <c r="E236" s="32"/>
    </row>
    <row r="237" spans="2:5" ht="60.75" thickBot="1" x14ac:dyDescent="0.3">
      <c r="B237" s="31"/>
      <c r="C237" s="31"/>
      <c r="D237" s="8" t="s">
        <v>74</v>
      </c>
      <c r="E237" s="32"/>
    </row>
    <row r="238" spans="2:5" x14ac:dyDescent="0.25">
      <c r="B238" s="29" t="str">
        <f>VLOOKUP(ESPECIFICACIONES!D238,[1]ACTIV_EST!C:K,9,FALSE)</f>
        <v>1.21.</v>
      </c>
      <c r="C238" s="29" t="str">
        <f>VLOOKUP(ESPECIFICACIONES!D238,[1]ACTIV_EST!C:E,2,FALSE)</f>
        <v>M2</v>
      </c>
      <c r="D238" s="6" t="s">
        <v>123</v>
      </c>
      <c r="E238" s="32"/>
    </row>
    <row r="239" spans="2:5" ht="135" x14ac:dyDescent="0.25">
      <c r="B239" s="30"/>
      <c r="C239" s="30"/>
      <c r="D239" s="7" t="s">
        <v>124</v>
      </c>
      <c r="E239" s="32"/>
    </row>
    <row r="240" spans="2:5" x14ac:dyDescent="0.25">
      <c r="B240" s="30"/>
      <c r="C240" s="30"/>
      <c r="D240" s="6" t="s">
        <v>62</v>
      </c>
      <c r="E240" s="32"/>
    </row>
    <row r="241" spans="2:5" ht="75" x14ac:dyDescent="0.25">
      <c r="B241" s="30"/>
      <c r="C241" s="30"/>
      <c r="D241" s="7" t="s">
        <v>77</v>
      </c>
      <c r="E241" s="32"/>
    </row>
    <row r="242" spans="2:5" ht="90" x14ac:dyDescent="0.25">
      <c r="B242" s="30"/>
      <c r="C242" s="30"/>
      <c r="D242" s="7" t="s">
        <v>78</v>
      </c>
      <c r="E242" s="32"/>
    </row>
    <row r="243" spans="2:5" ht="30" x14ac:dyDescent="0.25">
      <c r="B243" s="30"/>
      <c r="C243" s="30"/>
      <c r="D243" s="7" t="s">
        <v>66</v>
      </c>
      <c r="E243" s="32"/>
    </row>
    <row r="244" spans="2:5" x14ac:dyDescent="0.25">
      <c r="B244" s="30"/>
      <c r="C244" s="30"/>
      <c r="D244" s="6" t="s">
        <v>15</v>
      </c>
      <c r="E244" s="32"/>
    </row>
    <row r="245" spans="2:5" x14ac:dyDescent="0.25">
      <c r="B245" s="30"/>
      <c r="C245" s="30"/>
      <c r="D245" s="7" t="s">
        <v>67</v>
      </c>
      <c r="E245" s="32"/>
    </row>
    <row r="246" spans="2:5" ht="30" x14ac:dyDescent="0.25">
      <c r="B246" s="30"/>
      <c r="C246" s="30"/>
      <c r="D246" s="7" t="s">
        <v>68</v>
      </c>
      <c r="E246" s="32"/>
    </row>
    <row r="247" spans="2:5" ht="30" x14ac:dyDescent="0.25">
      <c r="B247" s="30"/>
      <c r="C247" s="30"/>
      <c r="D247" s="7" t="s">
        <v>79</v>
      </c>
      <c r="E247" s="32"/>
    </row>
    <row r="248" spans="2:5" ht="30" x14ac:dyDescent="0.25">
      <c r="B248" s="30"/>
      <c r="C248" s="30"/>
      <c r="D248" s="7" t="s">
        <v>80</v>
      </c>
      <c r="E248" s="32"/>
    </row>
    <row r="249" spans="2:5" ht="30" x14ac:dyDescent="0.25">
      <c r="B249" s="30"/>
      <c r="C249" s="30"/>
      <c r="D249" s="7" t="s">
        <v>81</v>
      </c>
      <c r="E249" s="32"/>
    </row>
    <row r="250" spans="2:5" x14ac:dyDescent="0.25">
      <c r="B250" s="30"/>
      <c r="C250" s="30"/>
      <c r="D250" s="7" t="s">
        <v>70</v>
      </c>
      <c r="E250" s="32"/>
    </row>
    <row r="251" spans="2:5" x14ac:dyDescent="0.25">
      <c r="B251" s="30"/>
      <c r="C251" s="30"/>
      <c r="D251" s="6" t="s">
        <v>71</v>
      </c>
      <c r="E251" s="32"/>
    </row>
    <row r="252" spans="2:5" ht="90" x14ac:dyDescent="0.25">
      <c r="B252" s="30"/>
      <c r="C252" s="30"/>
      <c r="D252" s="7" t="s">
        <v>125</v>
      </c>
      <c r="E252" s="32"/>
    </row>
    <row r="253" spans="2:5" x14ac:dyDescent="0.25">
      <c r="B253" s="30"/>
      <c r="C253" s="30"/>
      <c r="D253" s="6" t="s">
        <v>73</v>
      </c>
      <c r="E253" s="32"/>
    </row>
    <row r="254" spans="2:5" ht="60.75" thickBot="1" x14ac:dyDescent="0.3">
      <c r="B254" s="31"/>
      <c r="C254" s="31"/>
      <c r="D254" s="8" t="s">
        <v>74</v>
      </c>
      <c r="E254" s="32"/>
    </row>
    <row r="255" spans="2:5" x14ac:dyDescent="0.25">
      <c r="B255" s="29" t="str">
        <f>VLOOKUP(ESPECIFICACIONES!D255,[1]ACTIV_EST!C:K,9,FALSE)</f>
        <v>1.22.</v>
      </c>
      <c r="C255" s="29" t="str">
        <f>VLOOKUP(ESPECIFICACIONES!D255,[1]ACTIV_EST!C:E,2,FALSE)</f>
        <v>UN</v>
      </c>
      <c r="D255" s="6" t="s">
        <v>126</v>
      </c>
      <c r="E255" s="32"/>
    </row>
    <row r="256" spans="2:5" ht="75" x14ac:dyDescent="0.25">
      <c r="B256" s="30"/>
      <c r="C256" s="30"/>
      <c r="D256" s="7" t="s">
        <v>127</v>
      </c>
      <c r="E256" s="32"/>
    </row>
    <row r="257" spans="2:5" ht="90" x14ac:dyDescent="0.25">
      <c r="B257" s="30"/>
      <c r="C257" s="30"/>
      <c r="D257" s="7" t="s">
        <v>128</v>
      </c>
      <c r="E257" s="32"/>
    </row>
    <row r="258" spans="2:5" ht="30" x14ac:dyDescent="0.25">
      <c r="B258" s="30"/>
      <c r="C258" s="30"/>
      <c r="D258" s="7" t="s">
        <v>79</v>
      </c>
      <c r="E258" s="32"/>
    </row>
    <row r="259" spans="2:5" ht="30" x14ac:dyDescent="0.25">
      <c r="B259" s="30"/>
      <c r="C259" s="30"/>
      <c r="D259" s="7" t="s">
        <v>81</v>
      </c>
      <c r="E259" s="32"/>
    </row>
    <row r="260" spans="2:5" x14ac:dyDescent="0.25">
      <c r="B260" s="30"/>
      <c r="C260" s="30"/>
      <c r="D260" s="7" t="s">
        <v>129</v>
      </c>
      <c r="E260" s="32"/>
    </row>
    <row r="261" spans="2:5" ht="45.75" thickBot="1" x14ac:dyDescent="0.3">
      <c r="B261" s="31"/>
      <c r="C261" s="31"/>
      <c r="D261" s="8" t="s">
        <v>106</v>
      </c>
      <c r="E261" s="32"/>
    </row>
    <row r="262" spans="2:5" x14ac:dyDescent="0.25">
      <c r="B262" s="29" t="str">
        <f>VLOOKUP(ESPECIFICACIONES!D262,[1]ACTIV_EST!C:K,9,FALSE)</f>
        <v>1.23.</v>
      </c>
      <c r="C262" s="29" t="str">
        <f>VLOOKUP(ESPECIFICACIONES!D262,[1]ACTIV_EST!C:E,2,FALSE)</f>
        <v>UN</v>
      </c>
      <c r="D262" s="6" t="s">
        <v>130</v>
      </c>
      <c r="E262" s="32"/>
    </row>
    <row r="263" spans="2:5" ht="150" x14ac:dyDescent="0.25">
      <c r="B263" s="30"/>
      <c r="C263" s="30"/>
      <c r="D263" s="7" t="s">
        <v>131</v>
      </c>
      <c r="E263" s="32"/>
    </row>
    <row r="264" spans="2:5" x14ac:dyDescent="0.25">
      <c r="B264" s="30"/>
      <c r="C264" s="30"/>
      <c r="D264" s="6" t="s">
        <v>62</v>
      </c>
      <c r="E264" s="32"/>
    </row>
    <row r="265" spans="2:5" ht="75" x14ac:dyDescent="0.25">
      <c r="B265" s="30"/>
      <c r="C265" s="30"/>
      <c r="D265" s="7" t="s">
        <v>132</v>
      </c>
      <c r="E265" s="32"/>
    </row>
    <row r="266" spans="2:5" ht="75" x14ac:dyDescent="0.25">
      <c r="B266" s="30"/>
      <c r="C266" s="30"/>
      <c r="D266" s="7" t="s">
        <v>133</v>
      </c>
      <c r="E266" s="32"/>
    </row>
    <row r="267" spans="2:5" ht="45" x14ac:dyDescent="0.25">
      <c r="B267" s="30"/>
      <c r="C267" s="30"/>
      <c r="D267" s="7" t="s">
        <v>134</v>
      </c>
      <c r="E267" s="32"/>
    </row>
    <row r="268" spans="2:5" ht="45" x14ac:dyDescent="0.25">
      <c r="B268" s="30"/>
      <c r="C268" s="30"/>
      <c r="D268" s="7" t="s">
        <v>106</v>
      </c>
      <c r="E268" s="32"/>
    </row>
    <row r="269" spans="2:5" ht="30" x14ac:dyDescent="0.25">
      <c r="B269" s="30"/>
      <c r="C269" s="30"/>
      <c r="D269" s="7" t="s">
        <v>65</v>
      </c>
      <c r="E269" s="32"/>
    </row>
    <row r="270" spans="2:5" ht="30" x14ac:dyDescent="0.25">
      <c r="B270" s="30"/>
      <c r="C270" s="30"/>
      <c r="D270" s="7" t="s">
        <v>66</v>
      </c>
      <c r="E270" s="32"/>
    </row>
    <row r="271" spans="2:5" x14ac:dyDescent="0.25">
      <c r="B271" s="30"/>
      <c r="C271" s="30"/>
      <c r="D271" s="6" t="s">
        <v>15</v>
      </c>
      <c r="E271" s="32"/>
    </row>
    <row r="272" spans="2:5" x14ac:dyDescent="0.25">
      <c r="B272" s="30"/>
      <c r="C272" s="30"/>
      <c r="D272" s="7" t="s">
        <v>67</v>
      </c>
      <c r="E272" s="32"/>
    </row>
    <row r="273" spans="1:11" ht="30" x14ac:dyDescent="0.25">
      <c r="B273" s="30"/>
      <c r="C273" s="30"/>
      <c r="D273" s="7" t="s">
        <v>68</v>
      </c>
      <c r="E273" s="32"/>
    </row>
    <row r="274" spans="1:11" x14ac:dyDescent="0.25">
      <c r="B274" s="30"/>
      <c r="C274" s="30"/>
      <c r="D274" s="7" t="s">
        <v>93</v>
      </c>
      <c r="E274" s="32"/>
    </row>
    <row r="275" spans="1:11" x14ac:dyDescent="0.25">
      <c r="B275" s="30"/>
      <c r="C275" s="30"/>
      <c r="D275" s="9" t="s">
        <v>135</v>
      </c>
      <c r="E275" s="32"/>
    </row>
    <row r="276" spans="1:11" x14ac:dyDescent="0.25">
      <c r="A276" s="10"/>
      <c r="B276" s="30"/>
      <c r="C276" s="30"/>
      <c r="D276" s="6" t="s">
        <v>71</v>
      </c>
      <c r="E276" s="32"/>
    </row>
    <row r="277" spans="1:11" ht="90" x14ac:dyDescent="0.25">
      <c r="A277" s="10"/>
      <c r="B277" s="30"/>
      <c r="C277" s="30"/>
      <c r="D277" s="11" t="s">
        <v>136</v>
      </c>
      <c r="E277" s="32"/>
    </row>
    <row r="278" spans="1:11" x14ac:dyDescent="0.25">
      <c r="A278" s="10"/>
      <c r="B278" s="30"/>
      <c r="C278" s="30"/>
      <c r="D278" s="6" t="s">
        <v>73</v>
      </c>
      <c r="E278" s="32"/>
    </row>
    <row r="279" spans="1:11" ht="60.75" thickBot="1" x14ac:dyDescent="0.3">
      <c r="A279" s="10"/>
      <c r="B279" s="31"/>
      <c r="C279" s="31"/>
      <c r="D279" s="12" t="s">
        <v>74</v>
      </c>
      <c r="E279" s="32"/>
    </row>
    <row r="280" spans="1:11" x14ac:dyDescent="0.25">
      <c r="A280" s="10"/>
      <c r="B280" s="29" t="str">
        <f>VLOOKUP(ESPECIFICACIONES!D280,[1]ACTIV_EST!C:K,9,FALSE)</f>
        <v>1.24.</v>
      </c>
      <c r="C280" s="29" t="str">
        <f>VLOOKUP(ESPECIFICACIONES!D280,[1]ACTIV_EST!C:E,2,FALSE)</f>
        <v>M2</v>
      </c>
      <c r="D280" s="6" t="s">
        <v>137</v>
      </c>
      <c r="E280" s="32"/>
      <c r="K280" s="10"/>
    </row>
    <row r="281" spans="1:11" ht="150" x14ac:dyDescent="0.25">
      <c r="A281" s="10"/>
      <c r="B281" s="30"/>
      <c r="C281" s="30"/>
      <c r="D281" s="11" t="s">
        <v>138</v>
      </c>
      <c r="E281" s="32"/>
    </row>
    <row r="282" spans="1:11" x14ac:dyDescent="0.25">
      <c r="A282" s="10"/>
      <c r="B282" s="30"/>
      <c r="C282" s="30"/>
      <c r="D282" s="6" t="s">
        <v>62</v>
      </c>
      <c r="E282" s="32"/>
    </row>
    <row r="283" spans="1:11" ht="60" x14ac:dyDescent="0.25">
      <c r="A283" s="10"/>
      <c r="B283" s="30"/>
      <c r="C283" s="30"/>
      <c r="D283" s="11" t="s">
        <v>139</v>
      </c>
      <c r="E283" s="32"/>
    </row>
    <row r="284" spans="1:11" ht="75" x14ac:dyDescent="0.25">
      <c r="A284" s="10"/>
      <c r="B284" s="30"/>
      <c r="C284" s="30"/>
      <c r="D284" s="11" t="s">
        <v>133</v>
      </c>
      <c r="E284" s="32"/>
    </row>
    <row r="285" spans="1:11" ht="45" x14ac:dyDescent="0.25">
      <c r="A285" s="10"/>
      <c r="B285" s="30"/>
      <c r="C285" s="30"/>
      <c r="D285" s="11" t="s">
        <v>140</v>
      </c>
      <c r="E285" s="32"/>
    </row>
    <row r="286" spans="1:11" ht="30" x14ac:dyDescent="0.25">
      <c r="A286" s="10"/>
      <c r="B286" s="30"/>
      <c r="C286" s="30"/>
      <c r="D286" s="11" t="s">
        <v>65</v>
      </c>
      <c r="E286" s="32"/>
    </row>
    <row r="287" spans="1:11" ht="30" x14ac:dyDescent="0.25">
      <c r="A287" s="10"/>
      <c r="B287" s="30"/>
      <c r="C287" s="30"/>
      <c r="D287" s="11" t="s">
        <v>66</v>
      </c>
      <c r="E287" s="32"/>
    </row>
    <row r="288" spans="1:11" x14ac:dyDescent="0.25">
      <c r="A288" s="10"/>
      <c r="B288" s="30"/>
      <c r="C288" s="30"/>
      <c r="D288" s="6" t="s">
        <v>15</v>
      </c>
      <c r="E288" s="32"/>
    </row>
    <row r="289" spans="1:11" x14ac:dyDescent="0.25">
      <c r="A289" s="10"/>
      <c r="B289" s="30"/>
      <c r="C289" s="30"/>
      <c r="D289" s="11" t="s">
        <v>67</v>
      </c>
      <c r="E289" s="32"/>
    </row>
    <row r="290" spans="1:11" ht="30" x14ac:dyDescent="0.25">
      <c r="A290" s="10"/>
      <c r="B290" s="30"/>
      <c r="C290" s="30"/>
      <c r="D290" s="11" t="s">
        <v>68</v>
      </c>
      <c r="E290" s="32"/>
    </row>
    <row r="291" spans="1:11" x14ac:dyDescent="0.25">
      <c r="A291" s="10"/>
      <c r="B291" s="30"/>
      <c r="C291" s="30"/>
      <c r="D291" s="11" t="s">
        <v>93</v>
      </c>
      <c r="E291" s="32"/>
    </row>
    <row r="292" spans="1:11" x14ac:dyDescent="0.25">
      <c r="A292" s="10"/>
      <c r="B292" s="30"/>
      <c r="C292" s="30"/>
      <c r="D292" s="11" t="s">
        <v>135</v>
      </c>
      <c r="E292" s="32"/>
    </row>
    <row r="293" spans="1:11" x14ac:dyDescent="0.25">
      <c r="A293" s="10"/>
      <c r="B293" s="30"/>
      <c r="C293" s="30"/>
      <c r="D293" s="6" t="s">
        <v>71</v>
      </c>
      <c r="E293" s="32"/>
    </row>
    <row r="294" spans="1:11" ht="90" x14ac:dyDescent="0.25">
      <c r="A294" s="10"/>
      <c r="B294" s="30"/>
      <c r="C294" s="30"/>
      <c r="D294" s="11" t="s">
        <v>141</v>
      </c>
      <c r="E294" s="32"/>
    </row>
    <row r="295" spans="1:11" x14ac:dyDescent="0.25">
      <c r="A295" s="10"/>
      <c r="B295" s="30"/>
      <c r="C295" s="30"/>
      <c r="D295" s="6" t="s">
        <v>73</v>
      </c>
      <c r="E295" s="32"/>
    </row>
    <row r="296" spans="1:11" ht="60.75" thickBot="1" x14ac:dyDescent="0.3">
      <c r="A296" s="10"/>
      <c r="B296" s="31"/>
      <c r="C296" s="31"/>
      <c r="D296" s="12" t="s">
        <v>74</v>
      </c>
      <c r="E296" s="32"/>
    </row>
    <row r="297" spans="1:11" x14ac:dyDescent="0.25">
      <c r="A297" s="10"/>
      <c r="B297" s="29" t="str">
        <f>VLOOKUP(ESPECIFICACIONES!D297,[1]ACTIV_EST!C:K,9,FALSE)</f>
        <v>1.25.</v>
      </c>
      <c r="C297" s="29" t="str">
        <f>VLOOKUP(ESPECIFICACIONES!D297,[1]ACTIV_EST!C:E,2,FALSE)</f>
        <v>M2</v>
      </c>
      <c r="D297" s="6" t="s">
        <v>142</v>
      </c>
      <c r="E297" s="32"/>
      <c r="K297" s="10"/>
    </row>
    <row r="298" spans="1:11" ht="150" x14ac:dyDescent="0.25">
      <c r="A298" s="10"/>
      <c r="B298" s="30"/>
      <c r="C298" s="30"/>
      <c r="D298" s="11" t="s">
        <v>143</v>
      </c>
      <c r="E298" s="32"/>
    </row>
    <row r="299" spans="1:11" x14ac:dyDescent="0.25">
      <c r="A299" s="10"/>
      <c r="B299" s="30"/>
      <c r="C299" s="30"/>
      <c r="D299" s="6" t="s">
        <v>62</v>
      </c>
      <c r="E299" s="32"/>
    </row>
    <row r="300" spans="1:11" ht="75" x14ac:dyDescent="0.25">
      <c r="A300" s="10"/>
      <c r="B300" s="30"/>
      <c r="C300" s="30"/>
      <c r="D300" s="11" t="s">
        <v>77</v>
      </c>
      <c r="E300" s="32"/>
    </row>
    <row r="301" spans="1:11" ht="75" x14ac:dyDescent="0.25">
      <c r="A301" s="10"/>
      <c r="B301" s="30"/>
      <c r="C301" s="30"/>
      <c r="D301" s="11" t="s">
        <v>144</v>
      </c>
      <c r="E301" s="32"/>
    </row>
    <row r="302" spans="1:11" ht="45" x14ac:dyDescent="0.25">
      <c r="A302" s="10"/>
      <c r="B302" s="30"/>
      <c r="C302" s="30"/>
      <c r="D302" s="11" t="s">
        <v>140</v>
      </c>
      <c r="E302" s="32"/>
    </row>
    <row r="303" spans="1:11" ht="30" x14ac:dyDescent="0.25">
      <c r="A303" s="10"/>
      <c r="B303" s="30"/>
      <c r="C303" s="30"/>
      <c r="D303" s="11" t="s">
        <v>65</v>
      </c>
      <c r="E303" s="32"/>
    </row>
    <row r="304" spans="1:11" ht="30" x14ac:dyDescent="0.25">
      <c r="A304" s="10"/>
      <c r="B304" s="30"/>
      <c r="C304" s="30"/>
      <c r="D304" s="11" t="s">
        <v>66</v>
      </c>
      <c r="E304" s="32"/>
    </row>
    <row r="305" spans="1:11" x14ac:dyDescent="0.25">
      <c r="A305" s="10"/>
      <c r="B305" s="30"/>
      <c r="C305" s="30"/>
      <c r="D305" s="6" t="s">
        <v>15</v>
      </c>
      <c r="E305" s="32"/>
    </row>
    <row r="306" spans="1:11" x14ac:dyDescent="0.25">
      <c r="A306" s="10"/>
      <c r="B306" s="30"/>
      <c r="C306" s="30"/>
      <c r="D306" s="11" t="s">
        <v>67</v>
      </c>
      <c r="E306" s="32"/>
    </row>
    <row r="307" spans="1:11" ht="30" x14ac:dyDescent="0.25">
      <c r="A307" s="10"/>
      <c r="B307" s="30"/>
      <c r="C307" s="30"/>
      <c r="D307" s="11" t="s">
        <v>68</v>
      </c>
      <c r="E307" s="32"/>
    </row>
    <row r="308" spans="1:11" x14ac:dyDescent="0.25">
      <c r="A308" s="10"/>
      <c r="B308" s="30"/>
      <c r="C308" s="30"/>
      <c r="D308" s="11" t="s">
        <v>93</v>
      </c>
      <c r="E308" s="32"/>
    </row>
    <row r="309" spans="1:11" x14ac:dyDescent="0.25">
      <c r="A309" s="10"/>
      <c r="B309" s="30"/>
      <c r="C309" s="30"/>
      <c r="D309" s="11" t="s">
        <v>135</v>
      </c>
      <c r="E309" s="32"/>
    </row>
    <row r="310" spans="1:11" x14ac:dyDescent="0.25">
      <c r="A310" s="10"/>
      <c r="B310" s="30"/>
      <c r="C310" s="30"/>
      <c r="D310" s="6" t="s">
        <v>71</v>
      </c>
      <c r="E310" s="32"/>
    </row>
    <row r="311" spans="1:11" ht="90" x14ac:dyDescent="0.25">
      <c r="A311" s="10"/>
      <c r="B311" s="30"/>
      <c r="C311" s="30"/>
      <c r="D311" s="11" t="s">
        <v>145</v>
      </c>
      <c r="E311" s="32"/>
    </row>
    <row r="312" spans="1:11" x14ac:dyDescent="0.25">
      <c r="A312" s="10"/>
      <c r="B312" s="30"/>
      <c r="C312" s="30"/>
      <c r="D312" s="6" t="s">
        <v>73</v>
      </c>
      <c r="E312" s="32"/>
    </row>
    <row r="313" spans="1:11" ht="60.75" thickBot="1" x14ac:dyDescent="0.3">
      <c r="A313" s="10"/>
      <c r="B313" s="31"/>
      <c r="C313" s="31"/>
      <c r="D313" s="12" t="s">
        <v>74</v>
      </c>
      <c r="E313" s="32"/>
    </row>
    <row r="314" spans="1:11" x14ac:dyDescent="0.25">
      <c r="A314" s="10"/>
      <c r="B314" s="29" t="str">
        <f>VLOOKUP(ESPECIFICACIONES!D314,[1]ACTIV_EST!C:K,9,FALSE)</f>
        <v>1.26.</v>
      </c>
      <c r="C314" s="29" t="str">
        <f>VLOOKUP(ESPECIFICACIONES!D314,[1]ACTIV_EST!C:E,2,FALSE)</f>
        <v>UN</v>
      </c>
      <c r="D314" s="6" t="s">
        <v>146</v>
      </c>
      <c r="E314" s="32"/>
    </row>
    <row r="315" spans="1:11" ht="75" x14ac:dyDescent="0.25">
      <c r="A315" s="10"/>
      <c r="B315" s="30"/>
      <c r="C315" s="30"/>
      <c r="D315" s="7" t="s">
        <v>147</v>
      </c>
      <c r="E315" s="32"/>
    </row>
    <row r="316" spans="1:11" ht="135" x14ac:dyDescent="0.25">
      <c r="A316" s="10"/>
      <c r="B316" s="30"/>
      <c r="C316" s="30"/>
      <c r="D316" s="7" t="s">
        <v>148</v>
      </c>
      <c r="E316" s="32"/>
    </row>
    <row r="317" spans="1:11" ht="30" x14ac:dyDescent="0.25">
      <c r="A317" s="10"/>
      <c r="B317" s="30"/>
      <c r="C317" s="30"/>
      <c r="D317" s="7" t="s">
        <v>149</v>
      </c>
      <c r="E317" s="32"/>
    </row>
    <row r="318" spans="1:11" ht="30.75" thickBot="1" x14ac:dyDescent="0.3">
      <c r="A318" s="10"/>
      <c r="B318" s="31"/>
      <c r="C318" s="31"/>
      <c r="D318" s="8" t="s">
        <v>150</v>
      </c>
      <c r="E318" s="32"/>
    </row>
    <row r="319" spans="1:11" x14ac:dyDescent="0.25">
      <c r="A319" s="10"/>
      <c r="B319" s="29" t="str">
        <f>VLOOKUP(ESPECIFICACIONES!D319,[1]ACTIV_EST!C:K,9,FALSE)</f>
        <v>1.27.</v>
      </c>
      <c r="C319" s="29" t="str">
        <f>VLOOKUP(ESPECIFICACIONES!D319,[1]ACTIV_EST!C:E,2,FALSE)</f>
        <v>M2</v>
      </c>
      <c r="D319" s="6" t="s">
        <v>151</v>
      </c>
      <c r="E319" s="32"/>
      <c r="K319" s="10"/>
    </row>
    <row r="320" spans="1:11" ht="150" x14ac:dyDescent="0.25">
      <c r="A320" s="10"/>
      <c r="B320" s="30"/>
      <c r="C320" s="30"/>
      <c r="D320" s="11" t="s">
        <v>152</v>
      </c>
      <c r="E320" s="32"/>
    </row>
    <row r="321" spans="1:5" x14ac:dyDescent="0.25">
      <c r="A321" s="10"/>
      <c r="B321" s="30"/>
      <c r="C321" s="30"/>
      <c r="D321" s="6" t="s">
        <v>62</v>
      </c>
      <c r="E321" s="32"/>
    </row>
    <row r="322" spans="1:5" ht="75" x14ac:dyDescent="0.25">
      <c r="A322" s="10"/>
      <c r="B322" s="30"/>
      <c r="C322" s="30"/>
      <c r="D322" s="11" t="s">
        <v>63</v>
      </c>
      <c r="E322" s="32"/>
    </row>
    <row r="323" spans="1:5" ht="90" x14ac:dyDescent="0.25">
      <c r="A323" s="10"/>
      <c r="B323" s="30"/>
      <c r="C323" s="30"/>
      <c r="D323" s="11" t="s">
        <v>64</v>
      </c>
      <c r="E323" s="32"/>
    </row>
    <row r="324" spans="1:5" ht="30" x14ac:dyDescent="0.25">
      <c r="A324" s="10"/>
      <c r="B324" s="30"/>
      <c r="C324" s="30"/>
      <c r="D324" s="11" t="s">
        <v>65</v>
      </c>
      <c r="E324" s="32"/>
    </row>
    <row r="325" spans="1:5" ht="30" x14ac:dyDescent="0.25">
      <c r="A325" s="10"/>
      <c r="B325" s="30"/>
      <c r="C325" s="30"/>
      <c r="D325" s="11" t="s">
        <v>66</v>
      </c>
      <c r="E325" s="32"/>
    </row>
    <row r="326" spans="1:5" x14ac:dyDescent="0.25">
      <c r="A326" s="10"/>
      <c r="B326" s="30"/>
      <c r="C326" s="30"/>
      <c r="D326" s="6" t="s">
        <v>15</v>
      </c>
      <c r="E326" s="32"/>
    </row>
    <row r="327" spans="1:5" x14ac:dyDescent="0.25">
      <c r="A327" s="10"/>
      <c r="B327" s="30"/>
      <c r="C327" s="30"/>
      <c r="D327" s="11" t="s">
        <v>67</v>
      </c>
      <c r="E327" s="32"/>
    </row>
    <row r="328" spans="1:5" ht="30" x14ac:dyDescent="0.25">
      <c r="A328" s="10"/>
      <c r="B328" s="30"/>
      <c r="C328" s="30"/>
      <c r="D328" s="11" t="s">
        <v>68</v>
      </c>
      <c r="E328" s="32"/>
    </row>
    <row r="329" spans="1:5" x14ac:dyDescent="0.25">
      <c r="A329" s="10"/>
      <c r="B329" s="30"/>
      <c r="C329" s="30"/>
      <c r="D329" s="11" t="s">
        <v>93</v>
      </c>
      <c r="E329" s="32"/>
    </row>
    <row r="330" spans="1:5" x14ac:dyDescent="0.25">
      <c r="A330" s="10"/>
      <c r="B330" s="30"/>
      <c r="C330" s="30"/>
      <c r="D330" s="11" t="s">
        <v>135</v>
      </c>
      <c r="E330" s="32"/>
    </row>
    <row r="331" spans="1:5" x14ac:dyDescent="0.25">
      <c r="A331" s="10"/>
      <c r="B331" s="30"/>
      <c r="C331" s="30"/>
      <c r="D331" s="6" t="s">
        <v>71</v>
      </c>
      <c r="E331" s="32"/>
    </row>
    <row r="332" spans="1:5" ht="105" x14ac:dyDescent="0.25">
      <c r="A332" s="10"/>
      <c r="B332" s="30"/>
      <c r="C332" s="30"/>
      <c r="D332" s="11" t="s">
        <v>153</v>
      </c>
      <c r="E332" s="32"/>
    </row>
    <row r="333" spans="1:5" x14ac:dyDescent="0.25">
      <c r="A333" s="10"/>
      <c r="B333" s="30"/>
      <c r="C333" s="30"/>
      <c r="D333" s="6" t="s">
        <v>73</v>
      </c>
      <c r="E333" s="32"/>
    </row>
    <row r="334" spans="1:5" ht="60.75" thickBot="1" x14ac:dyDescent="0.3">
      <c r="A334" s="10"/>
      <c r="B334" s="31"/>
      <c r="C334" s="31"/>
      <c r="D334" s="12" t="s">
        <v>74</v>
      </c>
      <c r="E334" s="32"/>
    </row>
    <row r="335" spans="1:5" x14ac:dyDescent="0.25">
      <c r="A335" s="10"/>
      <c r="B335" s="29" t="str">
        <f>VLOOKUP(ESPECIFICACIONES!D335,[1]ACTIV_EST!C:K,9,FALSE)</f>
        <v>1.28.</v>
      </c>
      <c r="C335" s="29" t="str">
        <f>VLOOKUP(ESPECIFICACIONES!D335,[1]ACTIV_EST!C:E,2,FALSE)</f>
        <v>M2</v>
      </c>
      <c r="D335" s="6" t="s">
        <v>154</v>
      </c>
      <c r="E335" s="32"/>
    </row>
    <row r="336" spans="1:5" ht="45" x14ac:dyDescent="0.25">
      <c r="A336" s="10"/>
      <c r="B336" s="30"/>
      <c r="C336" s="30"/>
      <c r="D336" s="7" t="s">
        <v>155</v>
      </c>
      <c r="E336" s="32"/>
    </row>
    <row r="337" spans="1:11" ht="75.75" thickBot="1" x14ac:dyDescent="0.3">
      <c r="A337" s="10"/>
      <c r="B337" s="31"/>
      <c r="C337" s="31"/>
      <c r="D337" s="8" t="s">
        <v>156</v>
      </c>
      <c r="E337" s="32"/>
    </row>
    <row r="338" spans="1:11" x14ac:dyDescent="0.25">
      <c r="A338" s="10"/>
      <c r="B338" s="29" t="str">
        <f>VLOOKUP(ESPECIFICACIONES!D338,[1]ACTIV_EST!C:K,9,FALSE)</f>
        <v>1.29.</v>
      </c>
      <c r="C338" s="29" t="str">
        <f>VLOOKUP(ESPECIFICACIONES!D338,[1]ACTIV_EST!C:E,2,FALSE)</f>
        <v>UN</v>
      </c>
      <c r="D338" s="6" t="s">
        <v>157</v>
      </c>
      <c r="E338" s="32"/>
      <c r="K338" s="10"/>
    </row>
    <row r="339" spans="1:11" ht="150" x14ac:dyDescent="0.25">
      <c r="A339" s="10"/>
      <c r="B339" s="30"/>
      <c r="C339" s="30"/>
      <c r="D339" s="11" t="s">
        <v>158</v>
      </c>
      <c r="E339" s="32"/>
    </row>
    <row r="340" spans="1:11" x14ac:dyDescent="0.25">
      <c r="A340" s="10"/>
      <c r="B340" s="30"/>
      <c r="C340" s="30"/>
      <c r="D340" s="6" t="s">
        <v>62</v>
      </c>
      <c r="E340" s="32"/>
    </row>
    <row r="341" spans="1:11" ht="75" x14ac:dyDescent="0.25">
      <c r="A341" s="10"/>
      <c r="B341" s="30"/>
      <c r="C341" s="30"/>
      <c r="D341" s="11" t="s">
        <v>77</v>
      </c>
      <c r="E341" s="32"/>
    </row>
    <row r="342" spans="1:11" ht="90" x14ac:dyDescent="0.25">
      <c r="A342" s="10"/>
      <c r="B342" s="30"/>
      <c r="C342" s="30"/>
      <c r="D342" s="11" t="s">
        <v>64</v>
      </c>
      <c r="E342" s="32"/>
    </row>
    <row r="343" spans="1:11" ht="45" x14ac:dyDescent="0.25">
      <c r="A343" s="10"/>
      <c r="B343" s="30"/>
      <c r="C343" s="30"/>
      <c r="D343" s="11" t="s">
        <v>106</v>
      </c>
      <c r="E343" s="32"/>
    </row>
    <row r="344" spans="1:11" ht="30" x14ac:dyDescent="0.25">
      <c r="A344" s="10"/>
      <c r="B344" s="30"/>
      <c r="C344" s="30"/>
      <c r="D344" s="11" t="s">
        <v>66</v>
      </c>
      <c r="E344" s="32"/>
    </row>
    <row r="345" spans="1:11" x14ac:dyDescent="0.25">
      <c r="A345" s="10"/>
      <c r="B345" s="30"/>
      <c r="C345" s="30"/>
      <c r="D345" s="6" t="s">
        <v>15</v>
      </c>
      <c r="E345" s="32"/>
    </row>
    <row r="346" spans="1:11" x14ac:dyDescent="0.25">
      <c r="A346" s="10"/>
      <c r="B346" s="30"/>
      <c r="C346" s="30"/>
      <c r="D346" s="11" t="s">
        <v>67</v>
      </c>
      <c r="E346" s="32"/>
    </row>
    <row r="347" spans="1:11" ht="30" x14ac:dyDescent="0.25">
      <c r="A347" s="10"/>
      <c r="B347" s="30"/>
      <c r="C347" s="30"/>
      <c r="D347" s="11" t="s">
        <v>68</v>
      </c>
      <c r="E347" s="32"/>
    </row>
    <row r="348" spans="1:11" ht="30" x14ac:dyDescent="0.25">
      <c r="A348" s="10"/>
      <c r="B348" s="30"/>
      <c r="C348" s="30"/>
      <c r="D348" s="11" t="s">
        <v>79</v>
      </c>
      <c r="E348" s="32"/>
    </row>
    <row r="349" spans="1:11" ht="30" x14ac:dyDescent="0.25">
      <c r="A349" s="10"/>
      <c r="B349" s="30"/>
      <c r="C349" s="30"/>
      <c r="D349" s="11" t="s">
        <v>81</v>
      </c>
      <c r="E349" s="32"/>
    </row>
    <row r="350" spans="1:11" x14ac:dyDescent="0.25">
      <c r="A350" s="10"/>
      <c r="B350" s="30"/>
      <c r="C350" s="30"/>
      <c r="D350" s="11" t="s">
        <v>70</v>
      </c>
      <c r="E350" s="32"/>
    </row>
    <row r="351" spans="1:11" x14ac:dyDescent="0.25">
      <c r="A351" s="10"/>
      <c r="B351" s="30"/>
      <c r="C351" s="30"/>
      <c r="D351" s="6" t="s">
        <v>71</v>
      </c>
      <c r="E351" s="32"/>
    </row>
    <row r="352" spans="1:11" ht="120" x14ac:dyDescent="0.25">
      <c r="A352" s="10"/>
      <c r="B352" s="30"/>
      <c r="C352" s="30"/>
      <c r="D352" s="11" t="s">
        <v>159</v>
      </c>
      <c r="E352" s="32"/>
    </row>
    <row r="353" spans="1:5" x14ac:dyDescent="0.25">
      <c r="A353" s="10"/>
      <c r="B353" s="30"/>
      <c r="C353" s="30"/>
      <c r="D353" s="6" t="s">
        <v>73</v>
      </c>
      <c r="E353" s="32"/>
    </row>
    <row r="354" spans="1:5" ht="60.75" thickBot="1" x14ac:dyDescent="0.3">
      <c r="A354" s="10"/>
      <c r="B354" s="31"/>
      <c r="C354" s="31"/>
      <c r="D354" s="12" t="s">
        <v>74</v>
      </c>
      <c r="E354" s="32"/>
    </row>
    <row r="355" spans="1:5" x14ac:dyDescent="0.25">
      <c r="A355" s="10"/>
      <c r="B355" s="29" t="str">
        <f>VLOOKUP(ESPECIFICACIONES!D355,[1]ACTIV_EST!C:K,9,FALSE)</f>
        <v>1.30.</v>
      </c>
      <c r="C355" s="29" t="str">
        <f>VLOOKUP(ESPECIFICACIONES!D355,[1]ACTIV_EST!C:E,2,FALSE)</f>
        <v>UN</v>
      </c>
      <c r="D355" s="6" t="s">
        <v>160</v>
      </c>
      <c r="E355" s="32"/>
    </row>
    <row r="356" spans="1:5" ht="45" x14ac:dyDescent="0.25">
      <c r="A356" s="10"/>
      <c r="B356" s="30"/>
      <c r="C356" s="30"/>
      <c r="D356" s="7" t="s">
        <v>161</v>
      </c>
      <c r="E356" s="32"/>
    </row>
    <row r="357" spans="1:5" x14ac:dyDescent="0.25">
      <c r="A357" s="10"/>
      <c r="B357" s="30"/>
      <c r="C357" s="30"/>
      <c r="D357" s="7" t="s">
        <v>162</v>
      </c>
      <c r="E357" s="32"/>
    </row>
    <row r="358" spans="1:5" x14ac:dyDescent="0.25">
      <c r="A358" s="10"/>
      <c r="B358" s="30"/>
      <c r="C358" s="30"/>
      <c r="D358" s="7" t="s">
        <v>163</v>
      </c>
      <c r="E358" s="32"/>
    </row>
    <row r="359" spans="1:5" ht="30" x14ac:dyDescent="0.25">
      <c r="A359" s="10"/>
      <c r="B359" s="30"/>
      <c r="C359" s="30"/>
      <c r="D359" s="7" t="s">
        <v>115</v>
      </c>
      <c r="E359" s="32"/>
    </row>
    <row r="360" spans="1:5" ht="30" x14ac:dyDescent="0.25">
      <c r="A360" s="10"/>
      <c r="B360" s="30"/>
      <c r="C360" s="30"/>
      <c r="D360" s="7" t="s">
        <v>164</v>
      </c>
      <c r="E360" s="32"/>
    </row>
    <row r="361" spans="1:5" ht="60.75" thickBot="1" x14ac:dyDescent="0.3">
      <c r="A361" s="10"/>
      <c r="B361" s="31"/>
      <c r="C361" s="31"/>
      <c r="D361" s="8" t="s">
        <v>74</v>
      </c>
      <c r="E361" s="32"/>
    </row>
    <row r="362" spans="1:5" x14ac:dyDescent="0.25">
      <c r="A362" s="10"/>
      <c r="B362" s="29" t="str">
        <f>VLOOKUP(ESPECIFICACIONES!D362,[1]ACTIV_EST!C:K,9,FALSE)</f>
        <v>1.31.</v>
      </c>
      <c r="C362" s="29" t="str">
        <f>VLOOKUP(ESPECIFICACIONES!D362,[1]ACTIV_EST!C:E,2,FALSE)</f>
        <v>UN</v>
      </c>
      <c r="D362" s="6" t="s">
        <v>165</v>
      </c>
      <c r="E362" s="32"/>
    </row>
    <row r="363" spans="1:5" ht="30" x14ac:dyDescent="0.25">
      <c r="A363" s="10"/>
      <c r="B363" s="30"/>
      <c r="C363" s="30"/>
      <c r="D363" s="7" t="s">
        <v>166</v>
      </c>
      <c r="E363" s="32"/>
    </row>
    <row r="364" spans="1:5" x14ac:dyDescent="0.25">
      <c r="A364" s="10"/>
      <c r="B364" s="30"/>
      <c r="C364" s="30"/>
      <c r="D364" s="7" t="s">
        <v>117</v>
      </c>
      <c r="E364" s="32"/>
    </row>
    <row r="365" spans="1:5" x14ac:dyDescent="0.25">
      <c r="A365" s="10"/>
      <c r="B365" s="30"/>
      <c r="C365" s="30"/>
      <c r="D365" s="7" t="s">
        <v>167</v>
      </c>
      <c r="E365" s="32"/>
    </row>
    <row r="366" spans="1:5" ht="30" x14ac:dyDescent="0.25">
      <c r="A366" s="10"/>
      <c r="B366" s="30"/>
      <c r="C366" s="30"/>
      <c r="D366" s="7" t="s">
        <v>168</v>
      </c>
      <c r="E366" s="32"/>
    </row>
    <row r="367" spans="1:5" ht="30.75" thickBot="1" x14ac:dyDescent="0.3">
      <c r="A367" s="10"/>
      <c r="B367" s="31"/>
      <c r="C367" s="31"/>
      <c r="D367" s="8" t="s">
        <v>169</v>
      </c>
      <c r="E367" s="32"/>
    </row>
    <row r="368" spans="1:5" ht="30" x14ac:dyDescent="0.25">
      <c r="A368" s="10"/>
      <c r="B368" s="29" t="str">
        <f>VLOOKUP(ESPECIFICACIONES!D368,[1]ACTIV_EST!C:K,9,FALSE)</f>
        <v>1.32.</v>
      </c>
      <c r="C368" s="29" t="str">
        <f>VLOOKUP(ESPECIFICACIONES!D368,[1]ACTIV_EST!C:E,2,FALSE)</f>
        <v>UN</v>
      </c>
      <c r="D368" s="6" t="s">
        <v>170</v>
      </c>
      <c r="E368" s="32"/>
    </row>
    <row r="369" spans="1:5" ht="90" x14ac:dyDescent="0.25">
      <c r="A369" s="10"/>
      <c r="B369" s="30"/>
      <c r="C369" s="30"/>
      <c r="D369" s="11" t="s">
        <v>171</v>
      </c>
      <c r="E369" s="32"/>
    </row>
    <row r="370" spans="1:5" ht="120" x14ac:dyDescent="0.25">
      <c r="A370" s="10"/>
      <c r="B370" s="30"/>
      <c r="C370" s="30"/>
      <c r="D370" s="11" t="s">
        <v>172</v>
      </c>
      <c r="E370" s="32"/>
    </row>
    <row r="371" spans="1:5" ht="90.75" thickBot="1" x14ac:dyDescent="0.3">
      <c r="A371" s="10"/>
      <c r="B371" s="31"/>
      <c r="C371" s="31"/>
      <c r="D371" s="12" t="s">
        <v>173</v>
      </c>
      <c r="E371" s="32"/>
    </row>
    <row r="372" spans="1:5" x14ac:dyDescent="0.25">
      <c r="A372" s="10"/>
      <c r="B372" s="29" t="str">
        <f>VLOOKUP(ESPECIFICACIONES!D372,[1]ACTIV_EST!C:K,9,FALSE)</f>
        <v>1.33.</v>
      </c>
      <c r="C372" s="29" t="str">
        <f>VLOOKUP(ESPECIFICACIONES!D372,[1]ACTIV_EST!C:E,2,FALSE)</f>
        <v>M2</v>
      </c>
      <c r="D372" s="6" t="s">
        <v>174</v>
      </c>
      <c r="E372" s="32"/>
    </row>
    <row r="373" spans="1:5" ht="60.75" thickBot="1" x14ac:dyDescent="0.3">
      <c r="A373" s="10"/>
      <c r="B373" s="31"/>
      <c r="C373" s="31"/>
      <c r="D373" s="8" t="s">
        <v>175</v>
      </c>
      <c r="E373" s="32"/>
    </row>
    <row r="374" spans="1:5" x14ac:dyDescent="0.25">
      <c r="A374" s="10"/>
      <c r="B374" s="29" t="str">
        <f>VLOOKUP(ESPECIFICACIONES!D374,[1]ACTIV_EST!C:K,9,FALSE)</f>
        <v>1.34.</v>
      </c>
      <c r="C374" s="29" t="str">
        <f>VLOOKUP(ESPECIFICACIONES!D374,[1]ACTIV_EST!C:E,2,FALSE)</f>
        <v>UN</v>
      </c>
      <c r="D374" s="6" t="s">
        <v>176</v>
      </c>
      <c r="E374" s="32"/>
    </row>
    <row r="375" spans="1:5" ht="30" x14ac:dyDescent="0.25">
      <c r="A375" s="10"/>
      <c r="B375" s="30"/>
      <c r="C375" s="30"/>
      <c r="D375" s="7" t="s">
        <v>177</v>
      </c>
      <c r="E375" s="32"/>
    </row>
    <row r="376" spans="1:5" x14ac:dyDescent="0.25">
      <c r="A376" s="10"/>
      <c r="B376" s="30"/>
      <c r="C376" s="30"/>
      <c r="D376" s="7" t="s">
        <v>117</v>
      </c>
      <c r="E376" s="32"/>
    </row>
    <row r="377" spans="1:5" x14ac:dyDescent="0.25">
      <c r="A377" s="10"/>
      <c r="B377" s="30"/>
      <c r="C377" s="30"/>
      <c r="D377" s="7" t="s">
        <v>178</v>
      </c>
      <c r="E377" s="32"/>
    </row>
    <row r="378" spans="1:5" ht="45" x14ac:dyDescent="0.25">
      <c r="A378" s="10"/>
      <c r="B378" s="30"/>
      <c r="C378" s="30"/>
      <c r="D378" s="7" t="s">
        <v>179</v>
      </c>
      <c r="E378" s="32"/>
    </row>
    <row r="379" spans="1:5" ht="30.75" thickBot="1" x14ac:dyDescent="0.3">
      <c r="A379" s="10"/>
      <c r="B379" s="31"/>
      <c r="C379" s="31"/>
      <c r="D379" s="8" t="s">
        <v>180</v>
      </c>
      <c r="E379" s="32"/>
    </row>
    <row r="380" spans="1:5" x14ac:dyDescent="0.25">
      <c r="A380" s="10"/>
      <c r="B380" s="29" t="str">
        <f>VLOOKUP(ESPECIFICACIONES!D380,[1]ACTIV_EST!C:K,9,FALSE)</f>
        <v>1.35.</v>
      </c>
      <c r="C380" s="29" t="str">
        <f>VLOOKUP(ESPECIFICACIONES!D380,[1]ACTIV_EST!C:E,2,FALSE)</f>
        <v>ML</v>
      </c>
      <c r="D380" s="6" t="s">
        <v>181</v>
      </c>
      <c r="E380" s="32"/>
    </row>
    <row r="381" spans="1:5" ht="75" x14ac:dyDescent="0.25">
      <c r="A381" s="10"/>
      <c r="B381" s="30"/>
      <c r="C381" s="30"/>
      <c r="D381" s="7" t="s">
        <v>182</v>
      </c>
      <c r="E381" s="32"/>
    </row>
    <row r="382" spans="1:5" ht="60" x14ac:dyDescent="0.25">
      <c r="A382" s="10"/>
      <c r="B382" s="30"/>
      <c r="C382" s="30"/>
      <c r="D382" s="7" t="s">
        <v>183</v>
      </c>
      <c r="E382" s="32"/>
    </row>
    <row r="383" spans="1:5" ht="60" x14ac:dyDescent="0.25">
      <c r="A383" s="10"/>
      <c r="B383" s="30"/>
      <c r="C383" s="30"/>
      <c r="D383" s="7" t="s">
        <v>184</v>
      </c>
      <c r="E383" s="32"/>
    </row>
    <row r="384" spans="1:5" ht="45" x14ac:dyDescent="0.25">
      <c r="A384" s="10"/>
      <c r="B384" s="30"/>
      <c r="C384" s="30"/>
      <c r="D384" s="7" t="s">
        <v>185</v>
      </c>
      <c r="E384" s="32"/>
    </row>
    <row r="385" spans="1:11" ht="30" x14ac:dyDescent="0.25">
      <c r="A385" s="10"/>
      <c r="B385" s="30"/>
      <c r="C385" s="30"/>
      <c r="D385" s="7" t="s">
        <v>186</v>
      </c>
      <c r="E385" s="32"/>
    </row>
    <row r="386" spans="1:11" ht="45.75" thickBot="1" x14ac:dyDescent="0.3">
      <c r="A386" s="10"/>
      <c r="B386" s="31"/>
      <c r="C386" s="31"/>
      <c r="D386" s="8" t="s">
        <v>187</v>
      </c>
      <c r="E386" s="32"/>
    </row>
    <row r="387" spans="1:11" x14ac:dyDescent="0.25">
      <c r="A387" s="10"/>
      <c r="B387" s="29" t="str">
        <f>VLOOKUP(ESPECIFICACIONES!D387,[1]ACTIV_EST!C:K,9,FALSE)</f>
        <v>1.36.</v>
      </c>
      <c r="C387" s="29" t="str">
        <f>VLOOKUP(ESPECIFICACIONES!D387,[1]ACTIV_EST!C:E,2,FALSE)</f>
        <v>M2</v>
      </c>
      <c r="D387" s="6" t="s">
        <v>188</v>
      </c>
      <c r="E387" s="32"/>
      <c r="K387" s="10"/>
    </row>
    <row r="388" spans="1:11" ht="120" x14ac:dyDescent="0.25">
      <c r="A388" s="10"/>
      <c r="B388" s="30"/>
      <c r="C388" s="30"/>
      <c r="D388" s="11" t="s">
        <v>189</v>
      </c>
      <c r="E388" s="32"/>
    </row>
    <row r="389" spans="1:11" x14ac:dyDescent="0.25">
      <c r="A389" s="10"/>
      <c r="B389" s="30"/>
      <c r="C389" s="30"/>
      <c r="D389" s="6" t="s">
        <v>62</v>
      </c>
      <c r="E389" s="32"/>
    </row>
    <row r="390" spans="1:11" ht="75" x14ac:dyDescent="0.25">
      <c r="A390" s="10"/>
      <c r="B390" s="30"/>
      <c r="C390" s="30"/>
      <c r="D390" s="11" t="s">
        <v>77</v>
      </c>
      <c r="E390" s="32"/>
    </row>
    <row r="391" spans="1:11" ht="90" x14ac:dyDescent="0.25">
      <c r="A391" s="10"/>
      <c r="B391" s="30"/>
      <c r="C391" s="30"/>
      <c r="D391" s="11" t="s">
        <v>190</v>
      </c>
      <c r="E391" s="32"/>
    </row>
    <row r="392" spans="1:11" ht="45" x14ac:dyDescent="0.25">
      <c r="A392" s="10"/>
      <c r="B392" s="30"/>
      <c r="C392" s="30"/>
      <c r="D392" s="11" t="s">
        <v>106</v>
      </c>
      <c r="E392" s="32"/>
    </row>
    <row r="393" spans="1:11" ht="30" x14ac:dyDescent="0.25">
      <c r="A393" s="10"/>
      <c r="B393" s="30"/>
      <c r="C393" s="30"/>
      <c r="D393" s="11" t="s">
        <v>66</v>
      </c>
      <c r="E393" s="32"/>
    </row>
    <row r="394" spans="1:11" x14ac:dyDescent="0.25">
      <c r="A394" s="10"/>
      <c r="B394" s="30"/>
      <c r="C394" s="30"/>
      <c r="D394" s="6" t="s">
        <v>15</v>
      </c>
      <c r="E394" s="32"/>
    </row>
    <row r="395" spans="1:11" x14ac:dyDescent="0.25">
      <c r="A395" s="10"/>
      <c r="B395" s="30"/>
      <c r="C395" s="30"/>
      <c r="D395" s="11" t="s">
        <v>67</v>
      </c>
      <c r="E395" s="32"/>
    </row>
    <row r="396" spans="1:11" ht="30" x14ac:dyDescent="0.25">
      <c r="A396" s="10"/>
      <c r="B396" s="30"/>
      <c r="C396" s="30"/>
      <c r="D396" s="11" t="s">
        <v>68</v>
      </c>
      <c r="E396" s="32"/>
    </row>
    <row r="397" spans="1:11" ht="30" x14ac:dyDescent="0.25">
      <c r="A397" s="10"/>
      <c r="B397" s="30"/>
      <c r="C397" s="30"/>
      <c r="D397" s="11" t="s">
        <v>79</v>
      </c>
      <c r="E397" s="32"/>
    </row>
    <row r="398" spans="1:11" ht="30" x14ac:dyDescent="0.25">
      <c r="A398" s="10"/>
      <c r="B398" s="30"/>
      <c r="C398" s="30"/>
      <c r="D398" s="11" t="s">
        <v>81</v>
      </c>
      <c r="E398" s="32"/>
    </row>
    <row r="399" spans="1:11" ht="30" x14ac:dyDescent="0.25">
      <c r="A399" s="10"/>
      <c r="B399" s="30"/>
      <c r="C399" s="30"/>
      <c r="D399" s="11" t="s">
        <v>191</v>
      </c>
      <c r="E399" s="32"/>
    </row>
    <row r="400" spans="1:11" x14ac:dyDescent="0.25">
      <c r="A400" s="10"/>
      <c r="B400" s="30"/>
      <c r="C400" s="30"/>
      <c r="D400" s="6" t="s">
        <v>71</v>
      </c>
      <c r="E400" s="32"/>
    </row>
    <row r="401" spans="1:11" ht="90" x14ac:dyDescent="0.25">
      <c r="A401" s="10"/>
      <c r="B401" s="30"/>
      <c r="C401" s="30"/>
      <c r="D401" s="11" t="s">
        <v>192</v>
      </c>
      <c r="E401" s="32"/>
    </row>
    <row r="402" spans="1:11" x14ac:dyDescent="0.25">
      <c r="A402" s="10"/>
      <c r="B402" s="30"/>
      <c r="C402" s="30"/>
      <c r="D402" s="6" t="s">
        <v>73</v>
      </c>
      <c r="E402" s="32"/>
    </row>
    <row r="403" spans="1:11" ht="60.75" thickBot="1" x14ac:dyDescent="0.3">
      <c r="A403" s="10"/>
      <c r="B403" s="31"/>
      <c r="C403" s="31"/>
      <c r="D403" s="12" t="s">
        <v>74</v>
      </c>
      <c r="E403" s="32"/>
    </row>
    <row r="404" spans="1:11" x14ac:dyDescent="0.25">
      <c r="A404" s="10"/>
      <c r="B404" s="29" t="str">
        <f>VLOOKUP(ESPECIFICACIONES!D404,[1]ACTIV_EST!C:K,9,FALSE)</f>
        <v>1.37.</v>
      </c>
      <c r="C404" s="29" t="str">
        <f>VLOOKUP(ESPECIFICACIONES!D404,[1]ACTIV_EST!C:E,2,FALSE)</f>
        <v>UN</v>
      </c>
      <c r="D404" s="6" t="s">
        <v>193</v>
      </c>
      <c r="E404" s="32"/>
      <c r="K404" s="10"/>
    </row>
    <row r="405" spans="1:11" ht="120" x14ac:dyDescent="0.25">
      <c r="A405" s="10"/>
      <c r="B405" s="30"/>
      <c r="C405" s="30"/>
      <c r="D405" s="11" t="s">
        <v>194</v>
      </c>
      <c r="E405" s="32"/>
    </row>
    <row r="406" spans="1:11" x14ac:dyDescent="0.25">
      <c r="A406" s="10"/>
      <c r="B406" s="30"/>
      <c r="C406" s="30"/>
      <c r="D406" s="6" t="s">
        <v>62</v>
      </c>
      <c r="E406" s="32"/>
    </row>
    <row r="407" spans="1:11" ht="75" x14ac:dyDescent="0.25">
      <c r="A407" s="10"/>
      <c r="B407" s="30"/>
      <c r="C407" s="30"/>
      <c r="D407" s="11" t="s">
        <v>77</v>
      </c>
      <c r="E407" s="32"/>
    </row>
    <row r="408" spans="1:11" ht="90" x14ac:dyDescent="0.25">
      <c r="A408" s="10"/>
      <c r="B408" s="30"/>
      <c r="C408" s="30"/>
      <c r="D408" s="11" t="s">
        <v>64</v>
      </c>
      <c r="E408" s="32"/>
    </row>
    <row r="409" spans="1:11" ht="45" x14ac:dyDescent="0.25">
      <c r="A409" s="10"/>
      <c r="B409" s="30"/>
      <c r="C409" s="30"/>
      <c r="D409" s="11" t="s">
        <v>106</v>
      </c>
      <c r="E409" s="32"/>
    </row>
    <row r="410" spans="1:11" ht="30" x14ac:dyDescent="0.25">
      <c r="A410" s="10"/>
      <c r="B410" s="30"/>
      <c r="C410" s="30"/>
      <c r="D410" s="11" t="s">
        <v>66</v>
      </c>
      <c r="E410" s="32"/>
    </row>
    <row r="411" spans="1:11" x14ac:dyDescent="0.25">
      <c r="A411" s="10"/>
      <c r="B411" s="30"/>
      <c r="C411" s="30"/>
      <c r="D411" s="6" t="s">
        <v>15</v>
      </c>
      <c r="E411" s="32"/>
    </row>
    <row r="412" spans="1:11" x14ac:dyDescent="0.25">
      <c r="A412" s="10"/>
      <c r="B412" s="30"/>
      <c r="C412" s="30"/>
      <c r="D412" s="11" t="s">
        <v>67</v>
      </c>
      <c r="E412" s="32"/>
    </row>
    <row r="413" spans="1:11" ht="30" x14ac:dyDescent="0.25">
      <c r="A413" s="10"/>
      <c r="B413" s="30"/>
      <c r="C413" s="30"/>
      <c r="D413" s="11" t="s">
        <v>68</v>
      </c>
      <c r="E413" s="32"/>
    </row>
    <row r="414" spans="1:11" ht="30" x14ac:dyDescent="0.25">
      <c r="A414" s="10"/>
      <c r="B414" s="30"/>
      <c r="C414" s="30"/>
      <c r="D414" s="11" t="s">
        <v>79</v>
      </c>
      <c r="E414" s="32"/>
    </row>
    <row r="415" spans="1:11" ht="30" x14ac:dyDescent="0.25">
      <c r="A415" s="10"/>
      <c r="B415" s="30"/>
      <c r="C415" s="30"/>
      <c r="D415" s="11" t="s">
        <v>81</v>
      </c>
      <c r="E415" s="32"/>
    </row>
    <row r="416" spans="1:11" ht="30" x14ac:dyDescent="0.25">
      <c r="A416" s="10"/>
      <c r="B416" s="30"/>
      <c r="C416" s="30"/>
      <c r="D416" s="11" t="s">
        <v>195</v>
      </c>
      <c r="E416" s="32"/>
    </row>
    <row r="417" spans="1:11" x14ac:dyDescent="0.25">
      <c r="A417" s="10"/>
      <c r="B417" s="30"/>
      <c r="C417" s="30"/>
      <c r="D417" s="6" t="s">
        <v>71</v>
      </c>
      <c r="E417" s="32"/>
    </row>
    <row r="418" spans="1:11" ht="105" x14ac:dyDescent="0.25">
      <c r="A418" s="10"/>
      <c r="B418" s="30"/>
      <c r="C418" s="30"/>
      <c r="D418" s="11" t="s">
        <v>196</v>
      </c>
      <c r="E418" s="32"/>
    </row>
    <row r="419" spans="1:11" x14ac:dyDescent="0.25">
      <c r="A419" s="10"/>
      <c r="B419" s="30"/>
      <c r="C419" s="30"/>
      <c r="D419" s="6" t="s">
        <v>73</v>
      </c>
      <c r="E419" s="32"/>
    </row>
    <row r="420" spans="1:11" ht="60.75" thickBot="1" x14ac:dyDescent="0.3">
      <c r="A420" s="10"/>
      <c r="B420" s="31"/>
      <c r="C420" s="31"/>
      <c r="D420" s="12" t="s">
        <v>74</v>
      </c>
      <c r="E420" s="32"/>
    </row>
    <row r="421" spans="1:11" x14ac:dyDescent="0.25">
      <c r="A421" s="10"/>
      <c r="B421" s="29" t="str">
        <f>VLOOKUP(ESPECIFICACIONES!D421,[1]ACTIV_EST!C:K,9,FALSE)</f>
        <v>1.38.</v>
      </c>
      <c r="C421" s="29" t="str">
        <f>VLOOKUP(ESPECIFICACIONES!D421,[1]ACTIV_EST!C:E,2,FALSE)</f>
        <v>M2</v>
      </c>
      <c r="D421" s="6" t="s">
        <v>197</v>
      </c>
      <c r="E421" s="32"/>
      <c r="K421" s="10"/>
    </row>
    <row r="422" spans="1:11" ht="90" x14ac:dyDescent="0.25">
      <c r="A422" s="10"/>
      <c r="B422" s="30"/>
      <c r="C422" s="30"/>
      <c r="D422" s="11" t="s">
        <v>198</v>
      </c>
      <c r="E422" s="32"/>
    </row>
    <row r="423" spans="1:11" x14ac:dyDescent="0.25">
      <c r="A423" s="10"/>
      <c r="B423" s="30"/>
      <c r="C423" s="30"/>
      <c r="D423" s="6" t="s">
        <v>62</v>
      </c>
      <c r="E423" s="32"/>
    </row>
    <row r="424" spans="1:11" ht="75" x14ac:dyDescent="0.25">
      <c r="A424" s="10"/>
      <c r="B424" s="30"/>
      <c r="C424" s="30"/>
      <c r="D424" s="11" t="s">
        <v>63</v>
      </c>
      <c r="E424" s="32"/>
    </row>
    <row r="425" spans="1:11" ht="90" x14ac:dyDescent="0.25">
      <c r="A425" s="10"/>
      <c r="B425" s="30"/>
      <c r="C425" s="30"/>
      <c r="D425" s="11" t="s">
        <v>64</v>
      </c>
      <c r="E425" s="32"/>
    </row>
    <row r="426" spans="1:11" ht="30" x14ac:dyDescent="0.25">
      <c r="A426" s="10"/>
      <c r="B426" s="30"/>
      <c r="C426" s="30"/>
      <c r="D426" s="11" t="s">
        <v>65</v>
      </c>
      <c r="E426" s="32"/>
    </row>
    <row r="427" spans="1:11" ht="30" x14ac:dyDescent="0.25">
      <c r="A427" s="10"/>
      <c r="B427" s="30"/>
      <c r="C427" s="30"/>
      <c r="D427" s="11" t="s">
        <v>66</v>
      </c>
      <c r="E427" s="32"/>
    </row>
    <row r="428" spans="1:11" x14ac:dyDescent="0.25">
      <c r="A428" s="10"/>
      <c r="B428" s="30"/>
      <c r="C428" s="30"/>
      <c r="D428" s="6" t="s">
        <v>15</v>
      </c>
      <c r="E428" s="32"/>
    </row>
    <row r="429" spans="1:11" x14ac:dyDescent="0.25">
      <c r="A429" s="10"/>
      <c r="B429" s="30"/>
      <c r="C429" s="30"/>
      <c r="D429" s="11" t="s">
        <v>67</v>
      </c>
      <c r="E429" s="32"/>
    </row>
    <row r="430" spans="1:11" ht="30" x14ac:dyDescent="0.25">
      <c r="A430" s="10"/>
      <c r="B430" s="30"/>
      <c r="C430" s="30"/>
      <c r="D430" s="11" t="s">
        <v>68</v>
      </c>
      <c r="E430" s="32"/>
    </row>
    <row r="431" spans="1:11" x14ac:dyDescent="0.25">
      <c r="A431" s="10"/>
      <c r="B431" s="30"/>
      <c r="C431" s="30"/>
      <c r="D431" s="11" t="s">
        <v>93</v>
      </c>
      <c r="E431" s="32"/>
    </row>
    <row r="432" spans="1:11" x14ac:dyDescent="0.25">
      <c r="A432" s="10"/>
      <c r="B432" s="30"/>
      <c r="C432" s="30"/>
      <c r="D432" s="11" t="s">
        <v>70</v>
      </c>
      <c r="E432" s="32"/>
    </row>
    <row r="433" spans="1:11" x14ac:dyDescent="0.25">
      <c r="A433" s="10"/>
      <c r="B433" s="30"/>
      <c r="C433" s="30"/>
      <c r="D433" s="6" t="s">
        <v>71</v>
      </c>
      <c r="E433" s="32"/>
    </row>
    <row r="434" spans="1:11" ht="90" x14ac:dyDescent="0.25">
      <c r="A434" s="10"/>
      <c r="B434" s="30"/>
      <c r="C434" s="30"/>
      <c r="D434" s="11" t="s">
        <v>199</v>
      </c>
      <c r="E434" s="32"/>
    </row>
    <row r="435" spans="1:11" x14ac:dyDescent="0.25">
      <c r="A435" s="10"/>
      <c r="B435" s="30"/>
      <c r="C435" s="30"/>
      <c r="D435" s="6" t="s">
        <v>73</v>
      </c>
      <c r="E435" s="32"/>
    </row>
    <row r="436" spans="1:11" ht="60.75" thickBot="1" x14ac:dyDescent="0.3">
      <c r="A436" s="10"/>
      <c r="B436" s="31"/>
      <c r="C436" s="31"/>
      <c r="D436" s="12" t="s">
        <v>74</v>
      </c>
      <c r="E436" s="32"/>
    </row>
    <row r="437" spans="1:11" ht="30" x14ac:dyDescent="0.25">
      <c r="A437" s="10"/>
      <c r="B437" s="29" t="str">
        <f>VLOOKUP(ESPECIFICACIONES!D437,[1]ACTIV_EST!C:K,9,FALSE)</f>
        <v>2.01.</v>
      </c>
      <c r="C437" s="29" t="str">
        <f>VLOOKUP(ESPECIFICACIONES!D437,[1]ACTIV_EST!C:E,2,FALSE)</f>
        <v>M2</v>
      </c>
      <c r="D437" s="6" t="s">
        <v>200</v>
      </c>
      <c r="E437" s="32"/>
      <c r="K437" s="10"/>
    </row>
    <row r="438" spans="1:11" ht="90" x14ac:dyDescent="0.25">
      <c r="A438" s="10"/>
      <c r="B438" s="30"/>
      <c r="C438" s="30"/>
      <c r="D438" s="11" t="s">
        <v>201</v>
      </c>
      <c r="E438" s="32"/>
    </row>
    <row r="439" spans="1:11" ht="75" x14ac:dyDescent="0.25">
      <c r="A439" s="10"/>
      <c r="B439" s="30"/>
      <c r="C439" s="30"/>
      <c r="D439" s="11" t="s">
        <v>202</v>
      </c>
      <c r="E439" s="32"/>
    </row>
    <row r="440" spans="1:11" x14ac:dyDescent="0.25">
      <c r="A440" s="10"/>
      <c r="B440" s="30"/>
      <c r="C440" s="30"/>
      <c r="D440" s="6" t="s">
        <v>62</v>
      </c>
      <c r="E440" s="32"/>
    </row>
    <row r="441" spans="1:11" ht="60" x14ac:dyDescent="0.25">
      <c r="A441" s="10"/>
      <c r="B441" s="30"/>
      <c r="C441" s="30"/>
      <c r="D441" s="11" t="s">
        <v>203</v>
      </c>
      <c r="E441" s="32"/>
    </row>
    <row r="442" spans="1:11" ht="30" x14ac:dyDescent="0.25">
      <c r="A442" s="10"/>
      <c r="B442" s="30"/>
      <c r="C442" s="30"/>
      <c r="D442" s="11" t="s">
        <v>204</v>
      </c>
      <c r="E442" s="32"/>
    </row>
    <row r="443" spans="1:11" ht="30" x14ac:dyDescent="0.25">
      <c r="A443" s="10"/>
      <c r="B443" s="30"/>
      <c r="C443" s="30"/>
      <c r="D443" s="11" t="s">
        <v>205</v>
      </c>
      <c r="E443" s="32"/>
    </row>
    <row r="444" spans="1:11" x14ac:dyDescent="0.25">
      <c r="A444" s="10"/>
      <c r="B444" s="30"/>
      <c r="C444" s="30"/>
      <c r="D444" s="6" t="s">
        <v>117</v>
      </c>
      <c r="E444" s="32"/>
    </row>
    <row r="445" spans="1:11" ht="30" x14ac:dyDescent="0.25">
      <c r="A445" s="10"/>
      <c r="B445" s="30"/>
      <c r="C445" s="30"/>
      <c r="D445" s="11" t="s">
        <v>206</v>
      </c>
      <c r="E445" s="32"/>
    </row>
    <row r="446" spans="1:11" ht="30" x14ac:dyDescent="0.25">
      <c r="A446" s="10"/>
      <c r="B446" s="30"/>
      <c r="C446" s="30"/>
      <c r="D446" s="11" t="s">
        <v>79</v>
      </c>
      <c r="E446" s="32"/>
    </row>
    <row r="447" spans="1:11" ht="30" x14ac:dyDescent="0.25">
      <c r="A447" s="10"/>
      <c r="B447" s="30"/>
      <c r="C447" s="30"/>
      <c r="D447" s="11" t="s">
        <v>81</v>
      </c>
      <c r="E447" s="32"/>
    </row>
    <row r="448" spans="1:11" x14ac:dyDescent="0.25">
      <c r="A448" s="10"/>
      <c r="B448" s="30"/>
      <c r="C448" s="30"/>
      <c r="D448" s="11" t="s">
        <v>129</v>
      </c>
      <c r="E448" s="32"/>
    </row>
    <row r="449" spans="1:5" ht="45" x14ac:dyDescent="0.25">
      <c r="A449" s="10"/>
      <c r="B449" s="30"/>
      <c r="C449" s="30"/>
      <c r="D449" s="11" t="s">
        <v>106</v>
      </c>
      <c r="E449" s="32"/>
    </row>
    <row r="450" spans="1:5" x14ac:dyDescent="0.25">
      <c r="A450" s="10"/>
      <c r="B450" s="30"/>
      <c r="C450" s="30"/>
      <c r="D450" s="11" t="s">
        <v>207</v>
      </c>
      <c r="E450" s="32"/>
    </row>
    <row r="451" spans="1:5" x14ac:dyDescent="0.25">
      <c r="A451" s="10"/>
      <c r="B451" s="30"/>
      <c r="C451" s="30"/>
      <c r="D451" s="6" t="s">
        <v>208</v>
      </c>
      <c r="E451" s="32"/>
    </row>
    <row r="452" spans="1:5" x14ac:dyDescent="0.25">
      <c r="A452" s="10"/>
      <c r="B452" s="30"/>
      <c r="C452" s="30"/>
      <c r="D452" s="11" t="s">
        <v>209</v>
      </c>
      <c r="E452" s="32"/>
    </row>
    <row r="453" spans="1:5" x14ac:dyDescent="0.25">
      <c r="A453" s="10"/>
      <c r="B453" s="30"/>
      <c r="C453" s="30"/>
      <c r="D453" s="11" t="s">
        <v>210</v>
      </c>
      <c r="E453" s="32"/>
    </row>
    <row r="454" spans="1:5" x14ac:dyDescent="0.25">
      <c r="A454" s="10"/>
      <c r="B454" s="30"/>
      <c r="C454" s="30"/>
      <c r="D454" s="11" t="s">
        <v>211</v>
      </c>
      <c r="E454" s="32"/>
    </row>
    <row r="455" spans="1:5" x14ac:dyDescent="0.25">
      <c r="A455" s="10"/>
      <c r="B455" s="30"/>
      <c r="C455" s="30"/>
      <c r="D455" s="6" t="s">
        <v>71</v>
      </c>
      <c r="E455" s="32"/>
    </row>
    <row r="456" spans="1:5" ht="105" x14ac:dyDescent="0.25">
      <c r="A456" s="10"/>
      <c r="B456" s="30"/>
      <c r="C456" s="30"/>
      <c r="D456" s="11" t="s">
        <v>212</v>
      </c>
      <c r="E456" s="32"/>
    </row>
    <row r="457" spans="1:5" x14ac:dyDescent="0.25">
      <c r="A457" s="10"/>
      <c r="B457" s="30"/>
      <c r="C457" s="30"/>
      <c r="D457" s="6" t="s">
        <v>213</v>
      </c>
      <c r="E457" s="32"/>
    </row>
    <row r="458" spans="1:5" ht="60.75" thickBot="1" x14ac:dyDescent="0.3">
      <c r="A458" s="10"/>
      <c r="B458" s="31"/>
      <c r="C458" s="31"/>
      <c r="D458" s="13" t="s">
        <v>74</v>
      </c>
      <c r="E458" s="32"/>
    </row>
    <row r="459" spans="1:5" x14ac:dyDescent="0.25">
      <c r="A459" s="10"/>
      <c r="B459" s="29" t="str">
        <f>VLOOKUP(ESPECIFICACIONES!D459,[1]ACTIV_EST!C:K,9,FALSE)</f>
        <v>2.02.</v>
      </c>
      <c r="C459" s="29" t="str">
        <f>VLOOKUP(ESPECIFICACIONES!D459,[1]ACTIV_EST!C:E,2,FALSE)</f>
        <v>ML</v>
      </c>
      <c r="D459" s="6" t="s">
        <v>214</v>
      </c>
      <c r="E459" s="32"/>
    </row>
    <row r="460" spans="1:5" ht="75" x14ac:dyDescent="0.25">
      <c r="A460" s="10"/>
      <c r="B460" s="30"/>
      <c r="C460" s="30"/>
      <c r="D460" s="7" t="s">
        <v>215</v>
      </c>
      <c r="E460" s="32"/>
    </row>
    <row r="461" spans="1:5" ht="45.75" thickBot="1" x14ac:dyDescent="0.3">
      <c r="A461" s="10"/>
      <c r="B461" s="31"/>
      <c r="C461" s="31"/>
      <c r="D461" s="8" t="s">
        <v>216</v>
      </c>
      <c r="E461" s="32"/>
    </row>
    <row r="462" spans="1:5" x14ac:dyDescent="0.25">
      <c r="A462" s="10"/>
      <c r="B462" s="29" t="str">
        <f>VLOOKUP(ESPECIFICACIONES!D462,[1]ACTIV_EST!C:K,9,FALSE)</f>
        <v>2.03.</v>
      </c>
      <c r="C462" s="29" t="str">
        <f>VLOOKUP(ESPECIFICACIONES!D462,[1]ACTIV_EST!C:E,2,FALSE)</f>
        <v>ML</v>
      </c>
      <c r="D462" s="6" t="s">
        <v>217</v>
      </c>
      <c r="E462" s="32"/>
    </row>
    <row r="463" spans="1:5" ht="75" x14ac:dyDescent="0.25">
      <c r="A463" s="10"/>
      <c r="B463" s="30"/>
      <c r="C463" s="30"/>
      <c r="D463" s="7" t="s">
        <v>215</v>
      </c>
      <c r="E463" s="32"/>
    </row>
    <row r="464" spans="1:5" ht="45.75" thickBot="1" x14ac:dyDescent="0.3">
      <c r="A464" s="10"/>
      <c r="B464" s="31"/>
      <c r="C464" s="31"/>
      <c r="D464" s="8" t="s">
        <v>218</v>
      </c>
      <c r="E464" s="32"/>
    </row>
    <row r="465" spans="1:5" x14ac:dyDescent="0.25">
      <c r="A465" s="10"/>
      <c r="B465" s="29" t="str">
        <f>VLOOKUP(ESPECIFICACIONES!D465,[1]ACTIV_EST!C:K,9,FALSE)</f>
        <v>2.04.</v>
      </c>
      <c r="C465" s="29" t="str">
        <f>VLOOKUP(ESPECIFICACIONES!D465,[1]ACTIV_EST!C:E,2,FALSE)</f>
        <v>M2</v>
      </c>
      <c r="D465" s="6" t="s">
        <v>219</v>
      </c>
      <c r="E465" s="32"/>
    </row>
    <row r="466" spans="1:5" ht="30" x14ac:dyDescent="0.25">
      <c r="A466" s="10"/>
      <c r="B466" s="30"/>
      <c r="C466" s="30"/>
      <c r="D466" s="7" t="s">
        <v>220</v>
      </c>
      <c r="E466" s="32"/>
    </row>
    <row r="467" spans="1:5" x14ac:dyDescent="0.25">
      <c r="A467" s="10"/>
      <c r="B467" s="30"/>
      <c r="C467" s="30"/>
      <c r="D467" s="7" t="s">
        <v>221</v>
      </c>
      <c r="E467" s="32"/>
    </row>
    <row r="468" spans="1:5" ht="30" x14ac:dyDescent="0.25">
      <c r="A468" s="10"/>
      <c r="B468" s="30"/>
      <c r="C468" s="30"/>
      <c r="D468" s="7" t="s">
        <v>222</v>
      </c>
      <c r="E468" s="32"/>
    </row>
    <row r="469" spans="1:5" x14ac:dyDescent="0.25">
      <c r="A469" s="10"/>
      <c r="B469" s="30"/>
      <c r="C469" s="30"/>
      <c r="D469" s="7" t="s">
        <v>223</v>
      </c>
      <c r="E469" s="32"/>
    </row>
    <row r="470" spans="1:5" ht="30" x14ac:dyDescent="0.25">
      <c r="A470" s="10"/>
      <c r="B470" s="30"/>
      <c r="C470" s="30"/>
      <c r="D470" s="7" t="s">
        <v>224</v>
      </c>
      <c r="E470" s="32"/>
    </row>
    <row r="471" spans="1:5" x14ac:dyDescent="0.25">
      <c r="A471" s="10"/>
      <c r="B471" s="30"/>
      <c r="C471" s="30"/>
      <c r="D471" s="7" t="s">
        <v>225</v>
      </c>
      <c r="E471" s="32"/>
    </row>
    <row r="472" spans="1:5" ht="45" x14ac:dyDescent="0.25">
      <c r="A472" s="10"/>
      <c r="B472" s="30"/>
      <c r="C472" s="30"/>
      <c r="D472" s="7" t="s">
        <v>226</v>
      </c>
      <c r="E472" s="32"/>
    </row>
    <row r="473" spans="1:5" ht="30" x14ac:dyDescent="0.25">
      <c r="A473" s="10"/>
      <c r="B473" s="30"/>
      <c r="C473" s="30"/>
      <c r="D473" s="7" t="s">
        <v>227</v>
      </c>
      <c r="E473" s="32"/>
    </row>
    <row r="474" spans="1:5" ht="30" x14ac:dyDescent="0.25">
      <c r="A474" s="10"/>
      <c r="B474" s="30"/>
      <c r="C474" s="30"/>
      <c r="D474" s="7" t="s">
        <v>228</v>
      </c>
      <c r="E474" s="32"/>
    </row>
    <row r="475" spans="1:5" ht="45" x14ac:dyDescent="0.25">
      <c r="A475" s="10"/>
      <c r="B475" s="30"/>
      <c r="C475" s="30"/>
      <c r="D475" s="7" t="s">
        <v>229</v>
      </c>
      <c r="E475" s="32"/>
    </row>
    <row r="476" spans="1:5" x14ac:dyDescent="0.25">
      <c r="A476" s="10"/>
      <c r="B476" s="30"/>
      <c r="C476" s="30"/>
      <c r="D476" s="7" t="s">
        <v>230</v>
      </c>
      <c r="E476" s="32"/>
    </row>
    <row r="477" spans="1:5" x14ac:dyDescent="0.25">
      <c r="A477" s="10"/>
      <c r="B477" s="30"/>
      <c r="C477" s="30"/>
      <c r="D477" s="7" t="s">
        <v>231</v>
      </c>
      <c r="E477" s="32"/>
    </row>
    <row r="478" spans="1:5" ht="30" x14ac:dyDescent="0.25">
      <c r="A478" s="10"/>
      <c r="B478" s="30"/>
      <c r="C478" s="30"/>
      <c r="D478" s="7" t="s">
        <v>115</v>
      </c>
      <c r="E478" s="32"/>
    </row>
    <row r="479" spans="1:5" ht="30" x14ac:dyDescent="0.25">
      <c r="A479" s="10"/>
      <c r="B479" s="30"/>
      <c r="C479" s="30"/>
      <c r="D479" s="7" t="s">
        <v>232</v>
      </c>
      <c r="E479" s="32"/>
    </row>
    <row r="480" spans="1:5" x14ac:dyDescent="0.25">
      <c r="A480" s="10"/>
      <c r="B480" s="30"/>
      <c r="C480" s="30"/>
      <c r="D480" s="7" t="s">
        <v>117</v>
      </c>
      <c r="E480" s="32"/>
    </row>
    <row r="481" spans="1:5" ht="30" x14ac:dyDescent="0.25">
      <c r="A481" s="10"/>
      <c r="B481" s="30"/>
      <c r="C481" s="30"/>
      <c r="D481" s="7" t="s">
        <v>118</v>
      </c>
      <c r="E481" s="32"/>
    </row>
    <row r="482" spans="1:5" ht="30" x14ac:dyDescent="0.25">
      <c r="A482" s="10"/>
      <c r="B482" s="30"/>
      <c r="C482" s="30"/>
      <c r="D482" s="7" t="s">
        <v>79</v>
      </c>
      <c r="E482" s="32"/>
    </row>
    <row r="483" spans="1:5" ht="30" x14ac:dyDescent="0.25">
      <c r="A483" s="10"/>
      <c r="B483" s="30"/>
      <c r="C483" s="30"/>
      <c r="D483" s="7" t="s">
        <v>81</v>
      </c>
      <c r="E483" s="32"/>
    </row>
    <row r="484" spans="1:5" ht="15.75" thickBot="1" x14ac:dyDescent="0.3">
      <c r="A484" s="10"/>
      <c r="B484" s="31"/>
      <c r="C484" s="31"/>
      <c r="D484" s="8" t="s">
        <v>129</v>
      </c>
      <c r="E484" s="32"/>
    </row>
    <row r="485" spans="1:5" x14ac:dyDescent="0.25">
      <c r="A485" s="10"/>
      <c r="B485" s="29" t="str">
        <f>VLOOKUP(ESPECIFICACIONES!D485,[1]ACTIV_EST!C:K,9,FALSE)</f>
        <v>2.05.</v>
      </c>
      <c r="C485" s="29" t="str">
        <f>VLOOKUP(ESPECIFICACIONES!D485,[1]ACTIV_EST!C:E,2,FALSE)</f>
        <v>M2</v>
      </c>
      <c r="D485" s="6" t="s">
        <v>233</v>
      </c>
      <c r="E485" s="32"/>
    </row>
    <row r="486" spans="1:5" ht="30" x14ac:dyDescent="0.25">
      <c r="A486" s="10"/>
      <c r="B486" s="30"/>
      <c r="C486" s="30"/>
      <c r="D486" s="7" t="s">
        <v>234</v>
      </c>
      <c r="E486" s="32"/>
    </row>
    <row r="487" spans="1:5" x14ac:dyDescent="0.25">
      <c r="A487" s="10"/>
      <c r="B487" s="30"/>
      <c r="C487" s="30"/>
      <c r="D487" s="7" t="s">
        <v>221</v>
      </c>
      <c r="E487" s="32"/>
    </row>
    <row r="488" spans="1:5" ht="30" x14ac:dyDescent="0.25">
      <c r="A488" s="10"/>
      <c r="B488" s="30"/>
      <c r="C488" s="30"/>
      <c r="D488" s="7" t="s">
        <v>235</v>
      </c>
      <c r="E488" s="32"/>
    </row>
    <row r="489" spans="1:5" x14ac:dyDescent="0.25">
      <c r="A489" s="10"/>
      <c r="B489" s="30"/>
      <c r="C489" s="30"/>
      <c r="D489" s="7" t="s">
        <v>223</v>
      </c>
      <c r="E489" s="32"/>
    </row>
    <row r="490" spans="1:5" ht="30" x14ac:dyDescent="0.25">
      <c r="A490" s="10"/>
      <c r="B490" s="30"/>
      <c r="C490" s="30"/>
      <c r="D490" s="7" t="s">
        <v>224</v>
      </c>
      <c r="E490" s="32"/>
    </row>
    <row r="491" spans="1:5" x14ac:dyDescent="0.25">
      <c r="A491" s="10"/>
      <c r="B491" s="30"/>
      <c r="C491" s="30"/>
      <c r="D491" s="7" t="s">
        <v>225</v>
      </c>
      <c r="E491" s="32"/>
    </row>
    <row r="492" spans="1:5" ht="45" x14ac:dyDescent="0.25">
      <c r="A492" s="10"/>
      <c r="B492" s="30"/>
      <c r="C492" s="30"/>
      <c r="D492" s="7" t="s">
        <v>226</v>
      </c>
      <c r="E492" s="32"/>
    </row>
    <row r="493" spans="1:5" ht="30" x14ac:dyDescent="0.25">
      <c r="A493" s="10"/>
      <c r="B493" s="30"/>
      <c r="C493" s="30"/>
      <c r="D493" s="7" t="s">
        <v>227</v>
      </c>
      <c r="E493" s="32"/>
    </row>
    <row r="494" spans="1:5" ht="30" x14ac:dyDescent="0.25">
      <c r="A494" s="10"/>
      <c r="B494" s="30"/>
      <c r="C494" s="30"/>
      <c r="D494" s="7" t="s">
        <v>228</v>
      </c>
      <c r="E494" s="32"/>
    </row>
    <row r="495" spans="1:5" ht="45" x14ac:dyDescent="0.25">
      <c r="A495" s="10"/>
      <c r="B495" s="30"/>
      <c r="C495" s="30"/>
      <c r="D495" s="7" t="s">
        <v>229</v>
      </c>
      <c r="E495" s="32"/>
    </row>
    <row r="496" spans="1:5" x14ac:dyDescent="0.25">
      <c r="A496" s="10"/>
      <c r="B496" s="30"/>
      <c r="C496" s="30"/>
      <c r="D496" s="7" t="s">
        <v>62</v>
      </c>
      <c r="E496" s="32"/>
    </row>
    <row r="497" spans="1:5" x14ac:dyDescent="0.25">
      <c r="A497" s="10"/>
      <c r="B497" s="30"/>
      <c r="C497" s="30"/>
      <c r="D497" s="7" t="s">
        <v>230</v>
      </c>
      <c r="E497" s="32"/>
    </row>
    <row r="498" spans="1:5" x14ac:dyDescent="0.25">
      <c r="A498" s="10"/>
      <c r="B498" s="30"/>
      <c r="C498" s="30"/>
      <c r="D498" s="7" t="s">
        <v>231</v>
      </c>
      <c r="E498" s="32"/>
    </row>
    <row r="499" spans="1:5" ht="30" x14ac:dyDescent="0.25">
      <c r="A499" s="10"/>
      <c r="B499" s="30"/>
      <c r="C499" s="30"/>
      <c r="D499" s="7" t="s">
        <v>115</v>
      </c>
      <c r="E499" s="32"/>
    </row>
    <row r="500" spans="1:5" ht="30" x14ac:dyDescent="0.25">
      <c r="A500" s="10"/>
      <c r="B500" s="30"/>
      <c r="C500" s="30"/>
      <c r="D500" s="7" t="s">
        <v>232</v>
      </c>
      <c r="E500" s="32"/>
    </row>
    <row r="501" spans="1:5" x14ac:dyDescent="0.25">
      <c r="A501" s="10"/>
      <c r="B501" s="30"/>
      <c r="C501" s="30"/>
      <c r="D501" s="7" t="s">
        <v>117</v>
      </c>
      <c r="E501" s="32"/>
    </row>
    <row r="502" spans="1:5" ht="30" x14ac:dyDescent="0.25">
      <c r="A502" s="10"/>
      <c r="B502" s="30"/>
      <c r="C502" s="30"/>
      <c r="D502" s="7" t="s">
        <v>118</v>
      </c>
      <c r="E502" s="32"/>
    </row>
    <row r="503" spans="1:5" ht="30" x14ac:dyDescent="0.25">
      <c r="A503" s="10"/>
      <c r="B503" s="30"/>
      <c r="C503" s="30"/>
      <c r="D503" s="7" t="s">
        <v>79</v>
      </c>
      <c r="E503" s="32"/>
    </row>
    <row r="504" spans="1:5" ht="30" x14ac:dyDescent="0.25">
      <c r="A504" s="10"/>
      <c r="B504" s="30"/>
      <c r="C504" s="30"/>
      <c r="D504" s="7" t="s">
        <v>81</v>
      </c>
      <c r="E504" s="32"/>
    </row>
    <row r="505" spans="1:5" ht="15.75" thickBot="1" x14ac:dyDescent="0.3">
      <c r="A505" s="10"/>
      <c r="B505" s="31"/>
      <c r="C505" s="31"/>
      <c r="D505" s="8" t="s">
        <v>119</v>
      </c>
      <c r="E505" s="32"/>
    </row>
    <row r="506" spans="1:5" x14ac:dyDescent="0.25">
      <c r="A506" s="10"/>
      <c r="B506" s="29" t="str">
        <f>VLOOKUP(ESPECIFICACIONES!D506,[1]ACTIV_EST!C:K,9,FALSE)</f>
        <v>2.06.</v>
      </c>
      <c r="C506" s="29" t="str">
        <f>VLOOKUP(ESPECIFICACIONES!D506,[1]ACTIV_EST!C:E,2,FALSE)</f>
        <v>ML</v>
      </c>
      <c r="D506" s="6" t="s">
        <v>236</v>
      </c>
      <c r="E506" s="32"/>
    </row>
    <row r="507" spans="1:5" ht="45" x14ac:dyDescent="0.25">
      <c r="A507" s="10"/>
      <c r="B507" s="30"/>
      <c r="C507" s="30"/>
      <c r="D507" s="7" t="s">
        <v>237</v>
      </c>
      <c r="E507" s="32"/>
    </row>
    <row r="508" spans="1:5" ht="30" x14ac:dyDescent="0.25">
      <c r="A508" s="10"/>
      <c r="B508" s="30"/>
      <c r="C508" s="30"/>
      <c r="D508" s="7" t="s">
        <v>238</v>
      </c>
      <c r="E508" s="32"/>
    </row>
    <row r="509" spans="1:5" ht="30" x14ac:dyDescent="0.25">
      <c r="A509" s="10"/>
      <c r="B509" s="30"/>
      <c r="C509" s="30"/>
      <c r="D509" s="7" t="s">
        <v>239</v>
      </c>
      <c r="E509" s="32"/>
    </row>
    <row r="510" spans="1:5" x14ac:dyDescent="0.25">
      <c r="A510" s="10"/>
      <c r="B510" s="30"/>
      <c r="C510" s="30"/>
      <c r="D510" s="7" t="s">
        <v>240</v>
      </c>
      <c r="E510" s="32"/>
    </row>
    <row r="511" spans="1:5" ht="30" x14ac:dyDescent="0.25">
      <c r="A511" s="10"/>
      <c r="B511" s="30"/>
      <c r="C511" s="30"/>
      <c r="D511" s="7" t="s">
        <v>241</v>
      </c>
      <c r="E511" s="32"/>
    </row>
    <row r="512" spans="1:5" ht="15.75" thickBot="1" x14ac:dyDescent="0.3">
      <c r="A512" s="10"/>
      <c r="B512" s="31"/>
      <c r="C512" s="31"/>
      <c r="D512" s="8" t="s">
        <v>242</v>
      </c>
      <c r="E512" s="32"/>
    </row>
    <row r="513" spans="1:5" x14ac:dyDescent="0.25">
      <c r="A513" s="10"/>
      <c r="B513" s="29" t="str">
        <f>VLOOKUP(ESPECIFICACIONES!D513,[1]ACTIV_EST!C:K,9,FALSE)</f>
        <v>2.07.</v>
      </c>
      <c r="C513" s="29" t="str">
        <f>VLOOKUP(ESPECIFICACIONES!D513,[1]ACTIV_EST!C:E,2,FALSE)</f>
        <v>M2</v>
      </c>
      <c r="D513" s="6" t="s">
        <v>243</v>
      </c>
      <c r="E513" s="32"/>
    </row>
    <row r="514" spans="1:5" ht="30" x14ac:dyDescent="0.25">
      <c r="A514" s="10"/>
      <c r="B514" s="30"/>
      <c r="C514" s="30"/>
      <c r="D514" s="7" t="s">
        <v>244</v>
      </c>
      <c r="E514" s="32"/>
    </row>
    <row r="515" spans="1:5" ht="120.75" thickBot="1" x14ac:dyDescent="0.3">
      <c r="A515" s="10"/>
      <c r="B515" s="31"/>
      <c r="C515" s="31"/>
      <c r="D515" s="8" t="s">
        <v>245</v>
      </c>
      <c r="E515" s="32"/>
    </row>
    <row r="516" spans="1:5" ht="30" x14ac:dyDescent="0.25">
      <c r="A516" s="10"/>
      <c r="B516" s="29" t="str">
        <f>VLOOKUP(ESPECIFICACIONES!D516,[1]ACTIV_EST!C:K,9,FALSE)</f>
        <v>2.08.</v>
      </c>
      <c r="C516" s="29" t="str">
        <f>VLOOKUP(ESPECIFICACIONES!D516,[1]ACTIV_EST!C:E,2,FALSE)</f>
        <v>M2</v>
      </c>
      <c r="D516" s="6" t="s">
        <v>246</v>
      </c>
      <c r="E516" s="32"/>
    </row>
    <row r="517" spans="1:5" ht="60" x14ac:dyDescent="0.25">
      <c r="A517" s="10"/>
      <c r="B517" s="30"/>
      <c r="C517" s="30"/>
      <c r="D517" s="7" t="s">
        <v>247</v>
      </c>
      <c r="E517" s="32"/>
    </row>
    <row r="518" spans="1:5" ht="30" x14ac:dyDescent="0.25">
      <c r="A518" s="10"/>
      <c r="B518" s="30"/>
      <c r="C518" s="30"/>
      <c r="D518" s="7" t="s">
        <v>238</v>
      </c>
      <c r="E518" s="32"/>
    </row>
    <row r="519" spans="1:5" ht="30" x14ac:dyDescent="0.25">
      <c r="A519" s="10"/>
      <c r="B519" s="30"/>
      <c r="C519" s="30"/>
      <c r="D519" s="7" t="s">
        <v>239</v>
      </c>
      <c r="E519" s="32"/>
    </row>
    <row r="520" spans="1:5" x14ac:dyDescent="0.25">
      <c r="A520" s="10"/>
      <c r="B520" s="30"/>
      <c r="C520" s="30"/>
      <c r="D520" s="7" t="s">
        <v>240</v>
      </c>
      <c r="E520" s="32"/>
    </row>
    <row r="521" spans="1:5" ht="45" x14ac:dyDescent="0.25">
      <c r="A521" s="10"/>
      <c r="B521" s="30"/>
      <c r="C521" s="30"/>
      <c r="D521" s="7" t="s">
        <v>248</v>
      </c>
      <c r="E521" s="32"/>
    </row>
    <row r="522" spans="1:5" ht="15.75" thickBot="1" x14ac:dyDescent="0.3">
      <c r="A522" s="10"/>
      <c r="B522" s="31"/>
      <c r="C522" s="31"/>
      <c r="D522" s="8" t="s">
        <v>249</v>
      </c>
      <c r="E522" s="32"/>
    </row>
    <row r="523" spans="1:5" x14ac:dyDescent="0.25">
      <c r="A523" s="10"/>
      <c r="B523" s="29" t="str">
        <f>VLOOKUP(ESPECIFICACIONES!D523,[1]ACTIV_EST!C:K,9,FALSE)</f>
        <v>2.09.</v>
      </c>
      <c r="C523" s="29" t="str">
        <f>VLOOKUP(ESPECIFICACIONES!D523,[1]ACTIV_EST!C:E,2,FALSE)</f>
        <v>M2</v>
      </c>
      <c r="D523" s="6" t="s">
        <v>250</v>
      </c>
      <c r="E523" s="32"/>
    </row>
    <row r="524" spans="1:5" ht="30" x14ac:dyDescent="0.25">
      <c r="A524" s="10"/>
      <c r="B524" s="30"/>
      <c r="C524" s="30"/>
      <c r="D524" s="7" t="s">
        <v>251</v>
      </c>
      <c r="E524" s="32"/>
    </row>
    <row r="525" spans="1:5" ht="30" x14ac:dyDescent="0.25">
      <c r="A525" s="10"/>
      <c r="B525" s="30"/>
      <c r="C525" s="30"/>
      <c r="D525" s="7" t="s">
        <v>252</v>
      </c>
      <c r="E525" s="32"/>
    </row>
    <row r="526" spans="1:5" ht="30" x14ac:dyDescent="0.25">
      <c r="A526" s="10"/>
      <c r="B526" s="30"/>
      <c r="C526" s="30"/>
      <c r="D526" s="7" t="s">
        <v>253</v>
      </c>
      <c r="E526" s="32"/>
    </row>
    <row r="527" spans="1:5" x14ac:dyDescent="0.25">
      <c r="A527" s="10"/>
      <c r="B527" s="30"/>
      <c r="C527" s="30"/>
      <c r="D527" s="7" t="s">
        <v>254</v>
      </c>
      <c r="E527" s="32"/>
    </row>
    <row r="528" spans="1:5" x14ac:dyDescent="0.25">
      <c r="A528" s="10"/>
      <c r="B528" s="30"/>
      <c r="C528" s="30"/>
      <c r="D528" s="7" t="s">
        <v>255</v>
      </c>
      <c r="E528" s="32"/>
    </row>
    <row r="529" spans="1:5" x14ac:dyDescent="0.25">
      <c r="A529" s="10"/>
      <c r="B529" s="30"/>
      <c r="C529" s="30"/>
      <c r="D529" s="7" t="s">
        <v>256</v>
      </c>
      <c r="E529" s="32"/>
    </row>
    <row r="530" spans="1:5" x14ac:dyDescent="0.25">
      <c r="A530" s="10"/>
      <c r="B530" s="30"/>
      <c r="C530" s="30"/>
      <c r="D530" s="7" t="s">
        <v>257</v>
      </c>
      <c r="E530" s="32"/>
    </row>
    <row r="531" spans="1:5" x14ac:dyDescent="0.25">
      <c r="A531" s="10"/>
      <c r="B531" s="30"/>
      <c r="C531" s="30"/>
      <c r="D531" s="7" t="s">
        <v>258</v>
      </c>
      <c r="E531" s="32"/>
    </row>
    <row r="532" spans="1:5" ht="60" x14ac:dyDescent="0.25">
      <c r="A532" s="10"/>
      <c r="B532" s="30"/>
      <c r="C532" s="30"/>
      <c r="D532" s="7" t="s">
        <v>259</v>
      </c>
      <c r="E532" s="32"/>
    </row>
    <row r="533" spans="1:5" ht="45" x14ac:dyDescent="0.25">
      <c r="A533" s="10"/>
      <c r="B533" s="30"/>
      <c r="C533" s="30"/>
      <c r="D533" s="7" t="s">
        <v>260</v>
      </c>
      <c r="E533" s="32"/>
    </row>
    <row r="534" spans="1:5" ht="60.75" thickBot="1" x14ac:dyDescent="0.3">
      <c r="A534" s="10"/>
      <c r="B534" s="31"/>
      <c r="C534" s="31"/>
      <c r="D534" s="8" t="s">
        <v>261</v>
      </c>
      <c r="E534" s="32"/>
    </row>
    <row r="535" spans="1:5" x14ac:dyDescent="0.25">
      <c r="A535" s="10"/>
      <c r="B535" s="29" t="str">
        <f>VLOOKUP(ESPECIFICACIONES!D535,[1]ACTIV_EST!C:K,9,FALSE)</f>
        <v>2.10.</v>
      </c>
      <c r="C535" s="29" t="str">
        <f>VLOOKUP(ESPECIFICACIONES!D535,[1]ACTIV_EST!C:E,2,FALSE)</f>
        <v>M2</v>
      </c>
      <c r="D535" s="6" t="s">
        <v>262</v>
      </c>
      <c r="E535" s="32"/>
    </row>
    <row r="536" spans="1:5" x14ac:dyDescent="0.25">
      <c r="A536" s="10"/>
      <c r="B536" s="30"/>
      <c r="C536" s="30"/>
      <c r="D536" s="7" t="s">
        <v>263</v>
      </c>
      <c r="E536" s="32"/>
    </row>
    <row r="537" spans="1:5" ht="30" x14ac:dyDescent="0.25">
      <c r="A537" s="10"/>
      <c r="B537" s="30"/>
      <c r="C537" s="30"/>
      <c r="D537" s="7" t="s">
        <v>264</v>
      </c>
      <c r="E537" s="32"/>
    </row>
    <row r="538" spans="1:5" x14ac:dyDescent="0.25">
      <c r="A538" s="10"/>
      <c r="B538" s="30"/>
      <c r="C538" s="30"/>
      <c r="D538" s="7" t="s">
        <v>265</v>
      </c>
      <c r="E538" s="32"/>
    </row>
    <row r="539" spans="1:5" x14ac:dyDescent="0.25">
      <c r="A539" s="10"/>
      <c r="B539" s="30"/>
      <c r="C539" s="30"/>
      <c r="D539" s="7" t="s">
        <v>266</v>
      </c>
      <c r="E539" s="32"/>
    </row>
    <row r="540" spans="1:5" x14ac:dyDescent="0.25">
      <c r="A540" s="10"/>
      <c r="B540" s="30"/>
      <c r="C540" s="30"/>
      <c r="D540" s="7" t="s">
        <v>267</v>
      </c>
      <c r="E540" s="32"/>
    </row>
    <row r="541" spans="1:5" x14ac:dyDescent="0.25">
      <c r="A541" s="10"/>
      <c r="B541" s="30"/>
      <c r="C541" s="30"/>
      <c r="D541" s="7" t="s">
        <v>268</v>
      </c>
      <c r="E541" s="32"/>
    </row>
    <row r="542" spans="1:5" ht="60" x14ac:dyDescent="0.25">
      <c r="A542" s="10"/>
      <c r="B542" s="30"/>
      <c r="C542" s="30"/>
      <c r="D542" s="7" t="s">
        <v>269</v>
      </c>
      <c r="E542" s="32"/>
    </row>
    <row r="543" spans="1:5" ht="30" x14ac:dyDescent="0.25">
      <c r="A543" s="10"/>
      <c r="B543" s="30"/>
      <c r="C543" s="30"/>
      <c r="D543" s="7" t="s">
        <v>270</v>
      </c>
      <c r="E543" s="32"/>
    </row>
    <row r="544" spans="1:5" x14ac:dyDescent="0.25">
      <c r="A544" s="10"/>
      <c r="B544" s="30"/>
      <c r="C544" s="30"/>
      <c r="D544" s="7" t="s">
        <v>271</v>
      </c>
      <c r="E544" s="32"/>
    </row>
    <row r="545" spans="1:5" x14ac:dyDescent="0.25">
      <c r="A545" s="10"/>
      <c r="B545" s="30"/>
      <c r="C545" s="30"/>
      <c r="D545" s="7" t="s">
        <v>272</v>
      </c>
      <c r="E545" s="32"/>
    </row>
    <row r="546" spans="1:5" ht="45" x14ac:dyDescent="0.25">
      <c r="A546" s="10"/>
      <c r="B546" s="30"/>
      <c r="C546" s="30"/>
      <c r="D546" s="7" t="s">
        <v>273</v>
      </c>
      <c r="E546" s="32"/>
    </row>
    <row r="547" spans="1:5" ht="30" x14ac:dyDescent="0.25">
      <c r="A547" s="10"/>
      <c r="B547" s="30"/>
      <c r="C547" s="30"/>
      <c r="D547" s="7" t="s">
        <v>274</v>
      </c>
      <c r="E547" s="32"/>
    </row>
    <row r="548" spans="1:5" ht="30" x14ac:dyDescent="0.25">
      <c r="A548" s="10"/>
      <c r="B548" s="30"/>
      <c r="C548" s="30"/>
      <c r="D548" s="7" t="s">
        <v>275</v>
      </c>
      <c r="E548" s="32"/>
    </row>
    <row r="549" spans="1:5" ht="222" customHeight="1" thickBot="1" x14ac:dyDescent="0.3">
      <c r="A549" s="10"/>
      <c r="B549" s="30"/>
      <c r="C549" s="30"/>
      <c r="D549" s="14"/>
      <c r="E549" s="32"/>
    </row>
    <row r="550" spans="1:5" x14ac:dyDescent="0.25">
      <c r="A550" s="10"/>
      <c r="B550" s="29" t="str">
        <f>VLOOKUP(ESPECIFICACIONES!D550,[1]ACTIV_EST!C:K,9,FALSE)</f>
        <v>2.11.</v>
      </c>
      <c r="C550" s="29" t="str">
        <f>VLOOKUP(ESPECIFICACIONES!D550,[1]ACTIV_EST!C:E,2,FALSE)</f>
        <v>M2</v>
      </c>
      <c r="D550" s="6" t="s">
        <v>276</v>
      </c>
      <c r="E550" s="32"/>
    </row>
    <row r="551" spans="1:5" ht="75" x14ac:dyDescent="0.25">
      <c r="A551" s="10"/>
      <c r="B551" s="30"/>
      <c r="C551" s="30"/>
      <c r="D551" s="11" t="s">
        <v>277</v>
      </c>
      <c r="E551" s="32"/>
    </row>
    <row r="552" spans="1:5" x14ac:dyDescent="0.25">
      <c r="A552" s="10"/>
      <c r="B552" s="30"/>
      <c r="C552" s="30"/>
      <c r="D552" s="7" t="s">
        <v>221</v>
      </c>
      <c r="E552" s="32"/>
    </row>
    <row r="553" spans="1:5" x14ac:dyDescent="0.25">
      <c r="A553" s="10"/>
      <c r="B553" s="30"/>
      <c r="C553" s="30"/>
      <c r="D553" s="7" t="s">
        <v>62</v>
      </c>
      <c r="E553" s="32"/>
    </row>
    <row r="554" spans="1:5" x14ac:dyDescent="0.25">
      <c r="A554" s="10"/>
      <c r="B554" s="30"/>
      <c r="C554" s="30"/>
      <c r="D554" s="7" t="s">
        <v>230</v>
      </c>
      <c r="E554" s="32"/>
    </row>
    <row r="555" spans="1:5" x14ac:dyDescent="0.25">
      <c r="A555" s="10"/>
      <c r="B555" s="30"/>
      <c r="C555" s="30"/>
      <c r="D555" s="7" t="s">
        <v>231</v>
      </c>
      <c r="E555" s="32"/>
    </row>
    <row r="556" spans="1:5" ht="30" x14ac:dyDescent="0.25">
      <c r="A556" s="10"/>
      <c r="B556" s="30"/>
      <c r="C556" s="30"/>
      <c r="D556" s="7" t="s">
        <v>115</v>
      </c>
      <c r="E556" s="32"/>
    </row>
    <row r="557" spans="1:5" ht="30" x14ac:dyDescent="0.25">
      <c r="A557" s="10"/>
      <c r="B557" s="30"/>
      <c r="C557" s="30"/>
      <c r="D557" s="7" t="s">
        <v>232</v>
      </c>
      <c r="E557" s="32"/>
    </row>
    <row r="558" spans="1:5" x14ac:dyDescent="0.25">
      <c r="A558" s="10"/>
      <c r="B558" s="30"/>
      <c r="C558" s="30"/>
      <c r="D558" s="7" t="s">
        <v>117</v>
      </c>
      <c r="E558" s="32"/>
    </row>
    <row r="559" spans="1:5" ht="30" x14ac:dyDescent="0.25">
      <c r="A559" s="10"/>
      <c r="B559" s="30"/>
      <c r="C559" s="30"/>
      <c r="D559" s="7" t="s">
        <v>278</v>
      </c>
      <c r="E559" s="32"/>
    </row>
    <row r="560" spans="1:5" x14ac:dyDescent="0.25">
      <c r="A560" s="10"/>
      <c r="B560" s="30"/>
      <c r="C560" s="30"/>
      <c r="D560" s="7" t="s">
        <v>279</v>
      </c>
      <c r="E560" s="32"/>
    </row>
    <row r="561" spans="1:5" ht="30" x14ac:dyDescent="0.25">
      <c r="A561" s="10"/>
      <c r="B561" s="30"/>
      <c r="C561" s="30"/>
      <c r="D561" s="7" t="s">
        <v>280</v>
      </c>
      <c r="E561" s="32"/>
    </row>
    <row r="562" spans="1:5" x14ac:dyDescent="0.25">
      <c r="A562" s="10"/>
      <c r="B562" s="30"/>
      <c r="C562" s="30"/>
      <c r="D562" s="7" t="s">
        <v>281</v>
      </c>
      <c r="E562" s="32"/>
    </row>
    <row r="563" spans="1:5" ht="45" x14ac:dyDescent="0.25">
      <c r="A563" s="10"/>
      <c r="B563" s="30"/>
      <c r="C563" s="30"/>
      <c r="D563" s="7" t="s">
        <v>282</v>
      </c>
      <c r="E563" s="32"/>
    </row>
    <row r="564" spans="1:5" ht="30" x14ac:dyDescent="0.25">
      <c r="A564" s="10"/>
      <c r="B564" s="30"/>
      <c r="C564" s="30"/>
      <c r="D564" s="7" t="s">
        <v>283</v>
      </c>
      <c r="E564" s="32"/>
    </row>
    <row r="565" spans="1:5" ht="30" x14ac:dyDescent="0.25">
      <c r="A565" s="10"/>
      <c r="B565" s="30"/>
      <c r="C565" s="30"/>
      <c r="D565" s="7" t="s">
        <v>284</v>
      </c>
      <c r="E565" s="32"/>
    </row>
    <row r="566" spans="1:5" ht="45.75" thickBot="1" x14ac:dyDescent="0.3">
      <c r="A566" s="10"/>
      <c r="B566" s="31"/>
      <c r="C566" s="31"/>
      <c r="D566" s="8" t="s">
        <v>285</v>
      </c>
      <c r="E566" s="32"/>
    </row>
    <row r="567" spans="1:5" x14ac:dyDescent="0.25">
      <c r="A567" s="10"/>
      <c r="B567" s="29" t="str">
        <f>VLOOKUP(ESPECIFICACIONES!D567,[1]ACTIV_EST!C:K,9,FALSE)</f>
        <v>2.12.</v>
      </c>
      <c r="C567" s="29" t="str">
        <f>VLOOKUP(ESPECIFICACIONES!D567,[1]ACTIV_EST!C:E,2,FALSE)</f>
        <v>M2</v>
      </c>
      <c r="D567" s="6" t="s">
        <v>286</v>
      </c>
      <c r="E567" s="32"/>
    </row>
    <row r="568" spans="1:5" ht="45" x14ac:dyDescent="0.25">
      <c r="A568" s="10"/>
      <c r="B568" s="30"/>
      <c r="C568" s="30"/>
      <c r="D568" s="7" t="s">
        <v>287</v>
      </c>
      <c r="E568" s="32"/>
    </row>
    <row r="569" spans="1:5" x14ac:dyDescent="0.25">
      <c r="A569" s="10"/>
      <c r="B569" s="30"/>
      <c r="C569" s="30"/>
      <c r="D569" s="7" t="s">
        <v>221</v>
      </c>
      <c r="E569" s="32"/>
    </row>
    <row r="570" spans="1:5" x14ac:dyDescent="0.25">
      <c r="A570" s="10"/>
      <c r="B570" s="30"/>
      <c r="C570" s="30"/>
      <c r="D570" s="7" t="s">
        <v>62</v>
      </c>
      <c r="E570" s="32"/>
    </row>
    <row r="571" spans="1:5" x14ac:dyDescent="0.25">
      <c r="A571" s="10"/>
      <c r="B571" s="30"/>
      <c r="C571" s="30"/>
      <c r="D571" s="7" t="s">
        <v>230</v>
      </c>
      <c r="E571" s="32"/>
    </row>
    <row r="572" spans="1:5" x14ac:dyDescent="0.25">
      <c r="A572" s="10"/>
      <c r="B572" s="30"/>
      <c r="C572" s="30"/>
      <c r="D572" s="7" t="s">
        <v>231</v>
      </c>
      <c r="E572" s="32"/>
    </row>
    <row r="573" spans="1:5" ht="30" x14ac:dyDescent="0.25">
      <c r="A573" s="10"/>
      <c r="B573" s="30"/>
      <c r="C573" s="30"/>
      <c r="D573" s="7" t="s">
        <v>288</v>
      </c>
      <c r="E573" s="32"/>
    </row>
    <row r="574" spans="1:5" ht="30" x14ac:dyDescent="0.25">
      <c r="A574" s="10"/>
      <c r="B574" s="30"/>
      <c r="C574" s="30"/>
      <c r="D574" s="7" t="s">
        <v>232</v>
      </c>
      <c r="E574" s="32"/>
    </row>
    <row r="575" spans="1:5" x14ac:dyDescent="0.25">
      <c r="A575" s="10"/>
      <c r="B575" s="30"/>
      <c r="C575" s="30"/>
      <c r="D575" s="7" t="s">
        <v>117</v>
      </c>
      <c r="E575" s="32"/>
    </row>
    <row r="576" spans="1:5" ht="30" x14ac:dyDescent="0.25">
      <c r="A576" s="10"/>
      <c r="B576" s="30"/>
      <c r="C576" s="30"/>
      <c r="D576" s="7" t="s">
        <v>278</v>
      </c>
      <c r="E576" s="32"/>
    </row>
    <row r="577" spans="1:5" x14ac:dyDescent="0.25">
      <c r="A577" s="10"/>
      <c r="B577" s="30"/>
      <c r="C577" s="30"/>
      <c r="D577" s="7" t="s">
        <v>279</v>
      </c>
      <c r="E577" s="32"/>
    </row>
    <row r="578" spans="1:5" ht="30" x14ac:dyDescent="0.25">
      <c r="A578" s="10"/>
      <c r="B578" s="30"/>
      <c r="C578" s="30"/>
      <c r="D578" s="7" t="s">
        <v>289</v>
      </c>
      <c r="E578" s="32"/>
    </row>
    <row r="579" spans="1:5" x14ac:dyDescent="0.25">
      <c r="A579" s="10"/>
      <c r="B579" s="30"/>
      <c r="C579" s="30"/>
      <c r="D579" s="7" t="s">
        <v>290</v>
      </c>
      <c r="E579" s="32"/>
    </row>
    <row r="580" spans="1:5" x14ac:dyDescent="0.25">
      <c r="A580" s="10"/>
      <c r="B580" s="30"/>
      <c r="C580" s="30"/>
      <c r="D580" s="7" t="s">
        <v>281</v>
      </c>
      <c r="E580" s="32"/>
    </row>
    <row r="581" spans="1:5" ht="45" x14ac:dyDescent="0.25">
      <c r="A581" s="10"/>
      <c r="B581" s="30"/>
      <c r="C581" s="30"/>
      <c r="D581" s="7" t="s">
        <v>282</v>
      </c>
      <c r="E581" s="32"/>
    </row>
    <row r="582" spans="1:5" ht="30" x14ac:dyDescent="0.25">
      <c r="A582" s="10"/>
      <c r="B582" s="30"/>
      <c r="C582" s="30"/>
      <c r="D582" s="7" t="s">
        <v>283</v>
      </c>
      <c r="E582" s="32"/>
    </row>
    <row r="583" spans="1:5" ht="30" x14ac:dyDescent="0.25">
      <c r="A583" s="10"/>
      <c r="B583" s="30"/>
      <c r="C583" s="30"/>
      <c r="D583" s="7" t="s">
        <v>284</v>
      </c>
      <c r="E583" s="32"/>
    </row>
    <row r="584" spans="1:5" ht="45.75" thickBot="1" x14ac:dyDescent="0.3">
      <c r="A584" s="10"/>
      <c r="B584" s="31"/>
      <c r="C584" s="31"/>
      <c r="D584" s="8" t="s">
        <v>285</v>
      </c>
      <c r="E584" s="32"/>
    </row>
    <row r="585" spans="1:5" x14ac:dyDescent="0.25">
      <c r="A585" s="10"/>
      <c r="B585" s="29" t="str">
        <f>VLOOKUP(ESPECIFICACIONES!D585,[1]ACTIV_EST!C:K,9,FALSE)</f>
        <v>2.13.</v>
      </c>
      <c r="C585" s="29" t="str">
        <f>VLOOKUP(ESPECIFICACIONES!D585,[1]ACTIV_EST!C:E,2,FALSE)</f>
        <v>M2</v>
      </c>
      <c r="D585" s="6" t="s">
        <v>291</v>
      </c>
      <c r="E585" s="32"/>
    </row>
    <row r="586" spans="1:5" ht="45" x14ac:dyDescent="0.25">
      <c r="A586" s="10"/>
      <c r="B586" s="30"/>
      <c r="C586" s="30"/>
      <c r="D586" s="7" t="s">
        <v>292</v>
      </c>
      <c r="E586" s="32"/>
    </row>
    <row r="587" spans="1:5" x14ac:dyDescent="0.25">
      <c r="A587" s="10"/>
      <c r="B587" s="30"/>
      <c r="C587" s="30"/>
      <c r="D587" s="7" t="s">
        <v>221</v>
      </c>
      <c r="E587" s="32"/>
    </row>
    <row r="588" spans="1:5" x14ac:dyDescent="0.25">
      <c r="A588" s="10"/>
      <c r="B588" s="30"/>
      <c r="C588" s="30"/>
      <c r="D588" s="7" t="s">
        <v>293</v>
      </c>
      <c r="E588" s="32"/>
    </row>
    <row r="589" spans="1:5" x14ac:dyDescent="0.25">
      <c r="A589" s="10"/>
      <c r="B589" s="30"/>
      <c r="C589" s="30"/>
      <c r="D589" s="7" t="s">
        <v>230</v>
      </c>
      <c r="E589" s="32"/>
    </row>
    <row r="590" spans="1:5" x14ac:dyDescent="0.25">
      <c r="A590" s="10"/>
      <c r="B590" s="30"/>
      <c r="C590" s="30"/>
      <c r="D590" s="7" t="s">
        <v>231</v>
      </c>
      <c r="E590" s="32"/>
    </row>
    <row r="591" spans="1:5" ht="30" x14ac:dyDescent="0.25">
      <c r="A591" s="10"/>
      <c r="B591" s="30"/>
      <c r="C591" s="30"/>
      <c r="D591" s="7" t="s">
        <v>115</v>
      </c>
      <c r="E591" s="32"/>
    </row>
    <row r="592" spans="1:5" ht="30" x14ac:dyDescent="0.25">
      <c r="A592" s="10"/>
      <c r="B592" s="30"/>
      <c r="C592" s="30"/>
      <c r="D592" s="7" t="s">
        <v>232</v>
      </c>
      <c r="E592" s="32"/>
    </row>
    <row r="593" spans="1:11" x14ac:dyDescent="0.25">
      <c r="A593" s="10"/>
      <c r="B593" s="30"/>
      <c r="C593" s="30"/>
      <c r="D593" s="7" t="s">
        <v>117</v>
      </c>
      <c r="E593" s="32"/>
    </row>
    <row r="594" spans="1:11" ht="45" x14ac:dyDescent="0.25">
      <c r="A594" s="10"/>
      <c r="B594" s="30"/>
      <c r="C594" s="30"/>
      <c r="D594" s="7" t="s">
        <v>294</v>
      </c>
      <c r="E594" s="32"/>
    </row>
    <row r="595" spans="1:11" ht="45" x14ac:dyDescent="0.25">
      <c r="A595" s="10"/>
      <c r="B595" s="30"/>
      <c r="C595" s="30"/>
      <c r="D595" s="7" t="s">
        <v>295</v>
      </c>
      <c r="E595" s="32"/>
    </row>
    <row r="596" spans="1:11" ht="75" x14ac:dyDescent="0.25">
      <c r="A596" s="10"/>
      <c r="B596" s="30"/>
      <c r="C596" s="30"/>
      <c r="D596" s="7" t="s">
        <v>296</v>
      </c>
      <c r="E596" s="32"/>
    </row>
    <row r="597" spans="1:11" ht="45" x14ac:dyDescent="0.25">
      <c r="A597" s="10"/>
      <c r="B597" s="30"/>
      <c r="C597" s="30"/>
      <c r="D597" s="7" t="s">
        <v>297</v>
      </c>
      <c r="E597" s="32"/>
    </row>
    <row r="598" spans="1:11" ht="30" x14ac:dyDescent="0.25">
      <c r="A598" s="10"/>
      <c r="B598" s="30"/>
      <c r="C598" s="30"/>
      <c r="D598" s="7" t="s">
        <v>280</v>
      </c>
      <c r="E598" s="32"/>
    </row>
    <row r="599" spans="1:11" ht="60" x14ac:dyDescent="0.25">
      <c r="A599" s="10"/>
      <c r="B599" s="30"/>
      <c r="C599" s="30"/>
      <c r="D599" s="7" t="s">
        <v>298</v>
      </c>
      <c r="E599" s="32"/>
    </row>
    <row r="600" spans="1:11" ht="45" x14ac:dyDescent="0.25">
      <c r="A600" s="10"/>
      <c r="B600" s="30"/>
      <c r="C600" s="30"/>
      <c r="D600" s="7" t="s">
        <v>299</v>
      </c>
      <c r="E600" s="32"/>
    </row>
    <row r="601" spans="1:11" ht="30" x14ac:dyDescent="0.25">
      <c r="A601" s="10"/>
      <c r="B601" s="30"/>
      <c r="C601" s="30"/>
      <c r="D601" s="7" t="s">
        <v>284</v>
      </c>
      <c r="E601" s="32"/>
    </row>
    <row r="602" spans="1:11" ht="60.75" thickBot="1" x14ac:dyDescent="0.3">
      <c r="A602" s="10"/>
      <c r="B602" s="31"/>
      <c r="C602" s="31"/>
      <c r="D602" s="8" t="s">
        <v>300</v>
      </c>
      <c r="E602" s="32"/>
    </row>
    <row r="603" spans="1:11" ht="30" x14ac:dyDescent="0.25">
      <c r="A603" s="10"/>
      <c r="B603" s="29" t="str">
        <f>VLOOKUP(ESPECIFICACIONES!D603,[1]ACTIV_EST!C:K,9,FALSE)</f>
        <v>2.14.</v>
      </c>
      <c r="C603" s="29" t="str">
        <f>VLOOKUP(ESPECIFICACIONES!D603,[1]ACTIV_EST!C:E,2,FALSE)</f>
        <v>M2</v>
      </c>
      <c r="D603" s="6" t="s">
        <v>301</v>
      </c>
      <c r="E603" s="32"/>
      <c r="K603" s="10"/>
    </row>
    <row r="604" spans="1:11" ht="105" x14ac:dyDescent="0.25">
      <c r="A604" s="10"/>
      <c r="B604" s="30"/>
      <c r="C604" s="30"/>
      <c r="D604" s="11" t="s">
        <v>302</v>
      </c>
      <c r="E604" s="32"/>
    </row>
    <row r="605" spans="1:11" ht="75" x14ac:dyDescent="0.25">
      <c r="A605" s="10"/>
      <c r="B605" s="30"/>
      <c r="C605" s="30"/>
      <c r="D605" s="11" t="s">
        <v>202</v>
      </c>
      <c r="E605" s="32"/>
    </row>
    <row r="606" spans="1:11" x14ac:dyDescent="0.25">
      <c r="A606" s="10"/>
      <c r="B606" s="30"/>
      <c r="C606" s="30"/>
      <c r="D606" s="6" t="s">
        <v>62</v>
      </c>
      <c r="E606" s="32"/>
    </row>
    <row r="607" spans="1:11" ht="60" x14ac:dyDescent="0.25">
      <c r="A607" s="10"/>
      <c r="B607" s="30"/>
      <c r="C607" s="30"/>
      <c r="D607" s="11" t="s">
        <v>203</v>
      </c>
      <c r="E607" s="32"/>
    </row>
    <row r="608" spans="1:11" ht="30" x14ac:dyDescent="0.25">
      <c r="A608" s="10"/>
      <c r="B608" s="30"/>
      <c r="C608" s="30"/>
      <c r="D608" s="11" t="s">
        <v>204</v>
      </c>
      <c r="E608" s="32"/>
    </row>
    <row r="609" spans="1:11" ht="45" x14ac:dyDescent="0.25">
      <c r="A609" s="10"/>
      <c r="B609" s="30"/>
      <c r="C609" s="30"/>
      <c r="D609" s="11" t="s">
        <v>303</v>
      </c>
      <c r="E609" s="32"/>
    </row>
    <row r="610" spans="1:11" x14ac:dyDescent="0.25">
      <c r="A610" s="10"/>
      <c r="B610" s="30"/>
      <c r="C610" s="30"/>
      <c r="D610" s="6" t="s">
        <v>117</v>
      </c>
      <c r="E610" s="32"/>
    </row>
    <row r="611" spans="1:11" ht="30" x14ac:dyDescent="0.25">
      <c r="A611" s="10"/>
      <c r="B611" s="30"/>
      <c r="C611" s="30"/>
      <c r="D611" s="11" t="s">
        <v>206</v>
      </c>
      <c r="E611" s="32"/>
    </row>
    <row r="612" spans="1:11" ht="30" x14ac:dyDescent="0.25">
      <c r="A612" s="10"/>
      <c r="B612" s="30"/>
      <c r="C612" s="30"/>
      <c r="D612" s="11" t="s">
        <v>79</v>
      </c>
      <c r="E612" s="32"/>
    </row>
    <row r="613" spans="1:11" ht="30" x14ac:dyDescent="0.25">
      <c r="A613" s="10"/>
      <c r="B613" s="30"/>
      <c r="C613" s="30"/>
      <c r="D613" s="11" t="s">
        <v>81</v>
      </c>
      <c r="E613" s="32"/>
    </row>
    <row r="614" spans="1:11" x14ac:dyDescent="0.25">
      <c r="A614" s="10"/>
      <c r="B614" s="30"/>
      <c r="C614" s="30"/>
      <c r="D614" s="11" t="s">
        <v>304</v>
      </c>
      <c r="E614" s="32"/>
    </row>
    <row r="615" spans="1:11" x14ac:dyDescent="0.25">
      <c r="A615" s="10"/>
      <c r="B615" s="30"/>
      <c r="C615" s="30"/>
      <c r="D615" s="11" t="s">
        <v>129</v>
      </c>
      <c r="E615" s="32"/>
    </row>
    <row r="616" spans="1:11" ht="45" x14ac:dyDescent="0.25">
      <c r="A616" s="10"/>
      <c r="B616" s="30"/>
      <c r="C616" s="30"/>
      <c r="D616" s="11" t="s">
        <v>106</v>
      </c>
      <c r="E616" s="32"/>
    </row>
    <row r="617" spans="1:11" x14ac:dyDescent="0.25">
      <c r="A617" s="10"/>
      <c r="B617" s="30"/>
      <c r="C617" s="30"/>
      <c r="D617" s="11" t="s">
        <v>207</v>
      </c>
      <c r="E617" s="32"/>
    </row>
    <row r="618" spans="1:11" x14ac:dyDescent="0.25">
      <c r="A618" s="10"/>
      <c r="B618" s="30"/>
      <c r="C618" s="30"/>
      <c r="D618" s="6" t="s">
        <v>71</v>
      </c>
      <c r="E618" s="32"/>
    </row>
    <row r="619" spans="1:11" ht="105" x14ac:dyDescent="0.25">
      <c r="A619" s="10"/>
      <c r="B619" s="30"/>
      <c r="C619" s="30"/>
      <c r="D619" s="11" t="s">
        <v>305</v>
      </c>
      <c r="E619" s="32"/>
    </row>
    <row r="620" spans="1:11" x14ac:dyDescent="0.25">
      <c r="A620" s="10"/>
      <c r="B620" s="30"/>
      <c r="C620" s="30"/>
      <c r="D620" s="6" t="s">
        <v>213</v>
      </c>
      <c r="E620" s="32"/>
    </row>
    <row r="621" spans="1:11" ht="60.75" thickBot="1" x14ac:dyDescent="0.3">
      <c r="A621" s="10"/>
      <c r="B621" s="31"/>
      <c r="C621" s="31"/>
      <c r="D621" s="13" t="s">
        <v>74</v>
      </c>
      <c r="E621" s="32"/>
    </row>
    <row r="622" spans="1:11" ht="30" x14ac:dyDescent="0.25">
      <c r="A622" s="10"/>
      <c r="B622" s="29" t="str">
        <f>VLOOKUP(ESPECIFICACIONES!D622,[1]ACTIV_EST!C:K,9,FALSE)</f>
        <v>2.15.</v>
      </c>
      <c r="C622" s="29" t="str">
        <f>VLOOKUP(ESPECIFICACIONES!D622,[1]ACTIV_EST!C:E,2,FALSE)</f>
        <v>M2</v>
      </c>
      <c r="D622" s="6" t="s">
        <v>306</v>
      </c>
      <c r="E622" s="32"/>
      <c r="K622" s="10"/>
    </row>
    <row r="623" spans="1:11" ht="90" x14ac:dyDescent="0.25">
      <c r="A623" s="10"/>
      <c r="B623" s="30"/>
      <c r="C623" s="30"/>
      <c r="D623" s="11" t="s">
        <v>307</v>
      </c>
      <c r="E623" s="32"/>
    </row>
    <row r="624" spans="1:11" ht="75" x14ac:dyDescent="0.25">
      <c r="A624" s="10"/>
      <c r="B624" s="30"/>
      <c r="C624" s="30"/>
      <c r="D624" s="11" t="s">
        <v>202</v>
      </c>
      <c r="E624" s="32"/>
    </row>
    <row r="625" spans="1:5" x14ac:dyDescent="0.25">
      <c r="A625" s="10"/>
      <c r="B625" s="30"/>
      <c r="C625" s="30"/>
      <c r="D625" s="6" t="s">
        <v>62</v>
      </c>
      <c r="E625" s="32"/>
    </row>
    <row r="626" spans="1:5" ht="60" x14ac:dyDescent="0.25">
      <c r="A626" s="10"/>
      <c r="B626" s="30"/>
      <c r="C626" s="30"/>
      <c r="D626" s="11" t="s">
        <v>203</v>
      </c>
      <c r="E626" s="32"/>
    </row>
    <row r="627" spans="1:5" ht="30" x14ac:dyDescent="0.25">
      <c r="A627" s="10"/>
      <c r="B627" s="30"/>
      <c r="C627" s="30"/>
      <c r="D627" s="11" t="s">
        <v>204</v>
      </c>
      <c r="E627" s="32"/>
    </row>
    <row r="628" spans="1:5" ht="45" x14ac:dyDescent="0.25">
      <c r="A628" s="10"/>
      <c r="B628" s="30"/>
      <c r="C628" s="30"/>
      <c r="D628" s="11" t="s">
        <v>303</v>
      </c>
      <c r="E628" s="32"/>
    </row>
    <row r="629" spans="1:5" x14ac:dyDescent="0.25">
      <c r="A629" s="10"/>
      <c r="B629" s="30"/>
      <c r="C629" s="30"/>
      <c r="D629" s="6" t="s">
        <v>117</v>
      </c>
      <c r="E629" s="32"/>
    </row>
    <row r="630" spans="1:5" ht="30" x14ac:dyDescent="0.25">
      <c r="A630" s="10"/>
      <c r="B630" s="30"/>
      <c r="C630" s="30"/>
      <c r="D630" s="11" t="s">
        <v>206</v>
      </c>
      <c r="E630" s="32"/>
    </row>
    <row r="631" spans="1:5" ht="30" x14ac:dyDescent="0.25">
      <c r="A631" s="10"/>
      <c r="B631" s="30"/>
      <c r="C631" s="30"/>
      <c r="D631" s="11" t="s">
        <v>79</v>
      </c>
      <c r="E631" s="32"/>
    </row>
    <row r="632" spans="1:5" ht="30" x14ac:dyDescent="0.25">
      <c r="A632" s="10"/>
      <c r="B632" s="30"/>
      <c r="C632" s="30"/>
      <c r="D632" s="11" t="s">
        <v>81</v>
      </c>
      <c r="E632" s="32"/>
    </row>
    <row r="633" spans="1:5" x14ac:dyDescent="0.25">
      <c r="A633" s="10"/>
      <c r="B633" s="30"/>
      <c r="C633" s="30"/>
      <c r="D633" s="11" t="s">
        <v>304</v>
      </c>
      <c r="E633" s="32"/>
    </row>
    <row r="634" spans="1:5" x14ac:dyDescent="0.25">
      <c r="A634" s="10"/>
      <c r="B634" s="30"/>
      <c r="C634" s="30"/>
      <c r="D634" s="11" t="s">
        <v>129</v>
      </c>
      <c r="E634" s="32"/>
    </row>
    <row r="635" spans="1:5" ht="45" x14ac:dyDescent="0.25">
      <c r="A635" s="10"/>
      <c r="B635" s="30"/>
      <c r="C635" s="30"/>
      <c r="D635" s="11" t="s">
        <v>106</v>
      </c>
      <c r="E635" s="32"/>
    </row>
    <row r="636" spans="1:5" x14ac:dyDescent="0.25">
      <c r="A636" s="10"/>
      <c r="B636" s="30"/>
      <c r="C636" s="30"/>
      <c r="D636" s="11" t="s">
        <v>207</v>
      </c>
      <c r="E636" s="32"/>
    </row>
    <row r="637" spans="1:5" x14ac:dyDescent="0.25">
      <c r="A637" s="10"/>
      <c r="B637" s="30"/>
      <c r="C637" s="30"/>
      <c r="D637" s="6" t="s">
        <v>71</v>
      </c>
      <c r="E637" s="32"/>
    </row>
    <row r="638" spans="1:5" ht="105" x14ac:dyDescent="0.25">
      <c r="A638" s="10"/>
      <c r="B638" s="30"/>
      <c r="C638" s="30"/>
      <c r="D638" s="11" t="s">
        <v>305</v>
      </c>
      <c r="E638" s="32"/>
    </row>
    <row r="639" spans="1:5" x14ac:dyDescent="0.25">
      <c r="A639" s="10"/>
      <c r="B639" s="30"/>
      <c r="C639" s="30"/>
      <c r="D639" s="6" t="s">
        <v>213</v>
      </c>
      <c r="E639" s="32"/>
    </row>
    <row r="640" spans="1:5" ht="60.75" thickBot="1" x14ac:dyDescent="0.3">
      <c r="A640" s="10"/>
      <c r="B640" s="31"/>
      <c r="C640" s="31"/>
      <c r="D640" s="13" t="s">
        <v>74</v>
      </c>
      <c r="E640" s="32"/>
    </row>
    <row r="641" spans="1:5" x14ac:dyDescent="0.25">
      <c r="A641" s="10"/>
      <c r="B641" s="29" t="str">
        <f>VLOOKUP(ESPECIFICACIONES!D641,[1]ACTIV_EST!C:K,9,FALSE)</f>
        <v>2.16.</v>
      </c>
      <c r="C641" s="29" t="str">
        <f>VLOOKUP(ESPECIFICACIONES!D641,[1]ACTIV_EST!C:E,2,FALSE)</f>
        <v>UN</v>
      </c>
      <c r="D641" s="6" t="s">
        <v>308</v>
      </c>
      <c r="E641" s="32"/>
    </row>
    <row r="642" spans="1:5" ht="45" x14ac:dyDescent="0.25">
      <c r="A642" s="10"/>
      <c r="B642" s="30"/>
      <c r="C642" s="30"/>
      <c r="D642" s="7" t="s">
        <v>309</v>
      </c>
      <c r="E642" s="32"/>
    </row>
    <row r="643" spans="1:5" ht="30" x14ac:dyDescent="0.25">
      <c r="A643" s="10"/>
      <c r="B643" s="30"/>
      <c r="C643" s="30"/>
      <c r="D643" s="7" t="s">
        <v>310</v>
      </c>
      <c r="E643" s="32"/>
    </row>
    <row r="644" spans="1:5" x14ac:dyDescent="0.25">
      <c r="A644" s="10"/>
      <c r="B644" s="30"/>
      <c r="C644" s="30"/>
      <c r="D644" s="7" t="s">
        <v>311</v>
      </c>
      <c r="E644" s="32"/>
    </row>
    <row r="645" spans="1:5" ht="30" x14ac:dyDescent="0.25">
      <c r="A645" s="10"/>
      <c r="B645" s="30"/>
      <c r="C645" s="30"/>
      <c r="D645" s="7" t="s">
        <v>312</v>
      </c>
      <c r="E645" s="32"/>
    </row>
    <row r="646" spans="1:5" ht="30" x14ac:dyDescent="0.25">
      <c r="A646" s="10"/>
      <c r="B646" s="30"/>
      <c r="C646" s="30"/>
      <c r="D646" s="7" t="s">
        <v>313</v>
      </c>
      <c r="E646" s="32"/>
    </row>
    <row r="647" spans="1:5" x14ac:dyDescent="0.25">
      <c r="A647" s="10"/>
      <c r="B647" s="30"/>
      <c r="C647" s="30"/>
      <c r="D647" s="7" t="s">
        <v>314</v>
      </c>
      <c r="E647" s="32"/>
    </row>
    <row r="648" spans="1:5" x14ac:dyDescent="0.25">
      <c r="A648" s="10"/>
      <c r="B648" s="30"/>
      <c r="C648" s="30"/>
      <c r="D648" s="7" t="s">
        <v>315</v>
      </c>
      <c r="E648" s="32"/>
    </row>
    <row r="649" spans="1:5" x14ac:dyDescent="0.25">
      <c r="A649" s="10"/>
      <c r="B649" s="30"/>
      <c r="C649" s="30"/>
      <c r="D649" s="7" t="s">
        <v>316</v>
      </c>
      <c r="E649" s="32"/>
    </row>
    <row r="650" spans="1:5" x14ac:dyDescent="0.25">
      <c r="A650" s="10"/>
      <c r="B650" s="30"/>
      <c r="C650" s="30"/>
      <c r="D650" s="7" t="s">
        <v>317</v>
      </c>
      <c r="E650" s="32"/>
    </row>
    <row r="651" spans="1:5" x14ac:dyDescent="0.25">
      <c r="A651" s="10"/>
      <c r="B651" s="30"/>
      <c r="C651" s="30"/>
      <c r="D651" s="7" t="s">
        <v>318</v>
      </c>
      <c r="E651" s="32"/>
    </row>
    <row r="652" spans="1:5" x14ac:dyDescent="0.25">
      <c r="A652" s="10"/>
      <c r="B652" s="30"/>
      <c r="C652" s="30"/>
      <c r="D652" s="7" t="s">
        <v>319</v>
      </c>
      <c r="E652" s="32"/>
    </row>
    <row r="653" spans="1:5" x14ac:dyDescent="0.25">
      <c r="A653" s="10"/>
      <c r="B653" s="30"/>
      <c r="C653" s="30"/>
      <c r="D653" s="7" t="s">
        <v>320</v>
      </c>
      <c r="E653" s="32"/>
    </row>
    <row r="654" spans="1:5" x14ac:dyDescent="0.25">
      <c r="A654" s="10"/>
      <c r="B654" s="30"/>
      <c r="C654" s="30"/>
      <c r="D654" s="7" t="s">
        <v>321</v>
      </c>
      <c r="E654" s="32"/>
    </row>
    <row r="655" spans="1:5" x14ac:dyDescent="0.25">
      <c r="A655" s="10"/>
      <c r="B655" s="30"/>
      <c r="C655" s="30"/>
      <c r="D655" s="7" t="s">
        <v>322</v>
      </c>
      <c r="E655" s="32"/>
    </row>
    <row r="656" spans="1:5" x14ac:dyDescent="0.25">
      <c r="A656" s="10"/>
      <c r="B656" s="30"/>
      <c r="C656" s="30"/>
      <c r="D656" s="7" t="s">
        <v>323</v>
      </c>
      <c r="E656" s="32"/>
    </row>
    <row r="657" spans="1:5" x14ac:dyDescent="0.25">
      <c r="A657" s="10"/>
      <c r="B657" s="30"/>
      <c r="C657" s="30"/>
      <c r="D657" s="7" t="s">
        <v>324</v>
      </c>
      <c r="E657" s="32"/>
    </row>
    <row r="658" spans="1:5" x14ac:dyDescent="0.25">
      <c r="A658" s="10"/>
      <c r="B658" s="30"/>
      <c r="C658" s="30"/>
      <c r="D658" s="7" t="s">
        <v>325</v>
      </c>
      <c r="E658" s="32"/>
    </row>
    <row r="659" spans="1:5" x14ac:dyDescent="0.25">
      <c r="A659" s="10"/>
      <c r="B659" s="30"/>
      <c r="C659" s="30"/>
      <c r="D659" s="7" t="s">
        <v>326</v>
      </c>
      <c r="E659" s="32"/>
    </row>
    <row r="660" spans="1:5" x14ac:dyDescent="0.25">
      <c r="A660" s="10"/>
      <c r="B660" s="30"/>
      <c r="C660" s="30"/>
      <c r="D660" s="7" t="s">
        <v>327</v>
      </c>
      <c r="E660" s="32"/>
    </row>
    <row r="661" spans="1:5" x14ac:dyDescent="0.25">
      <c r="A661" s="10"/>
      <c r="B661" s="30"/>
      <c r="C661" s="30"/>
      <c r="D661" s="7" t="s">
        <v>328</v>
      </c>
      <c r="E661" s="32"/>
    </row>
    <row r="662" spans="1:5" x14ac:dyDescent="0.25">
      <c r="A662" s="10"/>
      <c r="B662" s="30"/>
      <c r="C662" s="30"/>
      <c r="D662" s="7" t="s">
        <v>329</v>
      </c>
      <c r="E662" s="32"/>
    </row>
    <row r="663" spans="1:5" x14ac:dyDescent="0.25">
      <c r="A663" s="10"/>
      <c r="B663" s="30"/>
      <c r="C663" s="30"/>
      <c r="D663" s="7" t="s">
        <v>330</v>
      </c>
      <c r="E663" s="32"/>
    </row>
    <row r="664" spans="1:5" x14ac:dyDescent="0.25">
      <c r="A664" s="10"/>
      <c r="B664" s="30"/>
      <c r="C664" s="30"/>
      <c r="D664" s="7" t="s">
        <v>331</v>
      </c>
      <c r="E664" s="32"/>
    </row>
    <row r="665" spans="1:5" ht="15.75" thickBot="1" x14ac:dyDescent="0.3">
      <c r="A665" s="10"/>
      <c r="B665" s="31"/>
      <c r="C665" s="31"/>
      <c r="D665" s="8" t="s">
        <v>332</v>
      </c>
      <c r="E665" s="32"/>
    </row>
    <row r="666" spans="1:5" x14ac:dyDescent="0.25">
      <c r="A666" s="10"/>
      <c r="B666" s="29" t="str">
        <f>VLOOKUP(ESPECIFICACIONES!D666,[1]ACTIV_EST!C:K,9,FALSE)</f>
        <v>2.17.</v>
      </c>
      <c r="C666" s="29" t="str">
        <f>VLOOKUP(ESPECIFICACIONES!D666,[1]ACTIV_EST!C:E,2,FALSE)</f>
        <v>M2</v>
      </c>
      <c r="D666" s="6" t="s">
        <v>333</v>
      </c>
      <c r="E666" s="32"/>
    </row>
    <row r="667" spans="1:5" ht="60" x14ac:dyDescent="0.25">
      <c r="A667" s="10"/>
      <c r="B667" s="30"/>
      <c r="C667" s="30"/>
      <c r="D667" s="11" t="s">
        <v>334</v>
      </c>
      <c r="E667" s="32"/>
    </row>
    <row r="668" spans="1:5" ht="90" x14ac:dyDescent="0.25">
      <c r="A668" s="10"/>
      <c r="B668" s="30"/>
      <c r="C668" s="30"/>
      <c r="D668" s="7" t="s">
        <v>335</v>
      </c>
      <c r="E668" s="32"/>
    </row>
    <row r="669" spans="1:5" ht="75" x14ac:dyDescent="0.25">
      <c r="A669" s="10"/>
      <c r="B669" s="30"/>
      <c r="C669" s="30"/>
      <c r="D669" s="7" t="s">
        <v>336</v>
      </c>
      <c r="E669" s="32"/>
    </row>
    <row r="670" spans="1:5" ht="60" x14ac:dyDescent="0.25">
      <c r="A670" s="10"/>
      <c r="B670" s="30"/>
      <c r="C670" s="30"/>
      <c r="D670" s="7" t="s">
        <v>337</v>
      </c>
      <c r="E670" s="32"/>
    </row>
    <row r="671" spans="1:5" ht="6.75" customHeight="1" thickBot="1" x14ac:dyDescent="0.3">
      <c r="A671" s="10"/>
      <c r="B671" s="31"/>
      <c r="C671" s="31"/>
      <c r="D671" s="12"/>
      <c r="E671" s="32"/>
    </row>
    <row r="672" spans="1:5" x14ac:dyDescent="0.25">
      <c r="A672" s="10"/>
      <c r="B672" s="29" t="str">
        <f>VLOOKUP(ESPECIFICACIONES!D672,[1]ACTIV_EST!C:K,9,FALSE)</f>
        <v>2.18.</v>
      </c>
      <c r="C672" s="29" t="str">
        <f>VLOOKUP(ESPECIFICACIONES!D672,[1]ACTIV_EST!C:E,2,FALSE)</f>
        <v>M2</v>
      </c>
      <c r="D672" s="6" t="s">
        <v>338</v>
      </c>
      <c r="E672" s="32"/>
    </row>
    <row r="673" spans="1:11" ht="75" x14ac:dyDescent="0.25">
      <c r="A673" s="10"/>
      <c r="B673" s="30"/>
      <c r="C673" s="30"/>
      <c r="D673" s="7" t="s">
        <v>339</v>
      </c>
      <c r="E673" s="32"/>
    </row>
    <row r="674" spans="1:11" ht="75" x14ac:dyDescent="0.25">
      <c r="A674" s="10"/>
      <c r="B674" s="30"/>
      <c r="C674" s="30"/>
      <c r="D674" s="7" t="s">
        <v>340</v>
      </c>
      <c r="E674" s="32"/>
    </row>
    <row r="675" spans="1:11" ht="30.75" thickBot="1" x14ac:dyDescent="0.3">
      <c r="A675" s="10"/>
      <c r="B675" s="31"/>
      <c r="C675" s="31"/>
      <c r="D675" s="8" t="s">
        <v>341</v>
      </c>
      <c r="E675" s="32"/>
    </row>
    <row r="676" spans="1:11" x14ac:dyDescent="0.25">
      <c r="A676" s="10"/>
      <c r="B676" s="29" t="str">
        <f>VLOOKUP(ESPECIFICACIONES!D676,[1]ACTIV_EST!C:K,9,FALSE)</f>
        <v>2.19.</v>
      </c>
      <c r="C676" s="29" t="str">
        <f>VLOOKUP(ESPECIFICACIONES!D676,[1]ACTIV_EST!C:E,2,FALSE)</f>
        <v>ML</v>
      </c>
      <c r="D676" s="6" t="s">
        <v>342</v>
      </c>
      <c r="E676" s="32"/>
    </row>
    <row r="677" spans="1:11" ht="150" x14ac:dyDescent="0.25">
      <c r="A677" s="10"/>
      <c r="B677" s="30"/>
      <c r="C677" s="30"/>
      <c r="D677" s="7" t="s">
        <v>343</v>
      </c>
      <c r="E677" s="32"/>
    </row>
    <row r="678" spans="1:11" ht="409.6" thickBot="1" x14ac:dyDescent="0.3">
      <c r="A678" s="10"/>
      <c r="B678" s="31"/>
      <c r="C678" s="31"/>
      <c r="D678" s="8" t="s">
        <v>344</v>
      </c>
      <c r="E678" s="32"/>
    </row>
    <row r="679" spans="1:11" x14ac:dyDescent="0.25">
      <c r="A679" s="10"/>
      <c r="B679" s="29" t="str">
        <f>VLOOKUP(ESPECIFICACIONES!D679,[1]ACTIV_EST!C:K,9,FALSE)</f>
        <v>2.20.</v>
      </c>
      <c r="C679" s="29" t="str">
        <f>VLOOKUP(ESPECIFICACIONES!D679,[1]ACTIV_EST!C:E,2,FALSE)</f>
        <v>ML</v>
      </c>
      <c r="D679" s="6" t="s">
        <v>345</v>
      </c>
      <c r="E679" s="32"/>
    </row>
    <row r="680" spans="1:11" ht="150" x14ac:dyDescent="0.25">
      <c r="A680" s="10"/>
      <c r="B680" s="30"/>
      <c r="C680" s="30"/>
      <c r="D680" s="7" t="s">
        <v>343</v>
      </c>
      <c r="E680" s="32"/>
    </row>
    <row r="681" spans="1:11" ht="409.6" thickBot="1" x14ac:dyDescent="0.3">
      <c r="A681" s="10"/>
      <c r="B681" s="31"/>
      <c r="C681" s="31"/>
      <c r="D681" s="8" t="s">
        <v>344</v>
      </c>
      <c r="E681" s="32"/>
    </row>
    <row r="682" spans="1:11" x14ac:dyDescent="0.25">
      <c r="A682" s="10"/>
      <c r="B682" s="29" t="str">
        <f>VLOOKUP(ESPECIFICACIONES!D682,[1]ACTIV_EST!C:K,9,FALSE)</f>
        <v>2.21.</v>
      </c>
      <c r="C682" s="29" t="str">
        <f>VLOOKUP(ESPECIFICACIONES!D682,[1]ACTIV_EST!C:E,2,FALSE)</f>
        <v>ML</v>
      </c>
      <c r="D682" s="6" t="s">
        <v>346</v>
      </c>
      <c r="E682" s="32"/>
    </row>
    <row r="683" spans="1:11" ht="45" x14ac:dyDescent="0.25">
      <c r="A683" s="10"/>
      <c r="B683" s="30"/>
      <c r="C683" s="30"/>
      <c r="D683" s="7" t="s">
        <v>347</v>
      </c>
      <c r="E683" s="32"/>
    </row>
    <row r="684" spans="1:11" ht="45" x14ac:dyDescent="0.25">
      <c r="A684" s="10"/>
      <c r="B684" s="30"/>
      <c r="C684" s="30"/>
      <c r="D684" s="7" t="s">
        <v>348</v>
      </c>
      <c r="E684" s="32"/>
    </row>
    <row r="685" spans="1:11" ht="60" x14ac:dyDescent="0.25">
      <c r="A685" s="10"/>
      <c r="B685" s="30"/>
      <c r="C685" s="30"/>
      <c r="D685" s="7" t="s">
        <v>349</v>
      </c>
      <c r="E685" s="32"/>
    </row>
    <row r="686" spans="1:11" ht="90" x14ac:dyDescent="0.25">
      <c r="A686" s="10"/>
      <c r="B686" s="30"/>
      <c r="C686" s="30"/>
      <c r="D686" s="7" t="s">
        <v>350</v>
      </c>
      <c r="E686" s="32"/>
    </row>
    <row r="687" spans="1:11" ht="45.75" thickBot="1" x14ac:dyDescent="0.3">
      <c r="A687" s="10"/>
      <c r="B687" s="31"/>
      <c r="C687" s="31"/>
      <c r="D687" s="8" t="s">
        <v>351</v>
      </c>
      <c r="E687" s="32"/>
    </row>
    <row r="688" spans="1:11" ht="30" x14ac:dyDescent="0.25">
      <c r="A688" s="10"/>
      <c r="B688" s="29" t="str">
        <f>VLOOKUP(ESPECIFICACIONES!D688,[1]ACTIV_EST!C:K,9,FALSE)</f>
        <v>2.22.</v>
      </c>
      <c r="C688" s="29" t="str">
        <f>VLOOKUP(ESPECIFICACIONES!D688,[1]ACTIV_EST!C:E,2,FALSE)</f>
        <v>M2</v>
      </c>
      <c r="D688" s="15" t="s">
        <v>352</v>
      </c>
      <c r="E688" s="32"/>
      <c r="K688" s="10"/>
    </row>
    <row r="689" spans="1:5" ht="105" x14ac:dyDescent="0.25">
      <c r="A689" s="10"/>
      <c r="B689" s="30"/>
      <c r="C689" s="30"/>
      <c r="D689" s="11" t="s">
        <v>353</v>
      </c>
      <c r="E689" s="32"/>
    </row>
    <row r="690" spans="1:5" x14ac:dyDescent="0.25">
      <c r="A690" s="10"/>
      <c r="B690" s="30"/>
      <c r="C690" s="30"/>
      <c r="D690" s="16" t="s">
        <v>293</v>
      </c>
      <c r="E690" s="32"/>
    </row>
    <row r="691" spans="1:5" ht="60" x14ac:dyDescent="0.25">
      <c r="A691" s="10"/>
      <c r="B691" s="30"/>
      <c r="C691" s="30"/>
      <c r="D691" s="11" t="s">
        <v>354</v>
      </c>
      <c r="E691" s="32"/>
    </row>
    <row r="692" spans="1:5" x14ac:dyDescent="0.25">
      <c r="A692" s="10"/>
      <c r="B692" s="30"/>
      <c r="C692" s="30"/>
      <c r="D692" s="17" t="s">
        <v>355</v>
      </c>
      <c r="E692" s="32"/>
    </row>
    <row r="693" spans="1:5" ht="45" x14ac:dyDescent="0.25">
      <c r="A693" s="10"/>
      <c r="B693" s="30"/>
      <c r="C693" s="30"/>
      <c r="D693" s="11" t="s">
        <v>356</v>
      </c>
      <c r="E693" s="32"/>
    </row>
    <row r="694" spans="1:5" ht="30" x14ac:dyDescent="0.25">
      <c r="A694" s="10"/>
      <c r="B694" s="30"/>
      <c r="C694" s="30"/>
      <c r="D694" s="11" t="s">
        <v>357</v>
      </c>
      <c r="E694" s="32"/>
    </row>
    <row r="695" spans="1:5" x14ac:dyDescent="0.25">
      <c r="A695" s="10"/>
      <c r="B695" s="30"/>
      <c r="C695" s="30"/>
      <c r="D695" s="16" t="s">
        <v>117</v>
      </c>
      <c r="E695" s="32"/>
    </row>
    <row r="696" spans="1:5" x14ac:dyDescent="0.25">
      <c r="A696" s="10"/>
      <c r="B696" s="30"/>
      <c r="C696" s="30"/>
      <c r="D696" s="17" t="s">
        <v>358</v>
      </c>
      <c r="E696" s="32"/>
    </row>
    <row r="697" spans="1:5" x14ac:dyDescent="0.25">
      <c r="A697" s="10"/>
      <c r="B697" s="30"/>
      <c r="C697" s="30"/>
      <c r="D697" s="17" t="s">
        <v>359</v>
      </c>
      <c r="E697" s="32"/>
    </row>
    <row r="698" spans="1:5" x14ac:dyDescent="0.25">
      <c r="A698" s="10"/>
      <c r="B698" s="30"/>
      <c r="C698" s="30"/>
      <c r="D698" s="17" t="s">
        <v>360</v>
      </c>
      <c r="E698" s="32"/>
    </row>
    <row r="699" spans="1:5" x14ac:dyDescent="0.25">
      <c r="A699" s="10"/>
      <c r="B699" s="30"/>
      <c r="C699" s="30"/>
      <c r="D699" s="17" t="s">
        <v>361</v>
      </c>
      <c r="E699" s="32"/>
    </row>
    <row r="700" spans="1:5" x14ac:dyDescent="0.25">
      <c r="A700" s="10"/>
      <c r="B700" s="30"/>
      <c r="C700" s="30"/>
      <c r="D700" s="17" t="s">
        <v>362</v>
      </c>
      <c r="E700" s="32"/>
    </row>
    <row r="701" spans="1:5" x14ac:dyDescent="0.25">
      <c r="A701" s="10"/>
      <c r="B701" s="30"/>
      <c r="C701" s="30"/>
      <c r="D701" s="17" t="s">
        <v>207</v>
      </c>
      <c r="E701" s="32"/>
    </row>
    <row r="702" spans="1:5" x14ac:dyDescent="0.25">
      <c r="A702" s="10"/>
      <c r="B702" s="30"/>
      <c r="C702" s="30"/>
      <c r="D702" s="16" t="s">
        <v>71</v>
      </c>
      <c r="E702" s="32"/>
    </row>
    <row r="703" spans="1:5" ht="90" x14ac:dyDescent="0.25">
      <c r="A703" s="10"/>
      <c r="B703" s="30"/>
      <c r="C703" s="30"/>
      <c r="D703" s="11" t="s">
        <v>363</v>
      </c>
      <c r="E703" s="32"/>
    </row>
    <row r="704" spans="1:5" x14ac:dyDescent="0.25">
      <c r="A704" s="10"/>
      <c r="B704" s="30"/>
      <c r="C704" s="30"/>
      <c r="D704" s="16" t="s">
        <v>213</v>
      </c>
      <c r="E704" s="32"/>
    </row>
    <row r="705" spans="1:11" ht="60.75" thickBot="1" x14ac:dyDescent="0.3">
      <c r="A705" s="10"/>
      <c r="B705" s="30"/>
      <c r="C705" s="31"/>
      <c r="D705" s="12" t="s">
        <v>74</v>
      </c>
      <c r="E705" s="32"/>
    </row>
    <row r="706" spans="1:11" ht="30" x14ac:dyDescent="0.25">
      <c r="A706" s="10"/>
      <c r="B706" s="29" t="str">
        <f>VLOOKUP(ESPECIFICACIONES!D706,[1]ACTIV_EST!C:K,9,FALSE)</f>
        <v>2.23.</v>
      </c>
      <c r="C706" s="29" t="str">
        <f>VLOOKUP(ESPECIFICACIONES!D706,[1]ACTIV_EST!C:E,2,FALSE)</f>
        <v>M2</v>
      </c>
      <c r="D706" s="15" t="s">
        <v>364</v>
      </c>
      <c r="E706" s="32"/>
      <c r="K706" s="10"/>
    </row>
    <row r="707" spans="1:11" ht="135" x14ac:dyDescent="0.25">
      <c r="A707" s="10"/>
      <c r="B707" s="30"/>
      <c r="C707" s="30"/>
      <c r="D707" s="11" t="s">
        <v>365</v>
      </c>
      <c r="E707" s="32"/>
    </row>
    <row r="708" spans="1:11" x14ac:dyDescent="0.25">
      <c r="A708" s="10"/>
      <c r="B708" s="30"/>
      <c r="C708" s="30"/>
      <c r="D708" s="16" t="s">
        <v>293</v>
      </c>
      <c r="E708" s="32"/>
    </row>
    <row r="709" spans="1:11" ht="60" x14ac:dyDescent="0.25">
      <c r="A709" s="10"/>
      <c r="B709" s="30"/>
      <c r="C709" s="30"/>
      <c r="D709" s="11" t="s">
        <v>354</v>
      </c>
      <c r="E709" s="32"/>
    </row>
    <row r="710" spans="1:11" x14ac:dyDescent="0.25">
      <c r="A710" s="10"/>
      <c r="B710" s="30"/>
      <c r="C710" s="30"/>
      <c r="D710" s="17" t="s">
        <v>355</v>
      </c>
      <c r="E710" s="32"/>
    </row>
    <row r="711" spans="1:11" ht="45" x14ac:dyDescent="0.25">
      <c r="A711" s="10"/>
      <c r="B711" s="30"/>
      <c r="C711" s="30"/>
      <c r="D711" s="11" t="s">
        <v>356</v>
      </c>
      <c r="E711" s="32"/>
    </row>
    <row r="712" spans="1:11" ht="30" x14ac:dyDescent="0.25">
      <c r="A712" s="10"/>
      <c r="B712" s="30"/>
      <c r="C712" s="30"/>
      <c r="D712" s="11" t="s">
        <v>357</v>
      </c>
      <c r="E712" s="32"/>
    </row>
    <row r="713" spans="1:11" x14ac:dyDescent="0.25">
      <c r="A713" s="10"/>
      <c r="B713" s="30"/>
      <c r="C713" s="30"/>
      <c r="D713" s="16" t="s">
        <v>117</v>
      </c>
      <c r="E713" s="32"/>
    </row>
    <row r="714" spans="1:11" x14ac:dyDescent="0.25">
      <c r="A714" s="10"/>
      <c r="B714" s="30"/>
      <c r="C714" s="30"/>
      <c r="D714" s="17" t="s">
        <v>358</v>
      </c>
      <c r="E714" s="32"/>
    </row>
    <row r="715" spans="1:11" x14ac:dyDescent="0.25">
      <c r="A715" s="10"/>
      <c r="B715" s="30"/>
      <c r="C715" s="30"/>
      <c r="D715" s="17" t="s">
        <v>359</v>
      </c>
      <c r="E715" s="32"/>
    </row>
    <row r="716" spans="1:11" x14ac:dyDescent="0.25">
      <c r="A716" s="10"/>
      <c r="B716" s="30"/>
      <c r="C716" s="30"/>
      <c r="D716" s="17" t="s">
        <v>360</v>
      </c>
      <c r="E716" s="32"/>
    </row>
    <row r="717" spans="1:11" x14ac:dyDescent="0.25">
      <c r="A717" s="10"/>
      <c r="B717" s="30"/>
      <c r="C717" s="30"/>
      <c r="D717" s="17" t="s">
        <v>361</v>
      </c>
      <c r="E717" s="32"/>
    </row>
    <row r="718" spans="1:11" x14ac:dyDescent="0.25">
      <c r="A718" s="10"/>
      <c r="B718" s="30"/>
      <c r="C718" s="30"/>
      <c r="D718" s="17" t="s">
        <v>362</v>
      </c>
      <c r="E718" s="32"/>
    </row>
    <row r="719" spans="1:11" x14ac:dyDescent="0.25">
      <c r="A719" s="10"/>
      <c r="B719" s="30"/>
      <c r="C719" s="30"/>
      <c r="D719" s="17" t="s">
        <v>207</v>
      </c>
      <c r="E719" s="32"/>
    </row>
    <row r="720" spans="1:11" x14ac:dyDescent="0.25">
      <c r="A720" s="10"/>
      <c r="B720" s="30"/>
      <c r="C720" s="30"/>
      <c r="D720" s="16" t="s">
        <v>71</v>
      </c>
      <c r="E720" s="32"/>
    </row>
    <row r="721" spans="1:11" ht="90" x14ac:dyDescent="0.25">
      <c r="A721" s="10"/>
      <c r="B721" s="30"/>
      <c r="C721" s="30"/>
      <c r="D721" s="11" t="s">
        <v>363</v>
      </c>
      <c r="E721" s="32"/>
    </row>
    <row r="722" spans="1:11" x14ac:dyDescent="0.25">
      <c r="A722" s="10"/>
      <c r="B722" s="30"/>
      <c r="C722" s="30"/>
      <c r="D722" s="16" t="s">
        <v>213</v>
      </c>
      <c r="E722" s="32"/>
    </row>
    <row r="723" spans="1:11" ht="60.75" thickBot="1" x14ac:dyDescent="0.3">
      <c r="A723" s="10"/>
      <c r="B723" s="30"/>
      <c r="C723" s="31"/>
      <c r="D723" s="12" t="s">
        <v>74</v>
      </c>
      <c r="E723" s="32"/>
    </row>
    <row r="724" spans="1:11" ht="30" x14ac:dyDescent="0.25">
      <c r="A724" s="10"/>
      <c r="B724" s="29" t="str">
        <f>VLOOKUP(ESPECIFICACIONES!D724,[1]ACTIV_EST!C:K,9,FALSE)</f>
        <v>2.24.</v>
      </c>
      <c r="C724" s="29" t="str">
        <f>VLOOKUP(ESPECIFICACIONES!D724,[1]ACTIV_EST!C:E,2,FALSE)</f>
        <v>M2</v>
      </c>
      <c r="D724" s="15" t="s">
        <v>366</v>
      </c>
      <c r="E724" s="32"/>
      <c r="K724" s="10"/>
    </row>
    <row r="725" spans="1:11" ht="105" x14ac:dyDescent="0.25">
      <c r="A725" s="10"/>
      <c r="B725" s="30"/>
      <c r="C725" s="30"/>
      <c r="D725" s="11" t="s">
        <v>367</v>
      </c>
      <c r="E725" s="32"/>
    </row>
    <row r="726" spans="1:11" x14ac:dyDescent="0.25">
      <c r="A726" s="10"/>
      <c r="B726" s="30"/>
      <c r="C726" s="30"/>
      <c r="D726" s="16" t="s">
        <v>293</v>
      </c>
      <c r="E726" s="32"/>
    </row>
    <row r="727" spans="1:11" ht="60" x14ac:dyDescent="0.25">
      <c r="A727" s="10"/>
      <c r="B727" s="30"/>
      <c r="C727" s="30"/>
      <c r="D727" s="11" t="s">
        <v>354</v>
      </c>
      <c r="E727" s="32"/>
    </row>
    <row r="728" spans="1:11" x14ac:dyDescent="0.25">
      <c r="A728" s="10"/>
      <c r="B728" s="30"/>
      <c r="C728" s="30"/>
      <c r="D728" s="17" t="s">
        <v>355</v>
      </c>
      <c r="E728" s="32"/>
    </row>
    <row r="729" spans="1:11" ht="45" x14ac:dyDescent="0.25">
      <c r="A729" s="10"/>
      <c r="B729" s="30"/>
      <c r="C729" s="30"/>
      <c r="D729" s="11" t="s">
        <v>356</v>
      </c>
      <c r="E729" s="32"/>
    </row>
    <row r="730" spans="1:11" ht="30" x14ac:dyDescent="0.25">
      <c r="A730" s="10"/>
      <c r="B730" s="30"/>
      <c r="C730" s="30"/>
      <c r="D730" s="11" t="s">
        <v>357</v>
      </c>
      <c r="E730" s="32"/>
    </row>
    <row r="731" spans="1:11" x14ac:dyDescent="0.25">
      <c r="A731" s="10"/>
      <c r="B731" s="30"/>
      <c r="C731" s="30"/>
      <c r="D731" s="16" t="s">
        <v>117</v>
      </c>
      <c r="E731" s="32"/>
    </row>
    <row r="732" spans="1:11" x14ac:dyDescent="0.25">
      <c r="A732" s="10"/>
      <c r="B732" s="30"/>
      <c r="C732" s="30"/>
      <c r="D732" s="17" t="s">
        <v>358</v>
      </c>
      <c r="E732" s="32"/>
    </row>
    <row r="733" spans="1:11" x14ac:dyDescent="0.25">
      <c r="A733" s="10"/>
      <c r="B733" s="30"/>
      <c r="C733" s="30"/>
      <c r="D733" s="17" t="s">
        <v>359</v>
      </c>
      <c r="E733" s="32"/>
    </row>
    <row r="734" spans="1:11" x14ac:dyDescent="0.25">
      <c r="A734" s="10"/>
      <c r="B734" s="30"/>
      <c r="C734" s="30"/>
      <c r="D734" s="17" t="s">
        <v>360</v>
      </c>
      <c r="E734" s="32"/>
    </row>
    <row r="735" spans="1:11" x14ac:dyDescent="0.25">
      <c r="A735" s="10"/>
      <c r="B735" s="30"/>
      <c r="C735" s="30"/>
      <c r="D735" s="17" t="s">
        <v>361</v>
      </c>
      <c r="E735" s="32"/>
    </row>
    <row r="736" spans="1:11" x14ac:dyDescent="0.25">
      <c r="A736" s="10"/>
      <c r="B736" s="30"/>
      <c r="C736" s="30"/>
      <c r="D736" s="17" t="s">
        <v>362</v>
      </c>
      <c r="E736" s="32"/>
    </row>
    <row r="737" spans="1:5" x14ac:dyDescent="0.25">
      <c r="A737" s="10"/>
      <c r="B737" s="30"/>
      <c r="C737" s="30"/>
      <c r="D737" s="17" t="s">
        <v>207</v>
      </c>
      <c r="E737" s="32"/>
    </row>
    <row r="738" spans="1:5" x14ac:dyDescent="0.25">
      <c r="A738" s="10"/>
      <c r="B738" s="30"/>
      <c r="C738" s="30"/>
      <c r="D738" s="16" t="s">
        <v>71</v>
      </c>
      <c r="E738" s="32"/>
    </row>
    <row r="739" spans="1:5" ht="90" x14ac:dyDescent="0.25">
      <c r="A739" s="10"/>
      <c r="B739" s="30"/>
      <c r="C739" s="30"/>
      <c r="D739" s="11" t="s">
        <v>363</v>
      </c>
      <c r="E739" s="32"/>
    </row>
    <row r="740" spans="1:5" x14ac:dyDescent="0.25">
      <c r="A740" s="10"/>
      <c r="B740" s="30"/>
      <c r="C740" s="30"/>
      <c r="D740" s="16" t="s">
        <v>213</v>
      </c>
      <c r="E740" s="32"/>
    </row>
    <row r="741" spans="1:5" ht="60.75" thickBot="1" x14ac:dyDescent="0.3">
      <c r="A741" s="10"/>
      <c r="B741" s="30"/>
      <c r="C741" s="31"/>
      <c r="D741" s="12" t="s">
        <v>74</v>
      </c>
      <c r="E741" s="32"/>
    </row>
    <row r="742" spans="1:5" x14ac:dyDescent="0.25">
      <c r="A742" s="10"/>
      <c r="B742" s="29" t="str">
        <f>VLOOKUP(ESPECIFICACIONES!D742,[1]ACTIV_EST!C:K,9,FALSE)</f>
        <v>2.25.</v>
      </c>
      <c r="C742" s="30" t="str">
        <f>VLOOKUP(ESPECIFICACIONES!D742,[1]ACTIV_EST!C:E,2,FALSE)</f>
        <v>M2</v>
      </c>
      <c r="D742" s="6" t="s">
        <v>368</v>
      </c>
      <c r="E742" s="32"/>
    </row>
    <row r="743" spans="1:5" ht="75" x14ac:dyDescent="0.25">
      <c r="A743" s="10"/>
      <c r="B743" s="30"/>
      <c r="C743" s="30"/>
      <c r="D743" s="7" t="s">
        <v>369</v>
      </c>
      <c r="E743" s="32"/>
    </row>
    <row r="744" spans="1:5" ht="60" x14ac:dyDescent="0.25">
      <c r="A744" s="10"/>
      <c r="B744" s="30"/>
      <c r="C744" s="30"/>
      <c r="D744" s="7" t="s">
        <v>370</v>
      </c>
      <c r="E744" s="32"/>
    </row>
    <row r="745" spans="1:5" x14ac:dyDescent="0.25">
      <c r="A745" s="10"/>
      <c r="B745" s="30"/>
      <c r="C745" s="30"/>
      <c r="D745" s="7" t="s">
        <v>371</v>
      </c>
      <c r="E745" s="32"/>
    </row>
    <row r="746" spans="1:5" ht="30" x14ac:dyDescent="0.25">
      <c r="A746" s="10"/>
      <c r="B746" s="30"/>
      <c r="C746" s="30"/>
      <c r="D746" s="7" t="s">
        <v>372</v>
      </c>
      <c r="E746" s="32"/>
    </row>
    <row r="747" spans="1:5" ht="45" x14ac:dyDescent="0.25">
      <c r="A747" s="10"/>
      <c r="B747" s="30"/>
      <c r="C747" s="30"/>
      <c r="D747" s="7" t="s">
        <v>373</v>
      </c>
      <c r="E747" s="32"/>
    </row>
    <row r="748" spans="1:5" x14ac:dyDescent="0.25">
      <c r="A748" s="10"/>
      <c r="B748" s="30"/>
      <c r="C748" s="30"/>
      <c r="D748" s="7" t="s">
        <v>374</v>
      </c>
      <c r="E748" s="32"/>
    </row>
    <row r="749" spans="1:5" x14ac:dyDescent="0.25">
      <c r="A749" s="10"/>
      <c r="B749" s="30"/>
      <c r="C749" s="30"/>
      <c r="D749" s="7" t="s">
        <v>375</v>
      </c>
      <c r="E749" s="32"/>
    </row>
    <row r="750" spans="1:5" ht="30" x14ac:dyDescent="0.25">
      <c r="A750" s="10"/>
      <c r="B750" s="30"/>
      <c r="C750" s="30"/>
      <c r="D750" s="7" t="s">
        <v>376</v>
      </c>
      <c r="E750" s="32"/>
    </row>
    <row r="751" spans="1:5" ht="30" x14ac:dyDescent="0.25">
      <c r="A751" s="10"/>
      <c r="B751" s="30"/>
      <c r="C751" s="30"/>
      <c r="D751" s="7" t="s">
        <v>377</v>
      </c>
      <c r="E751" s="32"/>
    </row>
    <row r="752" spans="1:5" x14ac:dyDescent="0.25">
      <c r="A752" s="10"/>
      <c r="B752" s="30"/>
      <c r="C752" s="30"/>
      <c r="D752" s="7" t="s">
        <v>378</v>
      </c>
      <c r="E752" s="32"/>
    </row>
    <row r="753" spans="1:5" x14ac:dyDescent="0.25">
      <c r="A753" s="10"/>
      <c r="B753" s="30"/>
      <c r="C753" s="30"/>
      <c r="D753" s="7" t="s">
        <v>379</v>
      </c>
      <c r="E753" s="32"/>
    </row>
    <row r="754" spans="1:5" ht="30" x14ac:dyDescent="0.25">
      <c r="A754" s="10"/>
      <c r="B754" s="30"/>
      <c r="C754" s="30"/>
      <c r="D754" s="7" t="s">
        <v>380</v>
      </c>
      <c r="E754" s="32"/>
    </row>
    <row r="755" spans="1:5" ht="15.75" thickBot="1" x14ac:dyDescent="0.3">
      <c r="A755" s="10"/>
      <c r="B755" s="31"/>
      <c r="C755" s="31"/>
      <c r="D755" s="8" t="s">
        <v>381</v>
      </c>
      <c r="E755" s="32"/>
    </row>
    <row r="756" spans="1:5" x14ac:dyDescent="0.25">
      <c r="A756" s="10"/>
      <c r="B756" s="29" t="str">
        <f>VLOOKUP(ESPECIFICACIONES!D756,[1]ACTIV_EST!C:K,9,FALSE)</f>
        <v>2.26.</v>
      </c>
      <c r="C756" s="29" t="str">
        <f>VLOOKUP(ESPECIFICACIONES!D756,[1]ACTIV_EST!C:E,2,FALSE)</f>
        <v>ML</v>
      </c>
      <c r="D756" s="6" t="s">
        <v>382</v>
      </c>
      <c r="E756" s="32"/>
    </row>
    <row r="757" spans="1:5" ht="30" x14ac:dyDescent="0.25">
      <c r="A757" s="10"/>
      <c r="B757" s="30"/>
      <c r="C757" s="30"/>
      <c r="D757" s="11" t="s">
        <v>383</v>
      </c>
      <c r="E757" s="32"/>
    </row>
    <row r="758" spans="1:5" ht="60" x14ac:dyDescent="0.25">
      <c r="A758" s="10"/>
      <c r="B758" s="30"/>
      <c r="C758" s="30"/>
      <c r="D758" s="7" t="s">
        <v>384</v>
      </c>
      <c r="E758" s="32"/>
    </row>
    <row r="759" spans="1:5" ht="30" x14ac:dyDescent="0.25">
      <c r="A759" s="10"/>
      <c r="B759" s="30"/>
      <c r="C759" s="30"/>
      <c r="D759" s="7" t="s">
        <v>385</v>
      </c>
      <c r="E759" s="32"/>
    </row>
    <row r="760" spans="1:5" ht="30" x14ac:dyDescent="0.25">
      <c r="A760" s="10"/>
      <c r="B760" s="30"/>
      <c r="C760" s="30"/>
      <c r="D760" s="7" t="s">
        <v>386</v>
      </c>
      <c r="E760" s="32"/>
    </row>
    <row r="761" spans="1:5" ht="30" x14ac:dyDescent="0.25">
      <c r="A761" s="10"/>
      <c r="B761" s="30"/>
      <c r="C761" s="30"/>
      <c r="D761" s="7" t="s">
        <v>387</v>
      </c>
      <c r="E761" s="32"/>
    </row>
    <row r="762" spans="1:5" x14ac:dyDescent="0.25">
      <c r="A762" s="10"/>
      <c r="B762" s="30"/>
      <c r="C762" s="30"/>
      <c r="D762" s="7" t="s">
        <v>388</v>
      </c>
      <c r="E762" s="32"/>
    </row>
    <row r="763" spans="1:5" ht="30" x14ac:dyDescent="0.25">
      <c r="A763" s="10"/>
      <c r="B763" s="30"/>
      <c r="C763" s="30"/>
      <c r="D763" s="7" t="s">
        <v>389</v>
      </c>
      <c r="E763" s="32"/>
    </row>
    <row r="764" spans="1:5" ht="45" x14ac:dyDescent="0.25">
      <c r="A764" s="10"/>
      <c r="B764" s="30"/>
      <c r="C764" s="30"/>
      <c r="D764" s="7" t="s">
        <v>260</v>
      </c>
      <c r="E764" s="32"/>
    </row>
    <row r="765" spans="1:5" ht="60.75" thickBot="1" x14ac:dyDescent="0.3">
      <c r="A765" s="10"/>
      <c r="B765" s="31"/>
      <c r="C765" s="31"/>
      <c r="D765" s="8" t="s">
        <v>261</v>
      </c>
      <c r="E765" s="32"/>
    </row>
    <row r="766" spans="1:5" x14ac:dyDescent="0.25">
      <c r="A766" s="10"/>
      <c r="B766" s="29" t="str">
        <f>VLOOKUP(ESPECIFICACIONES!D766,[1]ACTIV_EST!C:K,9,FALSE)</f>
        <v>2.27.</v>
      </c>
      <c r="C766" s="29" t="str">
        <f>VLOOKUP(ESPECIFICACIONES!D766,[1]ACTIV_EST!C:E,2,FALSE)</f>
        <v>M2</v>
      </c>
      <c r="D766" s="6" t="s">
        <v>390</v>
      </c>
      <c r="E766" s="32"/>
    </row>
    <row r="767" spans="1:5" ht="60" x14ac:dyDescent="0.25">
      <c r="A767" s="10"/>
      <c r="B767" s="30"/>
      <c r="C767" s="30"/>
      <c r="D767" s="7" t="s">
        <v>391</v>
      </c>
      <c r="E767" s="32"/>
    </row>
    <row r="768" spans="1:5" ht="135" x14ac:dyDescent="0.25">
      <c r="A768" s="10"/>
      <c r="B768" s="30"/>
      <c r="C768" s="30"/>
      <c r="D768" s="7" t="s">
        <v>392</v>
      </c>
      <c r="E768" s="32"/>
    </row>
    <row r="769" spans="1:5" ht="75.75" thickBot="1" x14ac:dyDescent="0.3">
      <c r="A769" s="10"/>
      <c r="B769" s="31"/>
      <c r="C769" s="31"/>
      <c r="D769" s="8" t="s">
        <v>393</v>
      </c>
      <c r="E769" s="32"/>
    </row>
    <row r="770" spans="1:5" x14ac:dyDescent="0.25">
      <c r="A770" s="10"/>
      <c r="B770" s="29" t="str">
        <f>VLOOKUP(ESPECIFICACIONES!D770,[1]ACTIV_EST!C:K,9,FALSE)</f>
        <v>2.28.</v>
      </c>
      <c r="C770" s="29" t="str">
        <f>VLOOKUP(ESPECIFICACIONES!D770,[1]ACTIV_EST!C:E,2,FALSE)</f>
        <v>M2</v>
      </c>
      <c r="D770" s="6" t="s">
        <v>394</v>
      </c>
      <c r="E770" s="32"/>
    </row>
    <row r="771" spans="1:5" ht="150" x14ac:dyDescent="0.25">
      <c r="A771" s="10"/>
      <c r="B771" s="30"/>
      <c r="C771" s="30"/>
      <c r="D771" s="7" t="s">
        <v>395</v>
      </c>
      <c r="E771" s="32"/>
    </row>
    <row r="772" spans="1:5" ht="60" x14ac:dyDescent="0.25">
      <c r="A772" s="10"/>
      <c r="B772" s="30"/>
      <c r="C772" s="30"/>
      <c r="D772" s="7" t="s">
        <v>396</v>
      </c>
      <c r="E772" s="32"/>
    </row>
    <row r="773" spans="1:5" ht="30" x14ac:dyDescent="0.25">
      <c r="A773" s="10"/>
      <c r="B773" s="30"/>
      <c r="C773" s="30"/>
      <c r="D773" s="7" t="s">
        <v>397</v>
      </c>
      <c r="E773" s="32"/>
    </row>
    <row r="774" spans="1:5" ht="30.75" thickBot="1" x14ac:dyDescent="0.3">
      <c r="A774" s="10"/>
      <c r="B774" s="31"/>
      <c r="C774" s="31"/>
      <c r="D774" s="8" t="s">
        <v>398</v>
      </c>
      <c r="E774" s="32"/>
    </row>
    <row r="775" spans="1:5" ht="30" x14ac:dyDescent="0.25">
      <c r="A775" s="10"/>
      <c r="B775" s="29" t="str">
        <f>VLOOKUP(ESPECIFICACIONES!D775,[1]ACTIV_EST!C:K,9,FALSE)</f>
        <v>2.29.</v>
      </c>
      <c r="C775" s="29" t="str">
        <f>VLOOKUP(ESPECIFICACIONES!D775,[1]ACTIV_EST!C:E,2,FALSE)</f>
        <v>M2</v>
      </c>
      <c r="D775" s="6" t="s">
        <v>399</v>
      </c>
      <c r="E775" s="32"/>
    </row>
    <row r="776" spans="1:5" ht="75" x14ac:dyDescent="0.25">
      <c r="A776" s="10"/>
      <c r="B776" s="30"/>
      <c r="C776" s="30"/>
      <c r="D776" s="7" t="s">
        <v>400</v>
      </c>
      <c r="E776" s="32"/>
    </row>
    <row r="777" spans="1:5" x14ac:dyDescent="0.25">
      <c r="A777" s="10"/>
      <c r="B777" s="30"/>
      <c r="C777" s="30"/>
      <c r="D777" s="7" t="s">
        <v>62</v>
      </c>
      <c r="E777" s="32"/>
    </row>
    <row r="778" spans="1:5" x14ac:dyDescent="0.25">
      <c r="A778" s="10"/>
      <c r="B778" s="30"/>
      <c r="C778" s="30"/>
      <c r="D778" s="7" t="s">
        <v>401</v>
      </c>
      <c r="E778" s="32"/>
    </row>
    <row r="779" spans="1:5" x14ac:dyDescent="0.25">
      <c r="A779" s="10"/>
      <c r="B779" s="30"/>
      <c r="C779" s="30"/>
      <c r="D779" s="7" t="s">
        <v>402</v>
      </c>
      <c r="E779" s="32"/>
    </row>
    <row r="780" spans="1:5" ht="30" x14ac:dyDescent="0.25">
      <c r="A780" s="10"/>
      <c r="B780" s="30"/>
      <c r="C780" s="30"/>
      <c r="D780" s="7" t="s">
        <v>115</v>
      </c>
      <c r="E780" s="32"/>
    </row>
    <row r="781" spans="1:5" ht="30" x14ac:dyDescent="0.25">
      <c r="A781" s="10"/>
      <c r="B781" s="30"/>
      <c r="C781" s="30"/>
      <c r="D781" s="7" t="s">
        <v>403</v>
      </c>
      <c r="E781" s="32"/>
    </row>
    <row r="782" spans="1:5" x14ac:dyDescent="0.25">
      <c r="A782" s="10"/>
      <c r="B782" s="30"/>
      <c r="C782" s="30"/>
      <c r="D782" s="7" t="s">
        <v>117</v>
      </c>
      <c r="E782" s="32"/>
    </row>
    <row r="783" spans="1:5" ht="30" x14ac:dyDescent="0.25">
      <c r="A783" s="10"/>
      <c r="B783" s="30"/>
      <c r="C783" s="30"/>
      <c r="D783" s="7" t="s">
        <v>118</v>
      </c>
      <c r="E783" s="32"/>
    </row>
    <row r="784" spans="1:5" ht="30" x14ac:dyDescent="0.25">
      <c r="A784" s="10"/>
      <c r="B784" s="30"/>
      <c r="C784" s="30"/>
      <c r="D784" s="7" t="s">
        <v>79</v>
      </c>
      <c r="E784" s="32"/>
    </row>
    <row r="785" spans="1:5" ht="30" x14ac:dyDescent="0.25">
      <c r="A785" s="10"/>
      <c r="B785" s="30"/>
      <c r="C785" s="30"/>
      <c r="D785" s="7" t="s">
        <v>81</v>
      </c>
      <c r="E785" s="32"/>
    </row>
    <row r="786" spans="1:5" ht="15.75" thickBot="1" x14ac:dyDescent="0.3">
      <c r="A786" s="10"/>
      <c r="B786" s="31"/>
      <c r="C786" s="31"/>
      <c r="D786" s="8" t="s">
        <v>129</v>
      </c>
      <c r="E786" s="32"/>
    </row>
    <row r="787" spans="1:5" ht="45" x14ac:dyDescent="0.25">
      <c r="A787" s="10"/>
      <c r="B787" s="29" t="str">
        <f>VLOOKUP(ESPECIFICACIONES!D787,[1]ACTIV_EST!C:K,9,FALSE)</f>
        <v>2.30.</v>
      </c>
      <c r="C787" s="29" t="str">
        <f>VLOOKUP(ESPECIFICACIONES!D787,[1]ACTIV_EST!C:E,2,FALSE)</f>
        <v>M2</v>
      </c>
      <c r="D787" s="6" t="s">
        <v>404</v>
      </c>
      <c r="E787" s="32"/>
    </row>
    <row r="788" spans="1:5" ht="120" x14ac:dyDescent="0.25">
      <c r="A788" s="10"/>
      <c r="B788" s="30"/>
      <c r="C788" s="30"/>
      <c r="D788" s="11" t="s">
        <v>405</v>
      </c>
      <c r="E788" s="32"/>
    </row>
    <row r="789" spans="1:5" ht="75" x14ac:dyDescent="0.25">
      <c r="A789" s="10"/>
      <c r="B789" s="30"/>
      <c r="C789" s="30"/>
      <c r="D789" s="11" t="s">
        <v>406</v>
      </c>
      <c r="E789" s="32"/>
    </row>
    <row r="790" spans="1:5" ht="45" x14ac:dyDescent="0.25">
      <c r="A790" s="10"/>
      <c r="B790" s="30"/>
      <c r="C790" s="30"/>
      <c r="D790" s="11" t="s">
        <v>407</v>
      </c>
      <c r="E790" s="32"/>
    </row>
    <row r="791" spans="1:5" ht="60" x14ac:dyDescent="0.25">
      <c r="A791" s="10"/>
      <c r="B791" s="30"/>
      <c r="C791" s="30"/>
      <c r="D791" s="11" t="s">
        <v>408</v>
      </c>
      <c r="E791" s="32"/>
    </row>
    <row r="792" spans="1:5" ht="60" x14ac:dyDescent="0.25">
      <c r="A792" s="10"/>
      <c r="B792" s="30"/>
      <c r="C792" s="30"/>
      <c r="D792" s="11" t="s">
        <v>409</v>
      </c>
      <c r="E792" s="32"/>
    </row>
    <row r="793" spans="1:5" x14ac:dyDescent="0.25">
      <c r="A793" s="10"/>
      <c r="B793" s="30"/>
      <c r="C793" s="30"/>
      <c r="D793" s="7" t="s">
        <v>117</v>
      </c>
      <c r="E793" s="32"/>
    </row>
    <row r="794" spans="1:5" ht="42.75" x14ac:dyDescent="0.25">
      <c r="A794" s="10"/>
      <c r="B794" s="30"/>
      <c r="C794" s="30"/>
      <c r="D794" s="18" t="s">
        <v>410</v>
      </c>
      <c r="E794" s="32"/>
    </row>
    <row r="795" spans="1:5" ht="42.75" x14ac:dyDescent="0.25">
      <c r="A795" s="10"/>
      <c r="B795" s="30"/>
      <c r="C795" s="30"/>
      <c r="D795" s="18" t="s">
        <v>411</v>
      </c>
      <c r="E795" s="32"/>
    </row>
    <row r="796" spans="1:5" ht="42.75" x14ac:dyDescent="0.25">
      <c r="A796" s="10"/>
      <c r="B796" s="30"/>
      <c r="C796" s="30"/>
      <c r="D796" s="18" t="s">
        <v>412</v>
      </c>
      <c r="E796" s="32"/>
    </row>
    <row r="797" spans="1:5" ht="28.5" x14ac:dyDescent="0.25">
      <c r="A797" s="10"/>
      <c r="B797" s="30"/>
      <c r="C797" s="30"/>
      <c r="D797" s="18" t="s">
        <v>413</v>
      </c>
      <c r="E797" s="32"/>
    </row>
    <row r="798" spans="1:5" x14ac:dyDescent="0.25">
      <c r="A798" s="10"/>
      <c r="B798" s="30"/>
      <c r="C798" s="30"/>
      <c r="D798" s="18" t="s">
        <v>414</v>
      </c>
      <c r="E798" s="32"/>
    </row>
    <row r="799" spans="1:5" x14ac:dyDescent="0.25">
      <c r="A799" s="10"/>
      <c r="B799" s="30"/>
      <c r="C799" s="30"/>
      <c r="D799" s="18" t="s">
        <v>415</v>
      </c>
      <c r="E799" s="32"/>
    </row>
    <row r="800" spans="1:5" x14ac:dyDescent="0.25">
      <c r="A800" s="10"/>
      <c r="B800" s="30"/>
      <c r="C800" s="30"/>
      <c r="D800" s="18" t="s">
        <v>416</v>
      </c>
      <c r="E800" s="32"/>
    </row>
    <row r="801" spans="1:5" x14ac:dyDescent="0.25">
      <c r="A801" s="10"/>
      <c r="B801" s="30"/>
      <c r="C801" s="30"/>
      <c r="D801" s="18" t="s">
        <v>417</v>
      </c>
      <c r="E801" s="32"/>
    </row>
    <row r="802" spans="1:5" x14ac:dyDescent="0.25">
      <c r="A802" s="10"/>
      <c r="B802" s="30"/>
      <c r="C802" s="30"/>
      <c r="D802" s="18" t="s">
        <v>418</v>
      </c>
      <c r="E802" s="32"/>
    </row>
    <row r="803" spans="1:5" x14ac:dyDescent="0.25">
      <c r="A803" s="10"/>
      <c r="B803" s="30"/>
      <c r="C803" s="30"/>
      <c r="D803" s="18" t="s">
        <v>419</v>
      </c>
      <c r="E803" s="32"/>
    </row>
    <row r="804" spans="1:5" ht="42.75" x14ac:dyDescent="0.25">
      <c r="A804" s="10"/>
      <c r="B804" s="30"/>
      <c r="C804" s="30"/>
      <c r="D804" s="18" t="s">
        <v>420</v>
      </c>
      <c r="E804" s="32"/>
    </row>
    <row r="805" spans="1:5" ht="15.75" thickBot="1" x14ac:dyDescent="0.3">
      <c r="A805" s="10"/>
      <c r="B805" s="31"/>
      <c r="C805" s="31"/>
      <c r="D805" s="19" t="s">
        <v>421</v>
      </c>
      <c r="E805" s="32"/>
    </row>
    <row r="806" spans="1:5" x14ac:dyDescent="0.25">
      <c r="A806" s="10"/>
      <c r="B806" s="29" t="str">
        <f>VLOOKUP(ESPECIFICACIONES!D806,[1]ACTIV_EST!C:K,9,FALSE)</f>
        <v>2.31.</v>
      </c>
      <c r="C806" s="29" t="str">
        <f>VLOOKUP(ESPECIFICACIONES!D806,[1]ACTIV_EST!C:E,2,FALSE)</f>
        <v>M2</v>
      </c>
      <c r="D806" s="6" t="s">
        <v>422</v>
      </c>
      <c r="E806" s="32"/>
    </row>
    <row r="807" spans="1:5" ht="75" x14ac:dyDescent="0.25">
      <c r="A807" s="10"/>
      <c r="B807" s="30"/>
      <c r="C807" s="30"/>
      <c r="D807" s="7" t="s">
        <v>423</v>
      </c>
      <c r="E807" s="32"/>
    </row>
    <row r="808" spans="1:5" ht="75" x14ac:dyDescent="0.25">
      <c r="A808" s="10"/>
      <c r="B808" s="30"/>
      <c r="C808" s="30"/>
      <c r="D808" s="7" t="s">
        <v>424</v>
      </c>
      <c r="E808" s="32"/>
    </row>
    <row r="809" spans="1:5" ht="45" x14ac:dyDescent="0.25">
      <c r="A809" s="10"/>
      <c r="B809" s="30"/>
      <c r="C809" s="30"/>
      <c r="D809" s="7" t="s">
        <v>425</v>
      </c>
      <c r="E809" s="32"/>
    </row>
    <row r="810" spans="1:5" ht="60" x14ac:dyDescent="0.25">
      <c r="A810" s="10"/>
      <c r="B810" s="30"/>
      <c r="C810" s="30"/>
      <c r="D810" s="7" t="s">
        <v>426</v>
      </c>
      <c r="E810" s="32"/>
    </row>
    <row r="811" spans="1:5" ht="60" x14ac:dyDescent="0.25">
      <c r="A811" s="10"/>
      <c r="B811" s="30"/>
      <c r="C811" s="30"/>
      <c r="D811" s="7" t="s">
        <v>427</v>
      </c>
      <c r="E811" s="32"/>
    </row>
    <row r="812" spans="1:5" ht="45" x14ac:dyDescent="0.25">
      <c r="A812" s="10"/>
      <c r="B812" s="30"/>
      <c r="C812" s="30"/>
      <c r="D812" s="7" t="s">
        <v>410</v>
      </c>
      <c r="E812" s="32"/>
    </row>
    <row r="813" spans="1:5" ht="45" x14ac:dyDescent="0.25">
      <c r="A813" s="10"/>
      <c r="B813" s="30"/>
      <c r="C813" s="30"/>
      <c r="D813" s="7" t="s">
        <v>428</v>
      </c>
      <c r="E813" s="32"/>
    </row>
    <row r="814" spans="1:5" ht="45" x14ac:dyDescent="0.25">
      <c r="A814" s="10"/>
      <c r="B814" s="30"/>
      <c r="C814" s="30"/>
      <c r="D814" s="7" t="s">
        <v>412</v>
      </c>
      <c r="E814" s="32"/>
    </row>
    <row r="815" spans="1:5" ht="30" x14ac:dyDescent="0.25">
      <c r="A815" s="10"/>
      <c r="B815" s="30"/>
      <c r="C815" s="30"/>
      <c r="D815" s="7" t="s">
        <v>413</v>
      </c>
      <c r="E815" s="32"/>
    </row>
    <row r="816" spans="1:5" x14ac:dyDescent="0.25">
      <c r="A816" s="10"/>
      <c r="B816" s="30"/>
      <c r="C816" s="30"/>
      <c r="D816" s="7" t="s">
        <v>429</v>
      </c>
      <c r="E816" s="32"/>
    </row>
    <row r="817" spans="1:5" x14ac:dyDescent="0.25">
      <c r="A817" s="10"/>
      <c r="B817" s="30"/>
      <c r="C817" s="30"/>
      <c r="D817" s="7" t="s">
        <v>430</v>
      </c>
      <c r="E817" s="32"/>
    </row>
    <row r="818" spans="1:5" x14ac:dyDescent="0.25">
      <c r="A818" s="10"/>
      <c r="B818" s="30"/>
      <c r="C818" s="30"/>
      <c r="D818" s="7" t="s">
        <v>416</v>
      </c>
      <c r="E818" s="32"/>
    </row>
    <row r="819" spans="1:5" x14ac:dyDescent="0.25">
      <c r="A819" s="10"/>
      <c r="B819" s="30"/>
      <c r="C819" s="30"/>
      <c r="D819" s="7" t="s">
        <v>417</v>
      </c>
      <c r="E819" s="32"/>
    </row>
    <row r="820" spans="1:5" x14ac:dyDescent="0.25">
      <c r="A820" s="10"/>
      <c r="B820" s="30"/>
      <c r="C820" s="30"/>
      <c r="D820" s="7" t="s">
        <v>418</v>
      </c>
      <c r="E820" s="32"/>
    </row>
    <row r="821" spans="1:5" x14ac:dyDescent="0.25">
      <c r="A821" s="10"/>
      <c r="B821" s="30"/>
      <c r="C821" s="30"/>
      <c r="D821" s="7" t="s">
        <v>419</v>
      </c>
      <c r="E821" s="32"/>
    </row>
    <row r="822" spans="1:5" x14ac:dyDescent="0.25">
      <c r="A822" s="10"/>
      <c r="B822" s="30"/>
      <c r="C822" s="30"/>
      <c r="D822" s="7" t="s">
        <v>431</v>
      </c>
      <c r="E822" s="32"/>
    </row>
    <row r="823" spans="1:5" x14ac:dyDescent="0.25">
      <c r="A823" s="10"/>
      <c r="B823" s="30"/>
      <c r="C823" s="30"/>
      <c r="D823" s="7" t="s">
        <v>421</v>
      </c>
      <c r="E823" s="32"/>
    </row>
    <row r="824" spans="1:5" x14ac:dyDescent="0.25">
      <c r="A824" s="10"/>
      <c r="B824" s="30"/>
      <c r="C824" s="30"/>
      <c r="D824" s="7" t="s">
        <v>432</v>
      </c>
      <c r="E824" s="32"/>
    </row>
    <row r="825" spans="1:5" ht="30" x14ac:dyDescent="0.25">
      <c r="A825" s="10"/>
      <c r="B825" s="30"/>
      <c r="C825" s="30"/>
      <c r="D825" s="7" t="s">
        <v>433</v>
      </c>
      <c r="E825" s="32"/>
    </row>
    <row r="826" spans="1:5" ht="30" x14ac:dyDescent="0.25">
      <c r="A826" s="10"/>
      <c r="B826" s="30"/>
      <c r="C826" s="30"/>
      <c r="D826" s="7" t="s">
        <v>434</v>
      </c>
      <c r="E826" s="32"/>
    </row>
    <row r="827" spans="1:5" ht="15.75" thickBot="1" x14ac:dyDescent="0.3">
      <c r="A827" s="10"/>
      <c r="B827" s="31"/>
      <c r="C827" s="31"/>
      <c r="D827" s="8" t="s">
        <v>435</v>
      </c>
      <c r="E827" s="32"/>
    </row>
    <row r="828" spans="1:5" x14ac:dyDescent="0.25">
      <c r="A828" s="10"/>
      <c r="B828" s="29" t="str">
        <f>VLOOKUP(ESPECIFICACIONES!D828,[1]ACTIV_EST!C:K,9,FALSE)</f>
        <v>2.32.</v>
      </c>
      <c r="C828" s="29" t="str">
        <f>VLOOKUP(ESPECIFICACIONES!D828,[1]ACTIV_EST!C:E,2,FALSE)</f>
        <v>M2</v>
      </c>
      <c r="D828" s="6" t="s">
        <v>436</v>
      </c>
      <c r="E828" s="32"/>
    </row>
    <row r="829" spans="1:5" ht="60" x14ac:dyDescent="0.25">
      <c r="A829" s="10"/>
      <c r="B829" s="30"/>
      <c r="C829" s="30"/>
      <c r="D829" s="7" t="s">
        <v>437</v>
      </c>
      <c r="E829" s="32"/>
    </row>
    <row r="830" spans="1:5" ht="75" x14ac:dyDescent="0.25">
      <c r="A830" s="10"/>
      <c r="B830" s="30"/>
      <c r="C830" s="30"/>
      <c r="D830" s="7" t="s">
        <v>438</v>
      </c>
      <c r="E830" s="32"/>
    </row>
    <row r="831" spans="1:5" ht="30" x14ac:dyDescent="0.25">
      <c r="A831" s="10"/>
      <c r="B831" s="30"/>
      <c r="C831" s="30"/>
      <c r="D831" s="7" t="s">
        <v>439</v>
      </c>
      <c r="E831" s="32"/>
    </row>
    <row r="832" spans="1:5" x14ac:dyDescent="0.25">
      <c r="A832" s="10"/>
      <c r="B832" s="30"/>
      <c r="C832" s="30"/>
      <c r="D832" s="7" t="s">
        <v>440</v>
      </c>
      <c r="E832" s="32"/>
    </row>
    <row r="833" spans="1:5" ht="30" x14ac:dyDescent="0.25">
      <c r="A833" s="10"/>
      <c r="B833" s="30"/>
      <c r="C833" s="30"/>
      <c r="D833" s="7" t="s">
        <v>441</v>
      </c>
      <c r="E833" s="32"/>
    </row>
    <row r="834" spans="1:5" ht="30" x14ac:dyDescent="0.25">
      <c r="A834" s="10"/>
      <c r="B834" s="30"/>
      <c r="C834" s="30"/>
      <c r="D834" s="7" t="s">
        <v>442</v>
      </c>
      <c r="E834" s="32"/>
    </row>
    <row r="835" spans="1:5" ht="45" x14ac:dyDescent="0.25">
      <c r="A835" s="10"/>
      <c r="B835" s="30"/>
      <c r="C835" s="30"/>
      <c r="D835" s="7" t="s">
        <v>443</v>
      </c>
      <c r="E835" s="32"/>
    </row>
    <row r="836" spans="1:5" ht="45" x14ac:dyDescent="0.25">
      <c r="A836" s="10"/>
      <c r="B836" s="30"/>
      <c r="C836" s="30"/>
      <c r="D836" s="7" t="s">
        <v>444</v>
      </c>
      <c r="E836" s="32"/>
    </row>
    <row r="837" spans="1:5" ht="30" x14ac:dyDescent="0.25">
      <c r="A837" s="10"/>
      <c r="B837" s="30"/>
      <c r="C837" s="30"/>
      <c r="D837" s="7" t="s">
        <v>413</v>
      </c>
      <c r="E837" s="32"/>
    </row>
    <row r="838" spans="1:5" x14ac:dyDescent="0.25">
      <c r="A838" s="10"/>
      <c r="B838" s="30"/>
      <c r="C838" s="30"/>
      <c r="D838" s="7" t="s">
        <v>445</v>
      </c>
      <c r="E838" s="32"/>
    </row>
    <row r="839" spans="1:5" ht="30" x14ac:dyDescent="0.25">
      <c r="A839" s="10"/>
      <c r="B839" s="30"/>
      <c r="C839" s="30"/>
      <c r="D839" s="7" t="s">
        <v>446</v>
      </c>
      <c r="E839" s="32"/>
    </row>
    <row r="840" spans="1:5" x14ac:dyDescent="0.25">
      <c r="A840" s="10"/>
      <c r="B840" s="30"/>
      <c r="C840" s="30"/>
      <c r="D840" s="7" t="s">
        <v>416</v>
      </c>
      <c r="E840" s="32"/>
    </row>
    <row r="841" spans="1:5" ht="30" x14ac:dyDescent="0.25">
      <c r="A841" s="10"/>
      <c r="B841" s="30"/>
      <c r="C841" s="30"/>
      <c r="D841" s="7" t="s">
        <v>447</v>
      </c>
      <c r="E841" s="32"/>
    </row>
    <row r="842" spans="1:5" x14ac:dyDescent="0.25">
      <c r="A842" s="10"/>
      <c r="B842" s="30"/>
      <c r="C842" s="30"/>
      <c r="D842" s="7" t="s">
        <v>421</v>
      </c>
      <c r="E842" s="32"/>
    </row>
    <row r="843" spans="1:5" x14ac:dyDescent="0.25">
      <c r="A843" s="10"/>
      <c r="B843" s="30"/>
      <c r="C843" s="30"/>
      <c r="D843" s="7" t="s">
        <v>432</v>
      </c>
      <c r="E843" s="32"/>
    </row>
    <row r="844" spans="1:5" x14ac:dyDescent="0.25">
      <c r="A844" s="10"/>
      <c r="B844" s="30"/>
      <c r="C844" s="30"/>
      <c r="D844" s="7" t="s">
        <v>448</v>
      </c>
      <c r="E844" s="32"/>
    </row>
    <row r="845" spans="1:5" ht="30" x14ac:dyDescent="0.25">
      <c r="A845" s="10"/>
      <c r="B845" s="30"/>
      <c r="C845" s="30"/>
      <c r="D845" s="7" t="s">
        <v>449</v>
      </c>
      <c r="E845" s="32"/>
    </row>
    <row r="846" spans="1:5" ht="15.75" thickBot="1" x14ac:dyDescent="0.3">
      <c r="A846" s="10"/>
      <c r="B846" s="31"/>
      <c r="C846" s="31"/>
      <c r="D846" s="8" t="s">
        <v>435</v>
      </c>
      <c r="E846" s="32"/>
    </row>
    <row r="847" spans="1:5" ht="30" x14ac:dyDescent="0.25">
      <c r="A847" s="10"/>
      <c r="B847" s="29" t="str">
        <f>VLOOKUP(ESPECIFICACIONES!D847,[1]ACTIV_EST!C:K,9,FALSE)</f>
        <v>2.33.</v>
      </c>
      <c r="C847" s="29" t="str">
        <f>VLOOKUP(ESPECIFICACIONES!D847,[1]ACTIV_EST!C:E,2,FALSE)</f>
        <v>M2</v>
      </c>
      <c r="D847" s="6" t="s">
        <v>450</v>
      </c>
      <c r="E847" s="32"/>
    </row>
    <row r="848" spans="1:5" ht="75" x14ac:dyDescent="0.25">
      <c r="A848" s="10"/>
      <c r="B848" s="30"/>
      <c r="C848" s="30"/>
      <c r="D848" s="7" t="s">
        <v>451</v>
      </c>
      <c r="E848" s="32"/>
    </row>
    <row r="849" spans="1:5" ht="30" x14ac:dyDescent="0.25">
      <c r="A849" s="10"/>
      <c r="B849" s="30"/>
      <c r="C849" s="30"/>
      <c r="D849" s="7" t="s">
        <v>452</v>
      </c>
      <c r="E849" s="32"/>
    </row>
    <row r="850" spans="1:5" ht="60" x14ac:dyDescent="0.25">
      <c r="A850" s="10"/>
      <c r="B850" s="30"/>
      <c r="C850" s="30"/>
      <c r="D850" s="7" t="s">
        <v>453</v>
      </c>
      <c r="E850" s="32"/>
    </row>
    <row r="851" spans="1:5" ht="90" x14ac:dyDescent="0.25">
      <c r="A851" s="10"/>
      <c r="B851" s="30"/>
      <c r="C851" s="30"/>
      <c r="D851" s="7" t="s">
        <v>454</v>
      </c>
      <c r="E851" s="32"/>
    </row>
    <row r="852" spans="1:5" ht="90" x14ac:dyDescent="0.25">
      <c r="A852" s="10"/>
      <c r="B852" s="30"/>
      <c r="C852" s="30"/>
      <c r="D852" s="7" t="s">
        <v>455</v>
      </c>
      <c r="E852" s="32"/>
    </row>
    <row r="853" spans="1:5" ht="135" x14ac:dyDescent="0.25">
      <c r="A853" s="10"/>
      <c r="B853" s="30"/>
      <c r="C853" s="30"/>
      <c r="D853" s="7" t="s">
        <v>456</v>
      </c>
      <c r="E853" s="32"/>
    </row>
    <row r="854" spans="1:5" ht="45" x14ac:dyDescent="0.25">
      <c r="A854" s="10"/>
      <c r="B854" s="30"/>
      <c r="C854" s="30"/>
      <c r="D854" s="7" t="s">
        <v>457</v>
      </c>
      <c r="E854" s="32"/>
    </row>
    <row r="855" spans="1:5" ht="75" x14ac:dyDescent="0.25">
      <c r="A855" s="10"/>
      <c r="B855" s="30"/>
      <c r="C855" s="30"/>
      <c r="D855" s="7" t="s">
        <v>458</v>
      </c>
      <c r="E855" s="32"/>
    </row>
    <row r="856" spans="1:5" ht="180" x14ac:dyDescent="0.25">
      <c r="A856" s="10"/>
      <c r="B856" s="30"/>
      <c r="C856" s="30"/>
      <c r="D856" s="7" t="s">
        <v>459</v>
      </c>
      <c r="E856" s="32"/>
    </row>
    <row r="857" spans="1:5" ht="60.75" thickBot="1" x14ac:dyDescent="0.3">
      <c r="A857" s="10"/>
      <c r="B857" s="31"/>
      <c r="C857" s="31"/>
      <c r="D857" s="8" t="s">
        <v>460</v>
      </c>
      <c r="E857" s="32"/>
    </row>
    <row r="858" spans="1:5" ht="30" x14ac:dyDescent="0.25">
      <c r="A858" s="10"/>
      <c r="B858" s="29" t="str">
        <f>VLOOKUP(ESPECIFICACIONES!D858,[1]ACTIV_EST!C:K,9,FALSE)</f>
        <v>2.34.</v>
      </c>
      <c r="C858" s="29" t="str">
        <f>VLOOKUP(ESPECIFICACIONES!D858,[1]ACTIV_EST!C:E,2,FALSE)</f>
        <v>M2</v>
      </c>
      <c r="D858" s="6" t="s">
        <v>461</v>
      </c>
      <c r="E858" s="32"/>
    </row>
    <row r="859" spans="1:5" ht="30" x14ac:dyDescent="0.25">
      <c r="A859" s="10"/>
      <c r="B859" s="30"/>
      <c r="C859" s="30"/>
      <c r="D859" s="7" t="s">
        <v>462</v>
      </c>
      <c r="E859" s="32"/>
    </row>
    <row r="860" spans="1:5" x14ac:dyDescent="0.25">
      <c r="A860" s="10"/>
      <c r="B860" s="30"/>
      <c r="C860" s="30"/>
      <c r="D860" s="7" t="s">
        <v>463</v>
      </c>
      <c r="E860" s="32"/>
    </row>
    <row r="861" spans="1:5" ht="150" x14ac:dyDescent="0.25">
      <c r="A861" s="10"/>
      <c r="B861" s="30"/>
      <c r="C861" s="30"/>
      <c r="D861" s="7" t="s">
        <v>464</v>
      </c>
      <c r="E861" s="32"/>
    </row>
    <row r="862" spans="1:5" x14ac:dyDescent="0.25">
      <c r="A862" s="10"/>
      <c r="B862" s="30"/>
      <c r="C862" s="30"/>
      <c r="D862" s="7" t="s">
        <v>465</v>
      </c>
      <c r="E862" s="32"/>
    </row>
    <row r="863" spans="1:5" ht="45" x14ac:dyDescent="0.25">
      <c r="A863" s="10"/>
      <c r="B863" s="30"/>
      <c r="C863" s="30"/>
      <c r="D863" s="7" t="s">
        <v>466</v>
      </c>
      <c r="E863" s="32"/>
    </row>
    <row r="864" spans="1:5" ht="45" x14ac:dyDescent="0.25">
      <c r="A864" s="10"/>
      <c r="B864" s="30"/>
      <c r="C864" s="30"/>
      <c r="D864" s="7" t="s">
        <v>467</v>
      </c>
      <c r="E864" s="32"/>
    </row>
    <row r="865" spans="1:5" x14ac:dyDescent="0.25">
      <c r="A865" s="10"/>
      <c r="B865" s="30"/>
      <c r="C865" s="30"/>
      <c r="D865" s="7" t="s">
        <v>468</v>
      </c>
      <c r="E865" s="32"/>
    </row>
    <row r="866" spans="1:5" ht="30" x14ac:dyDescent="0.25">
      <c r="A866" s="10"/>
      <c r="B866" s="30"/>
      <c r="C866" s="30"/>
      <c r="D866" s="7" t="s">
        <v>469</v>
      </c>
      <c r="E866" s="32"/>
    </row>
    <row r="867" spans="1:5" ht="30.75" thickBot="1" x14ac:dyDescent="0.3">
      <c r="A867" s="10"/>
      <c r="B867" s="31"/>
      <c r="C867" s="31"/>
      <c r="D867" s="8" t="s">
        <v>470</v>
      </c>
      <c r="E867" s="32"/>
    </row>
    <row r="868" spans="1:5" x14ac:dyDescent="0.25">
      <c r="A868" s="10"/>
      <c r="B868" s="29" t="str">
        <f>VLOOKUP(ESPECIFICACIONES!D868,[1]ACTIV_EST!C:K,9,FALSE)</f>
        <v>2.35.</v>
      </c>
      <c r="C868" s="29" t="str">
        <f>VLOOKUP(ESPECIFICACIONES!D868,[1]ACTIV_EST!C:E,2,FALSE)</f>
        <v>M2</v>
      </c>
      <c r="D868" s="6" t="s">
        <v>471</v>
      </c>
      <c r="E868" s="32"/>
    </row>
    <row r="869" spans="1:5" ht="60" x14ac:dyDescent="0.25">
      <c r="A869" s="10"/>
      <c r="B869" s="30"/>
      <c r="C869" s="30"/>
      <c r="D869" s="7" t="s">
        <v>472</v>
      </c>
      <c r="E869" s="32"/>
    </row>
    <row r="870" spans="1:5" ht="45" x14ac:dyDescent="0.25">
      <c r="A870" s="10"/>
      <c r="B870" s="30"/>
      <c r="C870" s="30"/>
      <c r="D870" s="7" t="s">
        <v>473</v>
      </c>
      <c r="E870" s="32"/>
    </row>
    <row r="871" spans="1:5" ht="60" x14ac:dyDescent="0.25">
      <c r="A871" s="10"/>
      <c r="B871" s="30"/>
      <c r="C871" s="30"/>
      <c r="D871" s="7" t="s">
        <v>474</v>
      </c>
      <c r="E871" s="32"/>
    </row>
    <row r="872" spans="1:5" x14ac:dyDescent="0.25">
      <c r="A872" s="10"/>
      <c r="B872" s="30"/>
      <c r="C872" s="30"/>
      <c r="D872" s="7" t="s">
        <v>62</v>
      </c>
      <c r="E872" s="32"/>
    </row>
    <row r="873" spans="1:5" x14ac:dyDescent="0.25">
      <c r="A873" s="10"/>
      <c r="B873" s="30"/>
      <c r="C873" s="30"/>
      <c r="D873" s="7" t="s">
        <v>475</v>
      </c>
      <c r="E873" s="32"/>
    </row>
    <row r="874" spans="1:5" x14ac:dyDescent="0.25">
      <c r="A874" s="10"/>
      <c r="B874" s="30"/>
      <c r="C874" s="30"/>
      <c r="D874" s="7" t="s">
        <v>476</v>
      </c>
      <c r="E874" s="32"/>
    </row>
    <row r="875" spans="1:5" ht="30" x14ac:dyDescent="0.25">
      <c r="A875" s="10"/>
      <c r="B875" s="30"/>
      <c r="C875" s="30"/>
      <c r="D875" s="7" t="s">
        <v>115</v>
      </c>
      <c r="E875" s="32"/>
    </row>
    <row r="876" spans="1:5" ht="30" x14ac:dyDescent="0.25">
      <c r="A876" s="10"/>
      <c r="B876" s="30"/>
      <c r="C876" s="30"/>
      <c r="D876" s="7" t="s">
        <v>477</v>
      </c>
      <c r="E876" s="32"/>
    </row>
    <row r="877" spans="1:5" x14ac:dyDescent="0.25">
      <c r="A877" s="10"/>
      <c r="B877" s="30"/>
      <c r="C877" s="30"/>
      <c r="D877" s="7" t="s">
        <v>117</v>
      </c>
      <c r="E877" s="32"/>
    </row>
    <row r="878" spans="1:5" ht="30" x14ac:dyDescent="0.25">
      <c r="A878" s="10"/>
      <c r="B878" s="30"/>
      <c r="C878" s="30"/>
      <c r="D878" s="7" t="s">
        <v>118</v>
      </c>
      <c r="E878" s="32"/>
    </row>
    <row r="879" spans="1:5" ht="30" x14ac:dyDescent="0.25">
      <c r="A879" s="10"/>
      <c r="B879" s="30"/>
      <c r="C879" s="30"/>
      <c r="D879" s="7" t="s">
        <v>79</v>
      </c>
      <c r="E879" s="32"/>
    </row>
    <row r="880" spans="1:5" ht="30" x14ac:dyDescent="0.25">
      <c r="A880" s="10"/>
      <c r="B880" s="30"/>
      <c r="C880" s="30"/>
      <c r="D880" s="7" t="s">
        <v>81</v>
      </c>
      <c r="E880" s="32"/>
    </row>
    <row r="881" spans="1:5" ht="15.75" thickBot="1" x14ac:dyDescent="0.3">
      <c r="A881" s="10"/>
      <c r="B881" s="31"/>
      <c r="C881" s="31"/>
      <c r="D881" s="8" t="s">
        <v>129</v>
      </c>
      <c r="E881" s="32"/>
    </row>
    <row r="882" spans="1:5" x14ac:dyDescent="0.25">
      <c r="A882" s="10"/>
      <c r="B882" s="29" t="str">
        <f>VLOOKUP(ESPECIFICACIONES!D882,[1]ACTIV_EST!C:K,9,FALSE)</f>
        <v>2.36.</v>
      </c>
      <c r="C882" s="29" t="str">
        <f>VLOOKUP(ESPECIFICACIONES!D882,[1]ACTIV_EST!C:E,2,FALSE)</f>
        <v>M2</v>
      </c>
      <c r="D882" s="6" t="s">
        <v>478</v>
      </c>
      <c r="E882" s="32"/>
    </row>
    <row r="883" spans="1:5" ht="30" x14ac:dyDescent="0.25">
      <c r="A883" s="10"/>
      <c r="B883" s="30"/>
      <c r="C883" s="30"/>
      <c r="D883" s="7" t="s">
        <v>479</v>
      </c>
      <c r="E883" s="32"/>
    </row>
    <row r="884" spans="1:5" ht="90" x14ac:dyDescent="0.25">
      <c r="A884" s="10"/>
      <c r="B884" s="30"/>
      <c r="C884" s="30"/>
      <c r="D884" s="7" t="s">
        <v>480</v>
      </c>
      <c r="E884" s="32"/>
    </row>
    <row r="885" spans="1:5" ht="45" x14ac:dyDescent="0.25">
      <c r="A885" s="10"/>
      <c r="B885" s="30"/>
      <c r="C885" s="30"/>
      <c r="D885" s="7" t="s">
        <v>481</v>
      </c>
      <c r="E885" s="32"/>
    </row>
    <row r="886" spans="1:5" ht="30" x14ac:dyDescent="0.25">
      <c r="A886" s="10"/>
      <c r="B886" s="30"/>
      <c r="C886" s="30"/>
      <c r="D886" s="7" t="s">
        <v>482</v>
      </c>
      <c r="E886" s="32"/>
    </row>
    <row r="887" spans="1:5" ht="45" x14ac:dyDescent="0.25">
      <c r="A887" s="10"/>
      <c r="B887" s="30"/>
      <c r="C887" s="30"/>
      <c r="D887" s="7" t="s">
        <v>483</v>
      </c>
      <c r="E887" s="32"/>
    </row>
    <row r="888" spans="1:5" ht="30" x14ac:dyDescent="0.25">
      <c r="A888" s="10"/>
      <c r="B888" s="30"/>
      <c r="C888" s="30"/>
      <c r="D888" s="7" t="s">
        <v>484</v>
      </c>
      <c r="E888" s="32"/>
    </row>
    <row r="889" spans="1:5" ht="30" x14ac:dyDescent="0.25">
      <c r="A889" s="10"/>
      <c r="B889" s="30"/>
      <c r="C889" s="30"/>
      <c r="D889" s="7" t="s">
        <v>485</v>
      </c>
      <c r="E889" s="32"/>
    </row>
    <row r="890" spans="1:5" ht="30" x14ac:dyDescent="0.25">
      <c r="A890" s="10"/>
      <c r="B890" s="30"/>
      <c r="C890" s="30"/>
      <c r="D890" s="7" t="s">
        <v>486</v>
      </c>
      <c r="E890" s="32"/>
    </row>
    <row r="891" spans="1:5" ht="45" x14ac:dyDescent="0.25">
      <c r="A891" s="10"/>
      <c r="B891" s="30"/>
      <c r="C891" s="30"/>
      <c r="D891" s="7" t="s">
        <v>260</v>
      </c>
      <c r="E891" s="32"/>
    </row>
    <row r="892" spans="1:5" ht="60.75" thickBot="1" x14ac:dyDescent="0.3">
      <c r="A892" s="10"/>
      <c r="B892" s="31"/>
      <c r="C892" s="31"/>
      <c r="D892" s="8" t="s">
        <v>261</v>
      </c>
      <c r="E892" s="32"/>
    </row>
    <row r="893" spans="1:5" x14ac:dyDescent="0.25">
      <c r="A893" s="10"/>
      <c r="B893" s="29" t="str">
        <f>VLOOKUP(ESPECIFICACIONES!D893,[1]ACTIV_EST!C:K,9,FALSE)</f>
        <v>2.37.</v>
      </c>
      <c r="C893" s="29" t="str">
        <f>VLOOKUP(ESPECIFICACIONES!D893,[1]ACTIV_EST!C:E,2,FALSE)</f>
        <v>M2</v>
      </c>
      <c r="D893" s="6" t="s">
        <v>487</v>
      </c>
      <c r="E893" s="32"/>
    </row>
    <row r="894" spans="1:5" ht="30" x14ac:dyDescent="0.25">
      <c r="A894" s="10"/>
      <c r="B894" s="30"/>
      <c r="C894" s="30"/>
      <c r="D894" s="7" t="s">
        <v>488</v>
      </c>
      <c r="E894" s="32"/>
    </row>
    <row r="895" spans="1:5" x14ac:dyDescent="0.25">
      <c r="A895" s="10"/>
      <c r="B895" s="30"/>
      <c r="C895" s="30"/>
      <c r="D895" s="7" t="s">
        <v>489</v>
      </c>
      <c r="E895" s="32"/>
    </row>
    <row r="896" spans="1:5" ht="75" x14ac:dyDescent="0.25">
      <c r="A896" s="10"/>
      <c r="B896" s="30"/>
      <c r="C896" s="30"/>
      <c r="D896" s="7" t="s">
        <v>490</v>
      </c>
      <c r="E896" s="32"/>
    </row>
    <row r="897" spans="1:5" x14ac:dyDescent="0.25">
      <c r="A897" s="10"/>
      <c r="B897" s="30"/>
      <c r="C897" s="30"/>
      <c r="D897" s="7" t="s">
        <v>62</v>
      </c>
      <c r="E897" s="32"/>
    </row>
    <row r="898" spans="1:5" x14ac:dyDescent="0.25">
      <c r="A898" s="10"/>
      <c r="B898" s="30"/>
      <c r="C898" s="30"/>
      <c r="D898" s="7" t="s">
        <v>401</v>
      </c>
      <c r="E898" s="32"/>
    </row>
    <row r="899" spans="1:5" x14ac:dyDescent="0.25">
      <c r="A899" s="10"/>
      <c r="B899" s="30"/>
      <c r="C899" s="30"/>
      <c r="D899" s="7" t="s">
        <v>402</v>
      </c>
      <c r="E899" s="32"/>
    </row>
    <row r="900" spans="1:5" ht="30" x14ac:dyDescent="0.25">
      <c r="A900" s="10"/>
      <c r="B900" s="30"/>
      <c r="C900" s="30"/>
      <c r="D900" s="7" t="s">
        <v>115</v>
      </c>
      <c r="E900" s="32"/>
    </row>
    <row r="901" spans="1:5" ht="30" x14ac:dyDescent="0.25">
      <c r="A901" s="10"/>
      <c r="B901" s="30"/>
      <c r="C901" s="30"/>
      <c r="D901" s="7" t="s">
        <v>403</v>
      </c>
      <c r="E901" s="32"/>
    </row>
    <row r="902" spans="1:5" x14ac:dyDescent="0.25">
      <c r="A902" s="10"/>
      <c r="B902" s="30"/>
      <c r="C902" s="30"/>
      <c r="D902" s="7" t="s">
        <v>117</v>
      </c>
      <c r="E902" s="32"/>
    </row>
    <row r="903" spans="1:5" ht="30" x14ac:dyDescent="0.25">
      <c r="A903" s="10"/>
      <c r="B903" s="30"/>
      <c r="C903" s="30"/>
      <c r="D903" s="7" t="s">
        <v>118</v>
      </c>
      <c r="E903" s="32"/>
    </row>
    <row r="904" spans="1:5" ht="30" x14ac:dyDescent="0.25">
      <c r="A904" s="10"/>
      <c r="B904" s="30"/>
      <c r="C904" s="30"/>
      <c r="D904" s="7" t="s">
        <v>79</v>
      </c>
      <c r="E904" s="32"/>
    </row>
    <row r="905" spans="1:5" ht="30" x14ac:dyDescent="0.25">
      <c r="A905" s="10"/>
      <c r="B905" s="30"/>
      <c r="C905" s="30"/>
      <c r="D905" s="7" t="s">
        <v>81</v>
      </c>
      <c r="E905" s="32"/>
    </row>
    <row r="906" spans="1:5" ht="15.75" thickBot="1" x14ac:dyDescent="0.3">
      <c r="A906" s="10"/>
      <c r="B906" s="31"/>
      <c r="C906" s="31"/>
      <c r="D906" s="8" t="s">
        <v>129</v>
      </c>
      <c r="E906" s="32"/>
    </row>
    <row r="907" spans="1:5" x14ac:dyDescent="0.25">
      <c r="A907" s="10"/>
      <c r="B907" s="29" t="str">
        <f>VLOOKUP(ESPECIFICACIONES!D907,[1]ACTIV_EST!C:K,9,FALSE)</f>
        <v>2.38.</v>
      </c>
      <c r="C907" s="29" t="str">
        <f>VLOOKUP(ESPECIFICACIONES!D907,[1]ACTIV_EST!C:E,2,FALSE)</f>
        <v xml:space="preserve">M2 </v>
      </c>
      <c r="D907" s="6" t="s">
        <v>491</v>
      </c>
      <c r="E907" s="32"/>
    </row>
    <row r="908" spans="1:5" ht="30" x14ac:dyDescent="0.25">
      <c r="A908" s="10"/>
      <c r="B908" s="30"/>
      <c r="C908" s="30"/>
      <c r="D908" s="7" t="s">
        <v>492</v>
      </c>
      <c r="E908" s="32"/>
    </row>
    <row r="909" spans="1:5" x14ac:dyDescent="0.25">
      <c r="A909" s="10"/>
      <c r="B909" s="30"/>
      <c r="C909" s="30"/>
      <c r="D909" s="7" t="s">
        <v>493</v>
      </c>
      <c r="E909" s="32"/>
    </row>
    <row r="910" spans="1:5" ht="75" x14ac:dyDescent="0.25">
      <c r="A910" s="10"/>
      <c r="B910" s="30"/>
      <c r="C910" s="30"/>
      <c r="D910" s="7" t="s">
        <v>494</v>
      </c>
      <c r="E910" s="32"/>
    </row>
    <row r="911" spans="1:5" x14ac:dyDescent="0.25">
      <c r="A911" s="10"/>
      <c r="B911" s="30"/>
      <c r="C911" s="30"/>
      <c r="D911" s="7" t="s">
        <v>62</v>
      </c>
      <c r="E911" s="32"/>
    </row>
    <row r="912" spans="1:5" x14ac:dyDescent="0.25">
      <c r="A912" s="10"/>
      <c r="B912" s="30"/>
      <c r="C912" s="30"/>
      <c r="D912" s="7" t="s">
        <v>401</v>
      </c>
      <c r="E912" s="32"/>
    </row>
    <row r="913" spans="1:5" x14ac:dyDescent="0.25">
      <c r="A913" s="10"/>
      <c r="B913" s="30"/>
      <c r="C913" s="30"/>
      <c r="D913" s="7" t="s">
        <v>402</v>
      </c>
      <c r="E913" s="32"/>
    </row>
    <row r="914" spans="1:5" ht="30" x14ac:dyDescent="0.25">
      <c r="A914" s="10"/>
      <c r="B914" s="30"/>
      <c r="C914" s="30"/>
      <c r="D914" s="7" t="s">
        <v>115</v>
      </c>
      <c r="E914" s="32"/>
    </row>
    <row r="915" spans="1:5" ht="30" x14ac:dyDescent="0.25">
      <c r="A915" s="10"/>
      <c r="B915" s="30"/>
      <c r="C915" s="30"/>
      <c r="D915" s="7" t="s">
        <v>403</v>
      </c>
      <c r="E915" s="32"/>
    </row>
    <row r="916" spans="1:5" x14ac:dyDescent="0.25">
      <c r="A916" s="10"/>
      <c r="B916" s="30"/>
      <c r="C916" s="30"/>
      <c r="D916" s="7" t="s">
        <v>117</v>
      </c>
      <c r="E916" s="32"/>
    </row>
    <row r="917" spans="1:5" ht="30" x14ac:dyDescent="0.25">
      <c r="A917" s="10"/>
      <c r="B917" s="30"/>
      <c r="C917" s="30"/>
      <c r="D917" s="7" t="s">
        <v>118</v>
      </c>
      <c r="E917" s="32"/>
    </row>
    <row r="918" spans="1:5" ht="30" x14ac:dyDescent="0.25">
      <c r="A918" s="10"/>
      <c r="B918" s="30"/>
      <c r="C918" s="30"/>
      <c r="D918" s="7" t="s">
        <v>79</v>
      </c>
      <c r="E918" s="32"/>
    </row>
    <row r="919" spans="1:5" ht="30" x14ac:dyDescent="0.25">
      <c r="A919" s="10"/>
      <c r="B919" s="30"/>
      <c r="C919" s="30"/>
      <c r="D919" s="7" t="s">
        <v>81</v>
      </c>
      <c r="E919" s="32"/>
    </row>
    <row r="920" spans="1:5" ht="15.75" thickBot="1" x14ac:dyDescent="0.3">
      <c r="A920" s="10"/>
      <c r="B920" s="31"/>
      <c r="C920" s="31"/>
      <c r="D920" s="8" t="s">
        <v>129</v>
      </c>
      <c r="E920" s="32"/>
    </row>
    <row r="921" spans="1:5" x14ac:dyDescent="0.25">
      <c r="A921" s="10"/>
      <c r="B921" s="29" t="str">
        <f>VLOOKUP(ESPECIFICACIONES!D921,[1]ACTIV_EST!C:K,9,FALSE)</f>
        <v>2.39.</v>
      </c>
      <c r="C921" s="29" t="str">
        <f>VLOOKUP(ESPECIFICACIONES!D921,[1]ACTIV_EST!C:E,2,FALSE)</f>
        <v>ML</v>
      </c>
      <c r="D921" s="6" t="s">
        <v>495</v>
      </c>
      <c r="E921" s="32"/>
    </row>
    <row r="922" spans="1:5" ht="60" x14ac:dyDescent="0.25">
      <c r="A922" s="10"/>
      <c r="B922" s="30"/>
      <c r="C922" s="30"/>
      <c r="D922" s="7" t="s">
        <v>496</v>
      </c>
      <c r="E922" s="32"/>
    </row>
    <row r="923" spans="1:5" ht="45" x14ac:dyDescent="0.25">
      <c r="A923" s="10"/>
      <c r="B923" s="30"/>
      <c r="C923" s="30"/>
      <c r="D923" s="7" t="s">
        <v>497</v>
      </c>
      <c r="E923" s="32"/>
    </row>
    <row r="924" spans="1:5" ht="90" x14ac:dyDescent="0.25">
      <c r="A924" s="10"/>
      <c r="B924" s="30"/>
      <c r="C924" s="30"/>
      <c r="D924" s="7" t="s">
        <v>498</v>
      </c>
      <c r="E924" s="32"/>
    </row>
    <row r="925" spans="1:5" ht="60" x14ac:dyDescent="0.25">
      <c r="A925" s="10"/>
      <c r="B925" s="30"/>
      <c r="C925" s="30"/>
      <c r="D925" s="7" t="s">
        <v>499</v>
      </c>
      <c r="E925" s="32"/>
    </row>
    <row r="926" spans="1:5" ht="15.75" thickBot="1" x14ac:dyDescent="0.3">
      <c r="A926" s="10"/>
      <c r="B926" s="31"/>
      <c r="C926" s="31"/>
      <c r="D926" s="8" t="s">
        <v>500</v>
      </c>
      <c r="E926" s="32"/>
    </row>
    <row r="927" spans="1:5" x14ac:dyDescent="0.25">
      <c r="A927" s="10"/>
      <c r="B927" s="29" t="str">
        <f>VLOOKUP(ESPECIFICACIONES!D927,[1]ACTIV_EST!C:K,9,FALSE)</f>
        <v>2.40.</v>
      </c>
      <c r="C927" s="29" t="str">
        <f>VLOOKUP(ESPECIFICACIONES!D927,[1]ACTIV_EST!C:E,2,FALSE)</f>
        <v>M2</v>
      </c>
      <c r="D927" s="6" t="s">
        <v>501</v>
      </c>
      <c r="E927" s="32"/>
    </row>
    <row r="928" spans="1:5" ht="30" x14ac:dyDescent="0.25">
      <c r="A928" s="10"/>
      <c r="B928" s="30"/>
      <c r="C928" s="30"/>
      <c r="D928" s="7" t="s">
        <v>502</v>
      </c>
      <c r="E928" s="32"/>
    </row>
    <row r="929" spans="1:5" ht="75" x14ac:dyDescent="0.25">
      <c r="A929" s="10"/>
      <c r="B929" s="30"/>
      <c r="C929" s="30"/>
      <c r="D929" s="7" t="s">
        <v>503</v>
      </c>
      <c r="E929" s="32"/>
    </row>
    <row r="930" spans="1:5" ht="30" x14ac:dyDescent="0.25">
      <c r="A930" s="10"/>
      <c r="B930" s="30"/>
      <c r="C930" s="30"/>
      <c r="D930" s="7" t="s">
        <v>504</v>
      </c>
      <c r="E930" s="32"/>
    </row>
    <row r="931" spans="1:5" ht="45" x14ac:dyDescent="0.25">
      <c r="A931" s="10"/>
      <c r="B931" s="30"/>
      <c r="C931" s="30"/>
      <c r="D931" s="7" t="s">
        <v>505</v>
      </c>
      <c r="E931" s="32"/>
    </row>
    <row r="932" spans="1:5" ht="30" x14ac:dyDescent="0.25">
      <c r="A932" s="10"/>
      <c r="B932" s="30"/>
      <c r="C932" s="30"/>
      <c r="D932" s="7" t="s">
        <v>506</v>
      </c>
      <c r="E932" s="32"/>
    </row>
    <row r="933" spans="1:5" x14ac:dyDescent="0.25">
      <c r="A933" s="10"/>
      <c r="B933" s="30"/>
      <c r="C933" s="30"/>
      <c r="D933" s="7" t="s">
        <v>507</v>
      </c>
      <c r="E933" s="32"/>
    </row>
    <row r="934" spans="1:5" x14ac:dyDescent="0.25">
      <c r="A934" s="10"/>
      <c r="B934" s="30"/>
      <c r="C934" s="30"/>
      <c r="D934" s="7" t="s">
        <v>508</v>
      </c>
      <c r="E934" s="32"/>
    </row>
    <row r="935" spans="1:5" x14ac:dyDescent="0.25">
      <c r="A935" s="10"/>
      <c r="B935" s="30"/>
      <c r="C935" s="30"/>
      <c r="D935" s="6" t="s">
        <v>509</v>
      </c>
      <c r="E935" s="32"/>
    </row>
    <row r="936" spans="1:5" x14ac:dyDescent="0.25">
      <c r="A936" s="10"/>
      <c r="B936" s="30"/>
      <c r="C936" s="30"/>
      <c r="D936" s="7" t="s">
        <v>510</v>
      </c>
      <c r="E936" s="32"/>
    </row>
    <row r="937" spans="1:5" x14ac:dyDescent="0.25">
      <c r="A937" s="10"/>
      <c r="B937" s="30"/>
      <c r="C937" s="30"/>
      <c r="D937" s="7" t="s">
        <v>511</v>
      </c>
      <c r="E937" s="32"/>
    </row>
    <row r="938" spans="1:5" ht="30" x14ac:dyDescent="0.25">
      <c r="A938" s="10"/>
      <c r="B938" s="30"/>
      <c r="C938" s="30"/>
      <c r="D938" s="7" t="s">
        <v>512</v>
      </c>
      <c r="E938" s="32"/>
    </row>
    <row r="939" spans="1:5" x14ac:dyDescent="0.25">
      <c r="A939" s="10"/>
      <c r="B939" s="30"/>
      <c r="C939" s="30"/>
      <c r="D939" s="7" t="s">
        <v>513</v>
      </c>
      <c r="E939" s="32"/>
    </row>
    <row r="940" spans="1:5" ht="45" x14ac:dyDescent="0.25">
      <c r="A940" s="10"/>
      <c r="B940" s="30"/>
      <c r="C940" s="30"/>
      <c r="D940" s="7" t="s">
        <v>514</v>
      </c>
      <c r="E940" s="32"/>
    </row>
    <row r="941" spans="1:5" x14ac:dyDescent="0.25">
      <c r="A941" s="10"/>
      <c r="B941" s="30"/>
      <c r="C941" s="30"/>
      <c r="D941" s="6" t="s">
        <v>515</v>
      </c>
      <c r="E941" s="32"/>
    </row>
    <row r="942" spans="1:5" ht="45" x14ac:dyDescent="0.25">
      <c r="A942" s="10"/>
      <c r="B942" s="30"/>
      <c r="C942" s="30"/>
      <c r="D942" s="7" t="s">
        <v>516</v>
      </c>
      <c r="E942" s="32"/>
    </row>
    <row r="943" spans="1:5" ht="30" x14ac:dyDescent="0.25">
      <c r="A943" s="10"/>
      <c r="B943" s="30"/>
      <c r="C943" s="30"/>
      <c r="D943" s="7" t="s">
        <v>517</v>
      </c>
      <c r="E943" s="32"/>
    </row>
    <row r="944" spans="1:5" x14ac:dyDescent="0.25">
      <c r="A944" s="10"/>
      <c r="B944" s="30"/>
      <c r="C944" s="30"/>
      <c r="D944" s="7" t="s">
        <v>511</v>
      </c>
      <c r="E944" s="32"/>
    </row>
    <row r="945" spans="1:5" x14ac:dyDescent="0.25">
      <c r="A945" s="10"/>
      <c r="B945" s="30"/>
      <c r="C945" s="30"/>
      <c r="D945" s="7" t="s">
        <v>518</v>
      </c>
      <c r="E945" s="32"/>
    </row>
    <row r="946" spans="1:5" x14ac:dyDescent="0.25">
      <c r="A946" s="10"/>
      <c r="B946" s="30"/>
      <c r="C946" s="30"/>
      <c r="D946" s="7" t="s">
        <v>519</v>
      </c>
      <c r="E946" s="32"/>
    </row>
    <row r="947" spans="1:5" x14ac:dyDescent="0.25">
      <c r="A947" s="10"/>
      <c r="B947" s="30"/>
      <c r="C947" s="30"/>
      <c r="D947" s="7" t="s">
        <v>520</v>
      </c>
      <c r="E947" s="32"/>
    </row>
    <row r="948" spans="1:5" x14ac:dyDescent="0.25">
      <c r="A948" s="10"/>
      <c r="B948" s="30"/>
      <c r="C948" s="30"/>
      <c r="D948" s="7" t="s">
        <v>521</v>
      </c>
      <c r="E948" s="32"/>
    </row>
    <row r="949" spans="1:5" ht="30" x14ac:dyDescent="0.25">
      <c r="A949" s="10"/>
      <c r="B949" s="30"/>
      <c r="C949" s="30"/>
      <c r="D949" s="7" t="s">
        <v>522</v>
      </c>
      <c r="E949" s="32"/>
    </row>
    <row r="950" spans="1:5" x14ac:dyDescent="0.25">
      <c r="A950" s="10"/>
      <c r="B950" s="30"/>
      <c r="C950" s="30"/>
      <c r="D950" s="6" t="s">
        <v>523</v>
      </c>
      <c r="E950" s="32"/>
    </row>
    <row r="951" spans="1:5" ht="45" x14ac:dyDescent="0.25">
      <c r="A951" s="10"/>
      <c r="B951" s="30"/>
      <c r="C951" s="30"/>
      <c r="D951" s="7" t="s">
        <v>524</v>
      </c>
      <c r="E951" s="32"/>
    </row>
    <row r="952" spans="1:5" x14ac:dyDescent="0.25">
      <c r="A952" s="10"/>
      <c r="B952" s="30"/>
      <c r="C952" s="30"/>
      <c r="D952" s="7" t="s">
        <v>511</v>
      </c>
      <c r="E952" s="32"/>
    </row>
    <row r="953" spans="1:5" x14ac:dyDescent="0.25">
      <c r="A953" s="10"/>
      <c r="B953" s="30"/>
      <c r="C953" s="30"/>
      <c r="D953" s="7" t="s">
        <v>525</v>
      </c>
      <c r="E953" s="32"/>
    </row>
    <row r="954" spans="1:5" x14ac:dyDescent="0.25">
      <c r="A954" s="10"/>
      <c r="B954" s="30"/>
      <c r="C954" s="30"/>
      <c r="D954" s="7" t="s">
        <v>526</v>
      </c>
      <c r="E954" s="32"/>
    </row>
    <row r="955" spans="1:5" x14ac:dyDescent="0.25">
      <c r="A955" s="10"/>
      <c r="B955" s="30"/>
      <c r="C955" s="30"/>
      <c r="D955" s="6" t="s">
        <v>527</v>
      </c>
      <c r="E955" s="32"/>
    </row>
    <row r="956" spans="1:5" ht="30" x14ac:dyDescent="0.25">
      <c r="A956" s="10"/>
      <c r="B956" s="30"/>
      <c r="C956" s="30"/>
      <c r="D956" s="7" t="s">
        <v>528</v>
      </c>
      <c r="E956" s="32"/>
    </row>
    <row r="957" spans="1:5" x14ac:dyDescent="0.25">
      <c r="A957" s="10"/>
      <c r="B957" s="30"/>
      <c r="C957" s="30"/>
      <c r="D957" s="6" t="s">
        <v>529</v>
      </c>
      <c r="E957" s="32"/>
    </row>
    <row r="958" spans="1:5" ht="30" x14ac:dyDescent="0.25">
      <c r="A958" s="10"/>
      <c r="B958" s="30"/>
      <c r="C958" s="30"/>
      <c r="D958" s="7" t="s">
        <v>530</v>
      </c>
      <c r="E958" s="32"/>
    </row>
    <row r="959" spans="1:5" x14ac:dyDescent="0.25">
      <c r="A959" s="10"/>
      <c r="B959" s="30"/>
      <c r="C959" s="30"/>
      <c r="D959" s="7" t="s">
        <v>531</v>
      </c>
      <c r="E959" s="32"/>
    </row>
    <row r="960" spans="1:5" x14ac:dyDescent="0.25">
      <c r="A960" s="10"/>
      <c r="B960" s="30"/>
      <c r="C960" s="30"/>
      <c r="D960" s="7" t="s">
        <v>532</v>
      </c>
      <c r="E960" s="32"/>
    </row>
    <row r="961" spans="1:5" ht="30" x14ac:dyDescent="0.25">
      <c r="A961" s="10"/>
      <c r="B961" s="30"/>
      <c r="C961" s="30"/>
      <c r="D961" s="7" t="s">
        <v>533</v>
      </c>
      <c r="E961" s="32"/>
    </row>
    <row r="962" spans="1:5" ht="30.75" thickBot="1" x14ac:dyDescent="0.3">
      <c r="A962" s="10"/>
      <c r="B962" s="31"/>
      <c r="C962" s="31"/>
      <c r="D962" s="8" t="s">
        <v>534</v>
      </c>
      <c r="E962" s="2"/>
    </row>
    <row r="963" spans="1:5" x14ac:dyDescent="0.25">
      <c r="A963" s="10"/>
      <c r="B963" s="29" t="str">
        <f>VLOOKUP(ESPECIFICACIONES!D963,[1]ACTIV_EST!C:K,9,FALSE)</f>
        <v>2.41.</v>
      </c>
      <c r="C963" s="29" t="str">
        <f>VLOOKUP(ESPECIFICACIONES!D963,[1]ACTIV_EST!C:E,2,FALSE)</f>
        <v>M2</v>
      </c>
      <c r="D963" s="6" t="s">
        <v>535</v>
      </c>
      <c r="E963" s="32"/>
    </row>
    <row r="964" spans="1:5" ht="90" x14ac:dyDescent="0.25">
      <c r="A964" s="10"/>
      <c r="B964" s="30"/>
      <c r="C964" s="30"/>
      <c r="D964" s="7" t="s">
        <v>536</v>
      </c>
      <c r="E964" s="32"/>
    </row>
    <row r="965" spans="1:5" ht="45.75" thickBot="1" x14ac:dyDescent="0.3">
      <c r="A965" s="10"/>
      <c r="B965" s="31"/>
      <c r="C965" s="31"/>
      <c r="D965" s="8" t="s">
        <v>537</v>
      </c>
      <c r="E965" s="32"/>
    </row>
    <row r="966" spans="1:5" ht="30" x14ac:dyDescent="0.25">
      <c r="A966" s="10"/>
      <c r="B966" s="29" t="str">
        <f>VLOOKUP(ESPECIFICACIONES!D966,[1]ACTIV_EST!C:K,9,FALSE)</f>
        <v>2.42.</v>
      </c>
      <c r="C966" s="29" t="str">
        <f>VLOOKUP(ESPECIFICACIONES!D966,[1]ACTIV_EST!C:E,2,FALSE)</f>
        <v>M2</v>
      </c>
      <c r="D966" s="6" t="s">
        <v>538</v>
      </c>
      <c r="E966" s="32"/>
    </row>
    <row r="967" spans="1:5" ht="105" x14ac:dyDescent="0.25">
      <c r="A967" s="10"/>
      <c r="B967" s="30"/>
      <c r="C967" s="30"/>
      <c r="D967" s="11" t="s">
        <v>539</v>
      </c>
      <c r="E967" s="32"/>
    </row>
    <row r="968" spans="1:5" ht="75" x14ac:dyDescent="0.25">
      <c r="A968" s="10"/>
      <c r="B968" s="30"/>
      <c r="C968" s="30"/>
      <c r="D968" s="7" t="s">
        <v>540</v>
      </c>
      <c r="E968" s="32"/>
    </row>
    <row r="969" spans="1:5" ht="45" x14ac:dyDescent="0.25">
      <c r="A969" s="10"/>
      <c r="B969" s="30"/>
      <c r="C969" s="30"/>
      <c r="D969" s="7" t="s">
        <v>541</v>
      </c>
      <c r="E969" s="32"/>
    </row>
    <row r="970" spans="1:5" ht="60" x14ac:dyDescent="0.25">
      <c r="A970" s="10"/>
      <c r="B970" s="30"/>
      <c r="C970" s="30"/>
      <c r="D970" s="7" t="s">
        <v>542</v>
      </c>
      <c r="E970" s="32"/>
    </row>
    <row r="971" spans="1:5" ht="60" x14ac:dyDescent="0.25">
      <c r="A971" s="10"/>
      <c r="B971" s="30"/>
      <c r="C971" s="30"/>
      <c r="D971" s="7" t="s">
        <v>543</v>
      </c>
      <c r="E971" s="32"/>
    </row>
    <row r="972" spans="1:5" ht="45" x14ac:dyDescent="0.25">
      <c r="A972" s="10"/>
      <c r="B972" s="30"/>
      <c r="C972" s="30"/>
      <c r="D972" s="7" t="s">
        <v>544</v>
      </c>
      <c r="E972" s="32"/>
    </row>
    <row r="973" spans="1:5" ht="45" x14ac:dyDescent="0.25">
      <c r="A973" s="10"/>
      <c r="B973" s="30"/>
      <c r="C973" s="30"/>
      <c r="D973" s="7" t="s">
        <v>545</v>
      </c>
      <c r="E973" s="32"/>
    </row>
    <row r="974" spans="1:5" ht="45" x14ac:dyDescent="0.25">
      <c r="A974" s="10"/>
      <c r="B974" s="30"/>
      <c r="C974" s="30"/>
      <c r="D974" s="7" t="s">
        <v>412</v>
      </c>
      <c r="E974" s="32"/>
    </row>
    <row r="975" spans="1:5" ht="30" x14ac:dyDescent="0.25">
      <c r="A975" s="10"/>
      <c r="B975" s="30"/>
      <c r="C975" s="30"/>
      <c r="D975" s="7" t="s">
        <v>413</v>
      </c>
      <c r="E975" s="32"/>
    </row>
    <row r="976" spans="1:5" x14ac:dyDescent="0.25">
      <c r="A976" s="10"/>
      <c r="B976" s="30"/>
      <c r="C976" s="30"/>
      <c r="D976" s="7" t="s">
        <v>546</v>
      </c>
      <c r="E976" s="32"/>
    </row>
    <row r="977" spans="1:5" ht="30" x14ac:dyDescent="0.25">
      <c r="A977" s="10"/>
      <c r="B977" s="30"/>
      <c r="C977" s="30"/>
      <c r="D977" s="7" t="s">
        <v>547</v>
      </c>
      <c r="E977" s="32"/>
    </row>
    <row r="978" spans="1:5" x14ac:dyDescent="0.25">
      <c r="A978" s="10"/>
      <c r="B978" s="30"/>
      <c r="C978" s="30"/>
      <c r="D978" s="7" t="s">
        <v>416</v>
      </c>
      <c r="E978" s="32"/>
    </row>
    <row r="979" spans="1:5" x14ac:dyDescent="0.25">
      <c r="A979" s="10"/>
      <c r="B979" s="30"/>
      <c r="C979" s="30"/>
      <c r="D979" s="7" t="s">
        <v>421</v>
      </c>
      <c r="E979" s="32"/>
    </row>
    <row r="980" spans="1:5" x14ac:dyDescent="0.25">
      <c r="A980" s="10"/>
      <c r="B980" s="30"/>
      <c r="C980" s="30"/>
      <c r="D980" s="7" t="s">
        <v>432</v>
      </c>
      <c r="E980" s="32"/>
    </row>
    <row r="981" spans="1:5" x14ac:dyDescent="0.25">
      <c r="A981" s="10"/>
      <c r="B981" s="30"/>
      <c r="C981" s="30"/>
      <c r="D981" s="7" t="s">
        <v>548</v>
      </c>
      <c r="E981" s="32"/>
    </row>
    <row r="982" spans="1:5" ht="30" x14ac:dyDescent="0.25">
      <c r="A982" s="10"/>
      <c r="B982" s="30"/>
      <c r="C982" s="30"/>
      <c r="D982" s="7" t="s">
        <v>549</v>
      </c>
      <c r="E982" s="32"/>
    </row>
    <row r="983" spans="1:5" ht="15.75" thickBot="1" x14ac:dyDescent="0.3">
      <c r="A983" s="10"/>
      <c r="B983" s="31"/>
      <c r="C983" s="31"/>
      <c r="D983" s="8" t="s">
        <v>435</v>
      </c>
      <c r="E983" s="32"/>
    </row>
    <row r="984" spans="1:5" x14ac:dyDescent="0.25">
      <c r="A984" s="10"/>
      <c r="B984" s="29" t="str">
        <f>VLOOKUP(ESPECIFICACIONES!D984,[1]ACTIV_EST!C:K,9,FALSE)</f>
        <v>2.43.</v>
      </c>
      <c r="C984" s="29" t="str">
        <f>VLOOKUP(ESPECIFICACIONES!D984,[1]ACTIV_EST!C:E,2,FALSE)</f>
        <v>M2</v>
      </c>
      <c r="D984" s="6" t="s">
        <v>550</v>
      </c>
      <c r="E984" s="32"/>
    </row>
    <row r="985" spans="1:5" ht="90" x14ac:dyDescent="0.25">
      <c r="A985" s="10"/>
      <c r="B985" s="30"/>
      <c r="C985" s="30"/>
      <c r="D985" s="11" t="s">
        <v>551</v>
      </c>
      <c r="E985" s="32"/>
    </row>
    <row r="986" spans="1:5" ht="75" x14ac:dyDescent="0.25">
      <c r="A986" s="10"/>
      <c r="B986" s="30"/>
      <c r="C986" s="30"/>
      <c r="D986" s="7" t="s">
        <v>540</v>
      </c>
      <c r="E986" s="32"/>
    </row>
    <row r="987" spans="1:5" ht="45" x14ac:dyDescent="0.25">
      <c r="A987" s="10"/>
      <c r="B987" s="30"/>
      <c r="C987" s="30"/>
      <c r="D987" s="7" t="s">
        <v>541</v>
      </c>
      <c r="E987" s="32"/>
    </row>
    <row r="988" spans="1:5" ht="60" x14ac:dyDescent="0.25">
      <c r="A988" s="10"/>
      <c r="B988" s="30"/>
      <c r="C988" s="30"/>
      <c r="D988" s="7" t="s">
        <v>542</v>
      </c>
      <c r="E988" s="32"/>
    </row>
    <row r="989" spans="1:5" ht="60" x14ac:dyDescent="0.25">
      <c r="A989" s="10"/>
      <c r="B989" s="30"/>
      <c r="C989" s="30"/>
      <c r="D989" s="7" t="s">
        <v>543</v>
      </c>
      <c r="E989" s="32"/>
    </row>
    <row r="990" spans="1:5" ht="30" x14ac:dyDescent="0.25">
      <c r="A990" s="10"/>
      <c r="B990" s="30"/>
      <c r="C990" s="30"/>
      <c r="D990" s="7" t="s">
        <v>442</v>
      </c>
      <c r="E990" s="32"/>
    </row>
    <row r="991" spans="1:5" ht="45" x14ac:dyDescent="0.25">
      <c r="A991" s="10"/>
      <c r="B991" s="30"/>
      <c r="C991" s="30"/>
      <c r="D991" s="7" t="s">
        <v>552</v>
      </c>
      <c r="E991" s="32"/>
    </row>
    <row r="992" spans="1:5" ht="45" x14ac:dyDescent="0.25">
      <c r="A992" s="10"/>
      <c r="B992" s="30"/>
      <c r="C992" s="30"/>
      <c r="D992" s="7" t="s">
        <v>412</v>
      </c>
      <c r="E992" s="32"/>
    </row>
    <row r="993" spans="1:5" ht="30" x14ac:dyDescent="0.25">
      <c r="A993" s="10"/>
      <c r="B993" s="30"/>
      <c r="C993" s="30"/>
      <c r="D993" s="7" t="s">
        <v>413</v>
      </c>
      <c r="E993" s="32"/>
    </row>
    <row r="994" spans="1:5" x14ac:dyDescent="0.25">
      <c r="A994" s="10"/>
      <c r="B994" s="30"/>
      <c r="C994" s="30"/>
      <c r="D994" s="7" t="s">
        <v>546</v>
      </c>
      <c r="E994" s="32"/>
    </row>
    <row r="995" spans="1:5" ht="30" x14ac:dyDescent="0.25">
      <c r="A995" s="10"/>
      <c r="B995" s="30"/>
      <c r="C995" s="30"/>
      <c r="D995" s="7" t="s">
        <v>547</v>
      </c>
      <c r="E995" s="32"/>
    </row>
    <row r="996" spans="1:5" x14ac:dyDescent="0.25">
      <c r="A996" s="10"/>
      <c r="B996" s="30"/>
      <c r="C996" s="30"/>
      <c r="D996" s="7" t="s">
        <v>416</v>
      </c>
      <c r="E996" s="32"/>
    </row>
    <row r="997" spans="1:5" x14ac:dyDescent="0.25">
      <c r="A997" s="10"/>
      <c r="B997" s="30"/>
      <c r="C997" s="30"/>
      <c r="D997" s="7" t="s">
        <v>421</v>
      </c>
      <c r="E997" s="32"/>
    </row>
    <row r="998" spans="1:5" x14ac:dyDescent="0.25">
      <c r="A998" s="10"/>
      <c r="B998" s="30"/>
      <c r="C998" s="30"/>
      <c r="D998" s="7" t="s">
        <v>432</v>
      </c>
      <c r="E998" s="32"/>
    </row>
    <row r="999" spans="1:5" x14ac:dyDescent="0.25">
      <c r="A999" s="10"/>
      <c r="B999" s="30"/>
      <c r="C999" s="30"/>
      <c r="D999" s="7" t="s">
        <v>548</v>
      </c>
      <c r="E999" s="32"/>
    </row>
    <row r="1000" spans="1:5" ht="30" x14ac:dyDescent="0.25">
      <c r="A1000" s="10"/>
      <c r="B1000" s="30"/>
      <c r="C1000" s="30"/>
      <c r="D1000" s="7" t="s">
        <v>549</v>
      </c>
      <c r="E1000" s="32"/>
    </row>
    <row r="1001" spans="1:5" ht="15.75" thickBot="1" x14ac:dyDescent="0.3">
      <c r="A1001" s="10"/>
      <c r="B1001" s="31"/>
      <c r="C1001" s="31"/>
      <c r="D1001" s="8" t="s">
        <v>435</v>
      </c>
      <c r="E1001" s="32"/>
    </row>
    <row r="1002" spans="1:5" ht="30" x14ac:dyDescent="0.25">
      <c r="A1002" s="10"/>
      <c r="B1002" s="29" t="str">
        <f>VLOOKUP(ESPECIFICACIONES!D1002,[1]ACTIV_EST!C:K,9,FALSE)</f>
        <v>2.44.</v>
      </c>
      <c r="C1002" s="29" t="str">
        <f>VLOOKUP(ESPECIFICACIONES!D1002,[1]ACTIV_EST!C:E,2,FALSE)</f>
        <v>ML</v>
      </c>
      <c r="D1002" s="6" t="s">
        <v>553</v>
      </c>
      <c r="E1002" s="32"/>
    </row>
    <row r="1003" spans="1:5" ht="60" x14ac:dyDescent="0.25">
      <c r="A1003" s="10"/>
      <c r="B1003" s="30"/>
      <c r="C1003" s="30"/>
      <c r="D1003" s="11" t="s">
        <v>554</v>
      </c>
      <c r="E1003" s="32"/>
    </row>
    <row r="1004" spans="1:5" ht="60" x14ac:dyDescent="0.25">
      <c r="A1004" s="10"/>
      <c r="B1004" s="30"/>
      <c r="C1004" s="30"/>
      <c r="D1004" s="7" t="s">
        <v>555</v>
      </c>
      <c r="E1004" s="32"/>
    </row>
    <row r="1005" spans="1:5" ht="90" x14ac:dyDescent="0.25">
      <c r="A1005" s="10"/>
      <c r="B1005" s="30"/>
      <c r="C1005" s="30"/>
      <c r="D1005" s="7" t="s">
        <v>556</v>
      </c>
      <c r="E1005" s="32"/>
    </row>
    <row r="1006" spans="1:5" x14ac:dyDescent="0.25">
      <c r="A1006" s="10"/>
      <c r="B1006" s="30"/>
      <c r="C1006" s="30"/>
      <c r="D1006" s="7" t="s">
        <v>557</v>
      </c>
      <c r="E1006" s="32"/>
    </row>
    <row r="1007" spans="1:5" ht="90.75" thickBot="1" x14ac:dyDescent="0.3">
      <c r="A1007" s="10"/>
      <c r="B1007" s="31"/>
      <c r="C1007" s="31"/>
      <c r="D1007" s="8" t="s">
        <v>558</v>
      </c>
      <c r="E1007" s="32"/>
    </row>
    <row r="1008" spans="1:5" ht="45" x14ac:dyDescent="0.25">
      <c r="A1008" s="10"/>
      <c r="B1008" s="29" t="str">
        <f>VLOOKUP(ESPECIFICACIONES!D1008,[1]ACTIV_EST!C:K,9,FALSE)</f>
        <v>2.45.</v>
      </c>
      <c r="C1008" s="29" t="str">
        <f>VLOOKUP(ESPECIFICACIONES!D1008,[1]ACTIV_EST!C:E,2,FALSE)</f>
        <v>M2</v>
      </c>
      <c r="D1008" s="6" t="s">
        <v>559</v>
      </c>
      <c r="E1008" s="32"/>
    </row>
    <row r="1009" spans="1:5" ht="90" x14ac:dyDescent="0.25">
      <c r="A1009" s="10"/>
      <c r="B1009" s="30"/>
      <c r="C1009" s="30"/>
      <c r="D1009" s="11" t="s">
        <v>560</v>
      </c>
      <c r="E1009" s="32"/>
    </row>
    <row r="1010" spans="1:5" x14ac:dyDescent="0.25">
      <c r="A1010" s="10"/>
      <c r="B1010" s="30"/>
      <c r="C1010" s="30"/>
      <c r="D1010" s="7" t="s">
        <v>221</v>
      </c>
      <c r="E1010" s="32"/>
    </row>
    <row r="1011" spans="1:5" x14ac:dyDescent="0.25">
      <c r="A1011" s="10"/>
      <c r="B1011" s="30"/>
      <c r="C1011" s="30"/>
      <c r="D1011" s="7" t="s">
        <v>62</v>
      </c>
      <c r="E1011" s="32"/>
    </row>
    <row r="1012" spans="1:5" x14ac:dyDescent="0.25">
      <c r="A1012" s="10"/>
      <c r="B1012" s="30"/>
      <c r="C1012" s="30"/>
      <c r="D1012" s="7" t="s">
        <v>230</v>
      </c>
      <c r="E1012" s="32"/>
    </row>
    <row r="1013" spans="1:5" x14ac:dyDescent="0.25">
      <c r="A1013" s="10"/>
      <c r="B1013" s="30"/>
      <c r="C1013" s="30"/>
      <c r="D1013" s="7" t="s">
        <v>231</v>
      </c>
      <c r="E1013" s="32"/>
    </row>
    <row r="1014" spans="1:5" ht="30" x14ac:dyDescent="0.25">
      <c r="A1014" s="10"/>
      <c r="B1014" s="30"/>
      <c r="C1014" s="30"/>
      <c r="D1014" s="7" t="s">
        <v>288</v>
      </c>
      <c r="E1014" s="32"/>
    </row>
    <row r="1015" spans="1:5" ht="30" x14ac:dyDescent="0.25">
      <c r="A1015" s="10"/>
      <c r="B1015" s="30"/>
      <c r="C1015" s="30"/>
      <c r="D1015" s="7" t="s">
        <v>232</v>
      </c>
      <c r="E1015" s="32"/>
    </row>
    <row r="1016" spans="1:5" x14ac:dyDescent="0.25">
      <c r="A1016" s="10"/>
      <c r="B1016" s="30"/>
      <c r="C1016" s="30"/>
      <c r="D1016" s="7" t="s">
        <v>117</v>
      </c>
      <c r="E1016" s="32"/>
    </row>
    <row r="1017" spans="1:5" x14ac:dyDescent="0.25">
      <c r="A1017" s="10"/>
      <c r="B1017" s="30"/>
      <c r="C1017" s="30"/>
      <c r="D1017" s="11" t="s">
        <v>561</v>
      </c>
      <c r="E1017" s="32"/>
    </row>
    <row r="1018" spans="1:5" x14ac:dyDescent="0.25">
      <c r="A1018" s="10"/>
      <c r="B1018" s="30"/>
      <c r="C1018" s="30"/>
      <c r="D1018" s="7" t="s">
        <v>279</v>
      </c>
      <c r="E1018" s="32"/>
    </row>
    <row r="1019" spans="1:5" ht="30" x14ac:dyDescent="0.25">
      <c r="A1019" s="10"/>
      <c r="B1019" s="30"/>
      <c r="C1019" s="30"/>
      <c r="D1019" s="7" t="s">
        <v>289</v>
      </c>
      <c r="E1019" s="32"/>
    </row>
    <row r="1020" spans="1:5" x14ac:dyDescent="0.25">
      <c r="A1020" s="10"/>
      <c r="B1020" s="30"/>
      <c r="C1020" s="30"/>
      <c r="D1020" s="11" t="s">
        <v>562</v>
      </c>
      <c r="E1020" s="32"/>
    </row>
    <row r="1021" spans="1:5" ht="30" x14ac:dyDescent="0.25">
      <c r="A1021" s="10"/>
      <c r="B1021" s="30"/>
      <c r="C1021" s="30"/>
      <c r="D1021" s="11" t="s">
        <v>563</v>
      </c>
      <c r="E1021" s="32"/>
    </row>
    <row r="1022" spans="1:5" x14ac:dyDescent="0.25">
      <c r="A1022" s="10"/>
      <c r="B1022" s="30"/>
      <c r="C1022" s="30"/>
      <c r="D1022" s="11" t="s">
        <v>564</v>
      </c>
      <c r="E1022" s="32"/>
    </row>
    <row r="1023" spans="1:5" ht="30" x14ac:dyDescent="0.25">
      <c r="A1023" s="10"/>
      <c r="B1023" s="30"/>
      <c r="C1023" s="30"/>
      <c r="D1023" s="7" t="s">
        <v>284</v>
      </c>
      <c r="E1023" s="32"/>
    </row>
    <row r="1024" spans="1:5" ht="45.75" thickBot="1" x14ac:dyDescent="0.3">
      <c r="A1024" s="10"/>
      <c r="B1024" s="31"/>
      <c r="C1024" s="31"/>
      <c r="D1024" s="8" t="s">
        <v>285</v>
      </c>
      <c r="E1024" s="32"/>
    </row>
    <row r="1025" spans="1:5" ht="45" x14ac:dyDescent="0.25">
      <c r="A1025" s="10"/>
      <c r="B1025" s="29" t="str">
        <f>VLOOKUP(ESPECIFICACIONES!D1025,[1]ACTIV_EST!C:K,9,FALSE)</f>
        <v>2.46.</v>
      </c>
      <c r="C1025" s="29" t="str">
        <f>VLOOKUP(ESPECIFICACIONES!D1025,[1]ACTIV_EST!C:E,2,FALSE)</f>
        <v>M2</v>
      </c>
      <c r="D1025" s="6" t="s">
        <v>565</v>
      </c>
      <c r="E1025" s="32"/>
    </row>
    <row r="1026" spans="1:5" ht="90" x14ac:dyDescent="0.25">
      <c r="A1026" s="10"/>
      <c r="B1026" s="30"/>
      <c r="C1026" s="30"/>
      <c r="D1026" s="11" t="s">
        <v>566</v>
      </c>
      <c r="E1026" s="32"/>
    </row>
    <row r="1027" spans="1:5" x14ac:dyDescent="0.25">
      <c r="A1027" s="10"/>
      <c r="B1027" s="30"/>
      <c r="C1027" s="30"/>
      <c r="D1027" s="7" t="s">
        <v>221</v>
      </c>
      <c r="E1027" s="32"/>
    </row>
    <row r="1028" spans="1:5" x14ac:dyDescent="0.25">
      <c r="A1028" s="10"/>
      <c r="B1028" s="30"/>
      <c r="C1028" s="30"/>
      <c r="D1028" s="7" t="s">
        <v>62</v>
      </c>
      <c r="E1028" s="32"/>
    </row>
    <row r="1029" spans="1:5" x14ac:dyDescent="0.25">
      <c r="A1029" s="10"/>
      <c r="B1029" s="30"/>
      <c r="C1029" s="30"/>
      <c r="D1029" s="7" t="s">
        <v>230</v>
      </c>
      <c r="E1029" s="32"/>
    </row>
    <row r="1030" spans="1:5" x14ac:dyDescent="0.25">
      <c r="A1030" s="10"/>
      <c r="B1030" s="30"/>
      <c r="C1030" s="30"/>
      <c r="D1030" s="7" t="s">
        <v>231</v>
      </c>
      <c r="E1030" s="32"/>
    </row>
    <row r="1031" spans="1:5" ht="30" x14ac:dyDescent="0.25">
      <c r="A1031" s="10"/>
      <c r="B1031" s="30"/>
      <c r="C1031" s="30"/>
      <c r="D1031" s="7" t="s">
        <v>288</v>
      </c>
      <c r="E1031" s="32"/>
    </row>
    <row r="1032" spans="1:5" ht="30" x14ac:dyDescent="0.25">
      <c r="A1032" s="10"/>
      <c r="B1032" s="30"/>
      <c r="C1032" s="30"/>
      <c r="D1032" s="7" t="s">
        <v>232</v>
      </c>
      <c r="E1032" s="32"/>
    </row>
    <row r="1033" spans="1:5" x14ac:dyDescent="0.25">
      <c r="A1033" s="10"/>
      <c r="B1033" s="30"/>
      <c r="C1033" s="30"/>
      <c r="D1033" s="7" t="s">
        <v>117</v>
      </c>
      <c r="E1033" s="32"/>
    </row>
    <row r="1034" spans="1:5" x14ac:dyDescent="0.25">
      <c r="A1034" s="10"/>
      <c r="B1034" s="30"/>
      <c r="C1034" s="30"/>
      <c r="D1034" s="11" t="s">
        <v>567</v>
      </c>
      <c r="E1034" s="32"/>
    </row>
    <row r="1035" spans="1:5" x14ac:dyDescent="0.25">
      <c r="A1035" s="10"/>
      <c r="B1035" s="30"/>
      <c r="C1035" s="30"/>
      <c r="D1035" s="7" t="s">
        <v>279</v>
      </c>
      <c r="E1035" s="32"/>
    </row>
    <row r="1036" spans="1:5" ht="30" x14ac:dyDescent="0.25">
      <c r="A1036" s="10"/>
      <c r="B1036" s="30"/>
      <c r="C1036" s="30"/>
      <c r="D1036" s="7" t="s">
        <v>289</v>
      </c>
      <c r="E1036" s="32"/>
    </row>
    <row r="1037" spans="1:5" x14ac:dyDescent="0.25">
      <c r="A1037" s="10"/>
      <c r="B1037" s="30"/>
      <c r="C1037" s="30"/>
      <c r="D1037" s="11" t="s">
        <v>562</v>
      </c>
      <c r="E1037" s="32"/>
    </row>
    <row r="1038" spans="1:5" ht="30" x14ac:dyDescent="0.25">
      <c r="A1038" s="10"/>
      <c r="B1038" s="30"/>
      <c r="C1038" s="30"/>
      <c r="D1038" s="11" t="s">
        <v>563</v>
      </c>
      <c r="E1038" s="32"/>
    </row>
    <row r="1039" spans="1:5" x14ac:dyDescent="0.25">
      <c r="A1039" s="10"/>
      <c r="B1039" s="30"/>
      <c r="C1039" s="30"/>
      <c r="D1039" s="11" t="s">
        <v>564</v>
      </c>
      <c r="E1039" s="32"/>
    </row>
    <row r="1040" spans="1:5" ht="30" x14ac:dyDescent="0.25">
      <c r="A1040" s="10"/>
      <c r="B1040" s="30"/>
      <c r="C1040" s="30"/>
      <c r="D1040" s="7" t="s">
        <v>284</v>
      </c>
      <c r="E1040" s="32"/>
    </row>
    <row r="1041" spans="1:11" ht="45.75" thickBot="1" x14ac:dyDescent="0.3">
      <c r="A1041" s="10"/>
      <c r="B1041" s="31"/>
      <c r="C1041" s="31"/>
      <c r="D1041" s="8" t="s">
        <v>285</v>
      </c>
      <c r="E1041" s="32"/>
    </row>
    <row r="1042" spans="1:11" x14ac:dyDescent="0.25">
      <c r="A1042" s="10"/>
      <c r="B1042" s="29" t="str">
        <f>VLOOKUP(ESPECIFICACIONES!D1042,[1]ACTIV_EST!C:K,9,FALSE)</f>
        <v>2.47.</v>
      </c>
      <c r="C1042" s="29" t="str">
        <f>VLOOKUP(ESPECIFICACIONES!D1042,[1]ACTIV_EST!C:E,2,FALSE)</f>
        <v>M2</v>
      </c>
      <c r="D1042" s="6" t="s">
        <v>568</v>
      </c>
      <c r="E1042" s="32"/>
    </row>
    <row r="1043" spans="1:11" ht="105" x14ac:dyDescent="0.25">
      <c r="A1043" s="10"/>
      <c r="B1043" s="30"/>
      <c r="C1043" s="30"/>
      <c r="D1043" s="11" t="s">
        <v>569</v>
      </c>
      <c r="E1043" s="32"/>
    </row>
    <row r="1044" spans="1:11" ht="45" x14ac:dyDescent="0.25">
      <c r="A1044" s="10"/>
      <c r="B1044" s="30"/>
      <c r="C1044" s="30"/>
      <c r="D1044" s="11" t="s">
        <v>570</v>
      </c>
      <c r="E1044" s="32"/>
    </row>
    <row r="1045" spans="1:11" ht="60.75" thickBot="1" x14ac:dyDescent="0.3">
      <c r="A1045" s="10"/>
      <c r="B1045" s="30"/>
      <c r="C1045" s="30"/>
      <c r="D1045" s="11" t="s">
        <v>571</v>
      </c>
      <c r="E1045" s="32"/>
    </row>
    <row r="1046" spans="1:11" ht="45" x14ac:dyDescent="0.25">
      <c r="A1046" s="10"/>
      <c r="B1046" s="29" t="str">
        <f>VLOOKUP(ESPECIFICACIONES!D1046,[1]ACTIV_EST!C:K,9,FALSE)</f>
        <v>3.01.</v>
      </c>
      <c r="C1046" s="29" t="str">
        <f>VLOOKUP(ESPECIFICACIONES!D1046,[1]ACTIV_EST!C:E,2,FALSE)</f>
        <v>ML</v>
      </c>
      <c r="D1046" s="6" t="s">
        <v>572</v>
      </c>
      <c r="E1046" s="32"/>
      <c r="K1046" s="10"/>
    </row>
    <row r="1047" spans="1:11" ht="135" x14ac:dyDescent="0.25">
      <c r="A1047" s="10"/>
      <c r="B1047" s="30"/>
      <c r="C1047" s="30"/>
      <c r="D1047" s="11" t="s">
        <v>573</v>
      </c>
      <c r="E1047" s="32"/>
    </row>
    <row r="1048" spans="1:11" x14ac:dyDescent="0.25">
      <c r="A1048" s="10"/>
      <c r="B1048" s="30"/>
      <c r="C1048" s="30"/>
      <c r="D1048" s="6" t="s">
        <v>62</v>
      </c>
      <c r="E1048" s="32"/>
    </row>
    <row r="1049" spans="1:11" ht="60" x14ac:dyDescent="0.25">
      <c r="A1049" s="10"/>
      <c r="B1049" s="30"/>
      <c r="C1049" s="30"/>
      <c r="D1049" s="11" t="s">
        <v>574</v>
      </c>
      <c r="E1049" s="32"/>
    </row>
    <row r="1050" spans="1:11" ht="30" x14ac:dyDescent="0.25">
      <c r="A1050" s="10"/>
      <c r="B1050" s="30"/>
      <c r="C1050" s="30"/>
      <c r="D1050" s="11" t="s">
        <v>575</v>
      </c>
      <c r="E1050" s="32"/>
    </row>
    <row r="1051" spans="1:11" ht="30" x14ac:dyDescent="0.25">
      <c r="A1051" s="10"/>
      <c r="B1051" s="30"/>
      <c r="C1051" s="30"/>
      <c r="D1051" s="11" t="s">
        <v>576</v>
      </c>
      <c r="E1051" s="32"/>
    </row>
    <row r="1052" spans="1:11" x14ac:dyDescent="0.25">
      <c r="A1052" s="10"/>
      <c r="B1052" s="30"/>
      <c r="C1052" s="30"/>
      <c r="D1052" s="6" t="s">
        <v>117</v>
      </c>
      <c r="E1052" s="32"/>
    </row>
    <row r="1053" spans="1:11" x14ac:dyDescent="0.25">
      <c r="A1053" s="10"/>
      <c r="B1053" s="30"/>
      <c r="C1053" s="30"/>
      <c r="D1053" s="11" t="s">
        <v>577</v>
      </c>
      <c r="E1053" s="32"/>
    </row>
    <row r="1054" spans="1:11" ht="30" x14ac:dyDescent="0.25">
      <c r="A1054" s="10"/>
      <c r="B1054" s="30"/>
      <c r="C1054" s="30"/>
      <c r="D1054" s="11" t="s">
        <v>578</v>
      </c>
      <c r="E1054" s="32"/>
    </row>
    <row r="1055" spans="1:11" x14ac:dyDescent="0.25">
      <c r="A1055" s="10"/>
      <c r="B1055" s="30"/>
      <c r="C1055" s="30"/>
      <c r="D1055" s="11" t="s">
        <v>579</v>
      </c>
      <c r="E1055" s="32"/>
    </row>
    <row r="1056" spans="1:11" x14ac:dyDescent="0.25">
      <c r="A1056" s="10"/>
      <c r="B1056" s="30"/>
      <c r="C1056" s="30"/>
      <c r="D1056" s="11" t="s">
        <v>207</v>
      </c>
      <c r="E1056" s="32"/>
    </row>
    <row r="1057" spans="1:5" x14ac:dyDescent="0.25">
      <c r="A1057" s="10"/>
      <c r="B1057" s="30"/>
      <c r="C1057" s="30"/>
      <c r="D1057" s="6" t="s">
        <v>208</v>
      </c>
      <c r="E1057" s="32"/>
    </row>
    <row r="1058" spans="1:5" x14ac:dyDescent="0.25">
      <c r="A1058" s="10"/>
      <c r="B1058" s="30"/>
      <c r="C1058" s="30"/>
      <c r="D1058" s="11" t="s">
        <v>580</v>
      </c>
      <c r="E1058" s="32"/>
    </row>
    <row r="1059" spans="1:5" x14ac:dyDescent="0.25">
      <c r="A1059" s="10"/>
      <c r="B1059" s="30"/>
      <c r="C1059" s="30"/>
      <c r="D1059" s="11" t="s">
        <v>581</v>
      </c>
      <c r="E1059" s="32"/>
    </row>
    <row r="1060" spans="1:5" x14ac:dyDescent="0.25">
      <c r="A1060" s="10"/>
      <c r="B1060" s="30"/>
      <c r="C1060" s="30"/>
      <c r="D1060" s="11" t="s">
        <v>582</v>
      </c>
      <c r="E1060" s="32"/>
    </row>
    <row r="1061" spans="1:5" x14ac:dyDescent="0.25">
      <c r="A1061" s="10"/>
      <c r="B1061" s="30"/>
      <c r="C1061" s="30"/>
      <c r="D1061" s="11" t="s">
        <v>583</v>
      </c>
      <c r="E1061" s="32"/>
    </row>
    <row r="1062" spans="1:5" x14ac:dyDescent="0.25">
      <c r="A1062" s="10"/>
      <c r="B1062" s="30"/>
      <c r="C1062" s="30"/>
      <c r="D1062" s="6" t="s">
        <v>71</v>
      </c>
      <c r="E1062" s="32"/>
    </row>
    <row r="1063" spans="1:5" ht="105" x14ac:dyDescent="0.25">
      <c r="A1063" s="10"/>
      <c r="B1063" s="30"/>
      <c r="C1063" s="30"/>
      <c r="D1063" s="11" t="s">
        <v>584</v>
      </c>
      <c r="E1063" s="32"/>
    </row>
    <row r="1064" spans="1:5" x14ac:dyDescent="0.25">
      <c r="A1064" s="10"/>
      <c r="B1064" s="30"/>
      <c r="C1064" s="30"/>
      <c r="D1064" s="6" t="s">
        <v>73</v>
      </c>
      <c r="E1064" s="32"/>
    </row>
    <row r="1065" spans="1:5" ht="60.75" thickBot="1" x14ac:dyDescent="0.3">
      <c r="A1065" s="10"/>
      <c r="B1065" s="31"/>
      <c r="C1065" s="31"/>
      <c r="D1065" s="12" t="s">
        <v>585</v>
      </c>
      <c r="E1065" s="32"/>
    </row>
    <row r="1066" spans="1:5" x14ac:dyDescent="0.25">
      <c r="A1066" s="10"/>
      <c r="B1066" s="29" t="str">
        <f>VLOOKUP(ESPECIFICACIONES!D1066,[1]ACTIV_EST!C:K,9,FALSE)</f>
        <v>3.02.</v>
      </c>
      <c r="C1066" s="29" t="str">
        <f>VLOOKUP(ESPECIFICACIONES!D1066,[1]ACTIV_EST!C:E,2,FALSE)</f>
        <v>ML</v>
      </c>
      <c r="D1066" s="6" t="s">
        <v>586</v>
      </c>
      <c r="E1066" s="32"/>
    </row>
    <row r="1067" spans="1:5" ht="75" x14ac:dyDescent="0.25">
      <c r="A1067" s="10"/>
      <c r="B1067" s="30"/>
      <c r="C1067" s="30"/>
      <c r="D1067" s="7" t="s">
        <v>587</v>
      </c>
      <c r="E1067" s="32"/>
    </row>
    <row r="1068" spans="1:5" ht="90" x14ac:dyDescent="0.25">
      <c r="A1068" s="10"/>
      <c r="B1068" s="30"/>
      <c r="C1068" s="30"/>
      <c r="D1068" s="7" t="s">
        <v>588</v>
      </c>
      <c r="E1068" s="32"/>
    </row>
    <row r="1069" spans="1:5" x14ac:dyDescent="0.25">
      <c r="A1069" s="10"/>
      <c r="B1069" s="30"/>
      <c r="C1069" s="30"/>
      <c r="D1069" s="7" t="s">
        <v>589</v>
      </c>
      <c r="E1069" s="32"/>
    </row>
    <row r="1070" spans="1:5" ht="45.75" thickBot="1" x14ac:dyDescent="0.3">
      <c r="A1070" s="10"/>
      <c r="B1070" s="31"/>
      <c r="C1070" s="31"/>
      <c r="D1070" s="8" t="s">
        <v>590</v>
      </c>
      <c r="E1070" s="32"/>
    </row>
    <row r="1071" spans="1:5" x14ac:dyDescent="0.25">
      <c r="A1071" s="10"/>
      <c r="B1071" s="29" t="str">
        <f>VLOOKUP(ESPECIFICACIONES!D1071,[1]ACTIV_EST!C:K,9,FALSE)</f>
        <v>3.03.</v>
      </c>
      <c r="C1071" s="29" t="str">
        <f>VLOOKUP(ESPECIFICACIONES!D1071,[1]ACTIV_EST!C:E,2,FALSE)</f>
        <v>ML</v>
      </c>
      <c r="D1071" s="6" t="s">
        <v>591</v>
      </c>
      <c r="E1071" s="32"/>
    </row>
    <row r="1072" spans="1:5" ht="90" x14ac:dyDescent="0.25">
      <c r="A1072" s="10"/>
      <c r="B1072" s="30"/>
      <c r="C1072" s="30"/>
      <c r="D1072" s="7" t="s">
        <v>592</v>
      </c>
      <c r="E1072" s="32"/>
    </row>
    <row r="1073" spans="1:5" ht="90" x14ac:dyDescent="0.25">
      <c r="A1073" s="10"/>
      <c r="B1073" s="30"/>
      <c r="C1073" s="30"/>
      <c r="D1073" s="7" t="s">
        <v>588</v>
      </c>
      <c r="E1073" s="32"/>
    </row>
    <row r="1074" spans="1:5" x14ac:dyDescent="0.25">
      <c r="A1074" s="10"/>
      <c r="B1074" s="30"/>
      <c r="C1074" s="30"/>
      <c r="D1074" s="7" t="s">
        <v>589</v>
      </c>
      <c r="E1074" s="32"/>
    </row>
    <row r="1075" spans="1:5" ht="45.75" thickBot="1" x14ac:dyDescent="0.3">
      <c r="A1075" s="10"/>
      <c r="B1075" s="31"/>
      <c r="C1075" s="31"/>
      <c r="D1075" s="8" t="s">
        <v>590</v>
      </c>
      <c r="E1075" s="32"/>
    </row>
    <row r="1076" spans="1:5" x14ac:dyDescent="0.25">
      <c r="A1076" s="10"/>
      <c r="B1076" s="29" t="str">
        <f>VLOOKUP(ESPECIFICACIONES!D1076,[1]ACTIV_EST!C:K,9,FALSE)</f>
        <v>3.04.</v>
      </c>
      <c r="C1076" s="29" t="str">
        <f>VLOOKUP(ESPECIFICACIONES!D1076,[1]ACTIV_EST!C:E,2,FALSE)</f>
        <v>ML</v>
      </c>
      <c r="D1076" s="6" t="s">
        <v>593</v>
      </c>
      <c r="E1076" s="32"/>
    </row>
    <row r="1077" spans="1:5" ht="90" x14ac:dyDescent="0.25">
      <c r="A1077" s="10"/>
      <c r="B1077" s="30"/>
      <c r="C1077" s="30"/>
      <c r="D1077" s="7" t="s">
        <v>594</v>
      </c>
      <c r="E1077" s="32"/>
    </row>
    <row r="1078" spans="1:5" ht="90" x14ac:dyDescent="0.25">
      <c r="A1078" s="10"/>
      <c r="B1078" s="30"/>
      <c r="C1078" s="30"/>
      <c r="D1078" s="7" t="s">
        <v>595</v>
      </c>
      <c r="E1078" s="32"/>
    </row>
    <row r="1079" spans="1:5" x14ac:dyDescent="0.25">
      <c r="A1079" s="10"/>
      <c r="B1079" s="30"/>
      <c r="C1079" s="30"/>
      <c r="D1079" s="7" t="s">
        <v>589</v>
      </c>
      <c r="E1079" s="32"/>
    </row>
    <row r="1080" spans="1:5" ht="45.75" thickBot="1" x14ac:dyDescent="0.3">
      <c r="A1080" s="10"/>
      <c r="B1080" s="31"/>
      <c r="C1080" s="31"/>
      <c r="D1080" s="8" t="s">
        <v>590</v>
      </c>
      <c r="E1080" s="32"/>
    </row>
    <row r="1081" spans="1:5" x14ac:dyDescent="0.25">
      <c r="A1081" s="10"/>
      <c r="B1081" s="29" t="str">
        <f>VLOOKUP(ESPECIFICACIONES!D1081,[1]ACTIV_EST!C:K,9,FALSE)</f>
        <v>3.05.</v>
      </c>
      <c r="C1081" s="29" t="str">
        <f>VLOOKUP(ESPECIFICACIONES!D1081,[1]ACTIV_EST!C:E,2,FALSE)</f>
        <v>UN</v>
      </c>
      <c r="D1081" s="6" t="s">
        <v>596</v>
      </c>
      <c r="E1081" s="32"/>
    </row>
    <row r="1082" spans="1:5" ht="30" x14ac:dyDescent="0.25">
      <c r="A1082" s="10"/>
      <c r="B1082" s="30"/>
      <c r="C1082" s="30"/>
      <c r="D1082" s="7" t="s">
        <v>597</v>
      </c>
      <c r="E1082" s="32"/>
    </row>
    <row r="1083" spans="1:5" ht="30" x14ac:dyDescent="0.25">
      <c r="A1083" s="10"/>
      <c r="B1083" s="30"/>
      <c r="C1083" s="30"/>
      <c r="D1083" s="7" t="s">
        <v>598</v>
      </c>
      <c r="E1083" s="32"/>
    </row>
    <row r="1084" spans="1:5" ht="45" x14ac:dyDescent="0.25">
      <c r="A1084" s="10"/>
      <c r="B1084" s="30"/>
      <c r="C1084" s="30"/>
      <c r="D1084" s="7" t="s">
        <v>599</v>
      </c>
      <c r="E1084" s="32"/>
    </row>
    <row r="1085" spans="1:5" ht="45" x14ac:dyDescent="0.25">
      <c r="A1085" s="10"/>
      <c r="B1085" s="30"/>
      <c r="C1085" s="30"/>
      <c r="D1085" s="7" t="s">
        <v>600</v>
      </c>
      <c r="E1085" s="32"/>
    </row>
    <row r="1086" spans="1:5" x14ac:dyDescent="0.25">
      <c r="A1086" s="10"/>
      <c r="B1086" s="30"/>
      <c r="C1086" s="30"/>
      <c r="D1086" s="7" t="s">
        <v>601</v>
      </c>
      <c r="E1086" s="32"/>
    </row>
    <row r="1087" spans="1:5" x14ac:dyDescent="0.25">
      <c r="A1087" s="10"/>
      <c r="B1087" s="30"/>
      <c r="C1087" s="30"/>
      <c r="D1087" s="7" t="s">
        <v>602</v>
      </c>
      <c r="E1087" s="32"/>
    </row>
    <row r="1088" spans="1:5" ht="15.75" thickBot="1" x14ac:dyDescent="0.3">
      <c r="A1088" s="10"/>
      <c r="B1088" s="31"/>
      <c r="C1088" s="31"/>
      <c r="D1088" s="8" t="s">
        <v>603</v>
      </c>
      <c r="E1088" s="32"/>
    </row>
    <row r="1089" spans="1:5" x14ac:dyDescent="0.25">
      <c r="A1089" s="10"/>
      <c r="B1089" s="29" t="str">
        <f>VLOOKUP(ESPECIFICACIONES!D1089,[1]ACTIV_EST!C:K,9,FALSE)</f>
        <v>3.06.</v>
      </c>
      <c r="C1089" s="29" t="str">
        <f>VLOOKUP(ESPECIFICACIONES!D1089,[1]ACTIV_EST!C:E,2,FALSE)</f>
        <v>UN</v>
      </c>
      <c r="D1089" s="6" t="s">
        <v>604</v>
      </c>
      <c r="E1089" s="32"/>
    </row>
    <row r="1090" spans="1:5" ht="30" x14ac:dyDescent="0.25">
      <c r="A1090" s="10"/>
      <c r="B1090" s="30"/>
      <c r="C1090" s="30"/>
      <c r="D1090" s="7" t="s">
        <v>605</v>
      </c>
      <c r="E1090" s="32"/>
    </row>
    <row r="1091" spans="1:5" ht="30" x14ac:dyDescent="0.25">
      <c r="A1091" s="10"/>
      <c r="B1091" s="30"/>
      <c r="C1091" s="30"/>
      <c r="D1091" s="7" t="s">
        <v>598</v>
      </c>
      <c r="E1091" s="32"/>
    </row>
    <row r="1092" spans="1:5" ht="45" x14ac:dyDescent="0.25">
      <c r="A1092" s="10"/>
      <c r="B1092" s="30"/>
      <c r="C1092" s="30"/>
      <c r="D1092" s="7" t="s">
        <v>599</v>
      </c>
      <c r="E1092" s="32"/>
    </row>
    <row r="1093" spans="1:5" ht="45" x14ac:dyDescent="0.25">
      <c r="A1093" s="10"/>
      <c r="B1093" s="30"/>
      <c r="C1093" s="30"/>
      <c r="D1093" s="7" t="s">
        <v>600</v>
      </c>
      <c r="E1093" s="32"/>
    </row>
    <row r="1094" spans="1:5" x14ac:dyDescent="0.25">
      <c r="A1094" s="10"/>
      <c r="B1094" s="30"/>
      <c r="C1094" s="30"/>
      <c r="D1094" s="7" t="s">
        <v>601</v>
      </c>
      <c r="E1094" s="32"/>
    </row>
    <row r="1095" spans="1:5" x14ac:dyDescent="0.25">
      <c r="A1095" s="10"/>
      <c r="B1095" s="30"/>
      <c r="C1095" s="30"/>
      <c r="D1095" s="7" t="s">
        <v>602</v>
      </c>
      <c r="E1095" s="32"/>
    </row>
    <row r="1096" spans="1:5" ht="15.75" thickBot="1" x14ac:dyDescent="0.3">
      <c r="A1096" s="10"/>
      <c r="B1096" s="31"/>
      <c r="C1096" s="31"/>
      <c r="D1096" s="8" t="s">
        <v>603</v>
      </c>
      <c r="E1096" s="32"/>
    </row>
    <row r="1097" spans="1:5" x14ac:dyDescent="0.25">
      <c r="A1097" s="10"/>
      <c r="B1097" s="29" t="str">
        <f>VLOOKUP(ESPECIFICACIONES!D1097,[1]ACTIV_EST!C:K,9,FALSE)</f>
        <v>3.07.</v>
      </c>
      <c r="C1097" s="29" t="str">
        <f>VLOOKUP(ESPECIFICACIONES!D1097,[1]ACTIV_EST!C:E,2,FALSE)</f>
        <v>UN</v>
      </c>
      <c r="D1097" s="6" t="s">
        <v>606</v>
      </c>
      <c r="E1097" s="32"/>
    </row>
    <row r="1098" spans="1:5" ht="75" x14ac:dyDescent="0.25">
      <c r="A1098" s="10"/>
      <c r="B1098" s="30"/>
      <c r="C1098" s="30"/>
      <c r="D1098" s="7" t="s">
        <v>607</v>
      </c>
      <c r="E1098" s="32"/>
    </row>
    <row r="1099" spans="1:5" x14ac:dyDescent="0.25">
      <c r="A1099" s="10"/>
      <c r="B1099" s="30"/>
      <c r="C1099" s="30"/>
      <c r="D1099" s="7" t="s">
        <v>608</v>
      </c>
      <c r="E1099" s="32"/>
    </row>
    <row r="1100" spans="1:5" x14ac:dyDescent="0.25">
      <c r="A1100" s="10"/>
      <c r="B1100" s="30"/>
      <c r="C1100" s="30"/>
      <c r="D1100" s="7" t="s">
        <v>609</v>
      </c>
      <c r="E1100" s="32"/>
    </row>
    <row r="1101" spans="1:5" x14ac:dyDescent="0.25">
      <c r="A1101" s="10"/>
      <c r="B1101" s="30"/>
      <c r="C1101" s="30"/>
      <c r="D1101" s="7" t="s">
        <v>610</v>
      </c>
      <c r="E1101" s="32"/>
    </row>
    <row r="1102" spans="1:5" x14ac:dyDescent="0.25">
      <c r="A1102" s="10"/>
      <c r="B1102" s="30"/>
      <c r="C1102" s="30"/>
      <c r="D1102" s="7" t="s">
        <v>611</v>
      </c>
      <c r="E1102" s="32"/>
    </row>
    <row r="1103" spans="1:5" x14ac:dyDescent="0.25">
      <c r="A1103" s="10"/>
      <c r="B1103" s="30"/>
      <c r="C1103" s="30"/>
      <c r="D1103" s="7" t="s">
        <v>612</v>
      </c>
      <c r="E1103" s="32"/>
    </row>
    <row r="1104" spans="1:5" ht="30" x14ac:dyDescent="0.25">
      <c r="A1104" s="10"/>
      <c r="B1104" s="30"/>
      <c r="C1104" s="30"/>
      <c r="D1104" s="7" t="s">
        <v>613</v>
      </c>
      <c r="E1104" s="32"/>
    </row>
    <row r="1105" spans="1:5" ht="60" x14ac:dyDescent="0.25">
      <c r="A1105" s="10"/>
      <c r="B1105" s="30"/>
      <c r="C1105" s="30"/>
      <c r="D1105" s="7" t="s">
        <v>614</v>
      </c>
      <c r="E1105" s="32"/>
    </row>
    <row r="1106" spans="1:5" ht="30" x14ac:dyDescent="0.25">
      <c r="A1106" s="10"/>
      <c r="B1106" s="30"/>
      <c r="C1106" s="30"/>
      <c r="D1106" s="7" t="s">
        <v>615</v>
      </c>
      <c r="E1106" s="32"/>
    </row>
    <row r="1107" spans="1:5" ht="60" x14ac:dyDescent="0.25">
      <c r="A1107" s="10"/>
      <c r="B1107" s="30"/>
      <c r="C1107" s="30"/>
      <c r="D1107" s="7" t="s">
        <v>616</v>
      </c>
      <c r="E1107" s="32"/>
    </row>
    <row r="1108" spans="1:5" x14ac:dyDescent="0.25">
      <c r="A1108" s="10"/>
      <c r="B1108" s="30"/>
      <c r="C1108" s="30"/>
      <c r="D1108" s="7" t="s">
        <v>617</v>
      </c>
      <c r="E1108" s="32"/>
    </row>
    <row r="1109" spans="1:5" ht="15.75" thickBot="1" x14ac:dyDescent="0.3">
      <c r="A1109" s="10"/>
      <c r="B1109" s="30"/>
      <c r="C1109" s="30"/>
      <c r="D1109" s="14" t="s">
        <v>618</v>
      </c>
      <c r="E1109" s="32"/>
    </row>
    <row r="1110" spans="1:5" x14ac:dyDescent="0.25">
      <c r="A1110" s="10"/>
      <c r="B1110" s="29" t="str">
        <f>VLOOKUP(ESPECIFICACIONES!D1110,[1]ACTIV_EST!C:K,9,FALSE)</f>
        <v>3.08.</v>
      </c>
      <c r="C1110" s="29" t="str">
        <f>VLOOKUP(ESPECIFICACIONES!D1110,[1]ACTIV_EST!C:E,2,FALSE)</f>
        <v>UN</v>
      </c>
      <c r="D1110" s="6" t="s">
        <v>619</v>
      </c>
      <c r="E1110" s="32"/>
    </row>
    <row r="1111" spans="1:5" ht="75" x14ac:dyDescent="0.25">
      <c r="A1111" s="10"/>
      <c r="B1111" s="30"/>
      <c r="C1111" s="30"/>
      <c r="D1111" s="7" t="s">
        <v>620</v>
      </c>
      <c r="E1111" s="32"/>
    </row>
    <row r="1112" spans="1:5" x14ac:dyDescent="0.25">
      <c r="A1112" s="10"/>
      <c r="B1112" s="30"/>
      <c r="C1112" s="30"/>
      <c r="D1112" s="7" t="s">
        <v>608</v>
      </c>
      <c r="E1112" s="32"/>
    </row>
    <row r="1113" spans="1:5" x14ac:dyDescent="0.25">
      <c r="A1113" s="10"/>
      <c r="B1113" s="30"/>
      <c r="C1113" s="30"/>
      <c r="D1113" s="7" t="s">
        <v>609</v>
      </c>
      <c r="E1113" s="32"/>
    </row>
    <row r="1114" spans="1:5" x14ac:dyDescent="0.25">
      <c r="A1114" s="10"/>
      <c r="B1114" s="30"/>
      <c r="C1114" s="30"/>
      <c r="D1114" s="7" t="s">
        <v>610</v>
      </c>
      <c r="E1114" s="32"/>
    </row>
    <row r="1115" spans="1:5" x14ac:dyDescent="0.25">
      <c r="A1115" s="10"/>
      <c r="B1115" s="30"/>
      <c r="C1115" s="30"/>
      <c r="D1115" s="7" t="s">
        <v>611</v>
      </c>
      <c r="E1115" s="32"/>
    </row>
    <row r="1116" spans="1:5" x14ac:dyDescent="0.25">
      <c r="A1116" s="10"/>
      <c r="B1116" s="30"/>
      <c r="C1116" s="30"/>
      <c r="D1116" s="7" t="s">
        <v>612</v>
      </c>
      <c r="E1116" s="32"/>
    </row>
    <row r="1117" spans="1:5" ht="30" x14ac:dyDescent="0.25">
      <c r="A1117" s="10"/>
      <c r="B1117" s="30"/>
      <c r="C1117" s="30"/>
      <c r="D1117" s="7" t="s">
        <v>621</v>
      </c>
      <c r="E1117" s="32"/>
    </row>
    <row r="1118" spans="1:5" ht="75" x14ac:dyDescent="0.25">
      <c r="A1118" s="10"/>
      <c r="B1118" s="30"/>
      <c r="C1118" s="30"/>
      <c r="D1118" s="7" t="s">
        <v>622</v>
      </c>
      <c r="E1118" s="32"/>
    </row>
    <row r="1119" spans="1:5" ht="60" x14ac:dyDescent="0.25">
      <c r="A1119" s="10"/>
      <c r="B1119" s="30"/>
      <c r="C1119" s="30"/>
      <c r="D1119" s="7" t="s">
        <v>623</v>
      </c>
      <c r="E1119" s="32"/>
    </row>
    <row r="1120" spans="1:5" x14ac:dyDescent="0.25">
      <c r="A1120" s="10"/>
      <c r="B1120" s="30"/>
      <c r="C1120" s="30"/>
      <c r="D1120" s="7" t="s">
        <v>617</v>
      </c>
      <c r="E1120" s="32"/>
    </row>
    <row r="1121" spans="1:5" ht="15.75" thickBot="1" x14ac:dyDescent="0.3">
      <c r="A1121" s="10"/>
      <c r="B1121" s="31"/>
      <c r="C1121" s="31"/>
      <c r="D1121" s="8" t="s">
        <v>618</v>
      </c>
      <c r="E1121" s="32"/>
    </row>
    <row r="1122" spans="1:5" x14ac:dyDescent="0.25">
      <c r="A1122" s="10"/>
      <c r="B1122" s="29" t="str">
        <f>VLOOKUP(ESPECIFICACIONES!D1122,[1]ACTIV_EST!C:K,9,FALSE)</f>
        <v>3.09.</v>
      </c>
      <c r="C1122" s="29" t="str">
        <f>VLOOKUP(ESPECIFICACIONES!D1122,[1]ACTIV_EST!C:E,2,FALSE)</f>
        <v>UN</v>
      </c>
      <c r="D1122" s="6" t="s">
        <v>624</v>
      </c>
      <c r="E1122" s="32"/>
    </row>
    <row r="1123" spans="1:5" ht="75" x14ac:dyDescent="0.25">
      <c r="A1123" s="10"/>
      <c r="B1123" s="30"/>
      <c r="C1123" s="30"/>
      <c r="D1123" s="7" t="s">
        <v>625</v>
      </c>
      <c r="E1123" s="32"/>
    </row>
    <row r="1124" spans="1:5" x14ac:dyDescent="0.25">
      <c r="A1124" s="10"/>
      <c r="B1124" s="30"/>
      <c r="C1124" s="30"/>
      <c r="D1124" s="7" t="s">
        <v>608</v>
      </c>
      <c r="E1124" s="32"/>
    </row>
    <row r="1125" spans="1:5" x14ac:dyDescent="0.25">
      <c r="A1125" s="10"/>
      <c r="B1125" s="30"/>
      <c r="C1125" s="30"/>
      <c r="D1125" s="7" t="s">
        <v>609</v>
      </c>
      <c r="E1125" s="32"/>
    </row>
    <row r="1126" spans="1:5" x14ac:dyDescent="0.25">
      <c r="A1126" s="10"/>
      <c r="B1126" s="30"/>
      <c r="C1126" s="30"/>
      <c r="D1126" s="7" t="s">
        <v>610</v>
      </c>
      <c r="E1126" s="32"/>
    </row>
    <row r="1127" spans="1:5" x14ac:dyDescent="0.25">
      <c r="A1127" s="10"/>
      <c r="B1127" s="30"/>
      <c r="C1127" s="30"/>
      <c r="D1127" s="7" t="s">
        <v>611</v>
      </c>
      <c r="E1127" s="32"/>
    </row>
    <row r="1128" spans="1:5" x14ac:dyDescent="0.25">
      <c r="A1128" s="10"/>
      <c r="B1128" s="30"/>
      <c r="C1128" s="30"/>
      <c r="D1128" s="7" t="s">
        <v>612</v>
      </c>
      <c r="E1128" s="32"/>
    </row>
    <row r="1129" spans="1:5" ht="30" x14ac:dyDescent="0.25">
      <c r="A1129" s="10"/>
      <c r="B1129" s="30"/>
      <c r="C1129" s="30"/>
      <c r="D1129" s="7" t="s">
        <v>621</v>
      </c>
      <c r="E1129" s="32"/>
    </row>
    <row r="1130" spans="1:5" ht="60" x14ac:dyDescent="0.25">
      <c r="A1130" s="10"/>
      <c r="B1130" s="30"/>
      <c r="C1130" s="30"/>
      <c r="D1130" s="7" t="s">
        <v>614</v>
      </c>
      <c r="E1130" s="32"/>
    </row>
    <row r="1131" spans="1:5" ht="30" x14ac:dyDescent="0.25">
      <c r="A1131" s="10"/>
      <c r="B1131" s="30"/>
      <c r="C1131" s="30"/>
      <c r="D1131" s="7" t="s">
        <v>615</v>
      </c>
      <c r="E1131" s="32"/>
    </row>
    <row r="1132" spans="1:5" ht="60" x14ac:dyDescent="0.25">
      <c r="A1132" s="10"/>
      <c r="B1132" s="30"/>
      <c r="C1132" s="30"/>
      <c r="D1132" s="7" t="s">
        <v>623</v>
      </c>
      <c r="E1132" s="32"/>
    </row>
    <row r="1133" spans="1:5" x14ac:dyDescent="0.25">
      <c r="A1133" s="10"/>
      <c r="B1133" s="30"/>
      <c r="C1133" s="30"/>
      <c r="D1133" s="7" t="s">
        <v>617</v>
      </c>
      <c r="E1133" s="32"/>
    </row>
    <row r="1134" spans="1:5" ht="15.75" thickBot="1" x14ac:dyDescent="0.3">
      <c r="A1134" s="10"/>
      <c r="B1134" s="31"/>
      <c r="C1134" s="31"/>
      <c r="D1134" s="8" t="s">
        <v>618</v>
      </c>
      <c r="E1134" s="32"/>
    </row>
    <row r="1135" spans="1:5" x14ac:dyDescent="0.25">
      <c r="A1135" s="10"/>
      <c r="B1135" s="29" t="str">
        <f>VLOOKUP(ESPECIFICACIONES!D1135,[1]ACTIV_EST!C:K,9,FALSE)</f>
        <v>3.10.</v>
      </c>
      <c r="C1135" s="29" t="str">
        <f>VLOOKUP(ESPECIFICACIONES!D1135,[1]ACTIV_EST!C:E,2,FALSE)</f>
        <v>ML</v>
      </c>
      <c r="D1135" s="6" t="s">
        <v>626</v>
      </c>
      <c r="E1135" s="32"/>
    </row>
    <row r="1136" spans="1:5" ht="30" x14ac:dyDescent="0.25">
      <c r="A1136" s="10"/>
      <c r="B1136" s="30"/>
      <c r="C1136" s="30"/>
      <c r="D1136" s="7" t="s">
        <v>627</v>
      </c>
      <c r="E1136" s="32"/>
    </row>
    <row r="1137" spans="1:5" ht="30" x14ac:dyDescent="0.25">
      <c r="A1137" s="10"/>
      <c r="B1137" s="30"/>
      <c r="C1137" s="30"/>
      <c r="D1137" s="7" t="s">
        <v>598</v>
      </c>
      <c r="E1137" s="32"/>
    </row>
    <row r="1138" spans="1:5" ht="45" x14ac:dyDescent="0.25">
      <c r="A1138" s="10"/>
      <c r="B1138" s="30"/>
      <c r="C1138" s="30"/>
      <c r="D1138" s="7" t="s">
        <v>599</v>
      </c>
      <c r="E1138" s="32"/>
    </row>
    <row r="1139" spans="1:5" ht="45" x14ac:dyDescent="0.25">
      <c r="A1139" s="10"/>
      <c r="B1139" s="30"/>
      <c r="C1139" s="30"/>
      <c r="D1139" s="7" t="s">
        <v>600</v>
      </c>
      <c r="E1139" s="32"/>
    </row>
    <row r="1140" spans="1:5" x14ac:dyDescent="0.25">
      <c r="A1140" s="10"/>
      <c r="B1140" s="30"/>
      <c r="C1140" s="30"/>
      <c r="D1140" s="7" t="s">
        <v>601</v>
      </c>
      <c r="E1140" s="32"/>
    </row>
    <row r="1141" spans="1:5" x14ac:dyDescent="0.25">
      <c r="A1141" s="10"/>
      <c r="B1141" s="30"/>
      <c r="C1141" s="30"/>
      <c r="D1141" s="7" t="s">
        <v>602</v>
      </c>
      <c r="E1141" s="32"/>
    </row>
    <row r="1142" spans="1:5" ht="15.75" thickBot="1" x14ac:dyDescent="0.3">
      <c r="A1142" s="10"/>
      <c r="B1142" s="31"/>
      <c r="C1142" s="31"/>
      <c r="D1142" s="8" t="s">
        <v>603</v>
      </c>
      <c r="E1142" s="32"/>
    </row>
    <row r="1143" spans="1:5" x14ac:dyDescent="0.25">
      <c r="A1143" s="10"/>
      <c r="B1143" s="29" t="str">
        <f>VLOOKUP(ESPECIFICACIONES!D1143,[1]ACTIV_EST!C:K,9,FALSE)</f>
        <v>3.11.</v>
      </c>
      <c r="C1143" s="29" t="str">
        <f>VLOOKUP(ESPECIFICACIONES!D1143,[1]ACTIV_EST!C:E,2,FALSE)</f>
        <v>ML</v>
      </c>
      <c r="D1143" s="6" t="s">
        <v>628</v>
      </c>
      <c r="E1143" s="32"/>
    </row>
    <row r="1144" spans="1:5" ht="30" x14ac:dyDescent="0.25">
      <c r="A1144" s="10"/>
      <c r="B1144" s="30"/>
      <c r="C1144" s="30"/>
      <c r="D1144" s="7" t="s">
        <v>629</v>
      </c>
      <c r="E1144" s="32"/>
    </row>
    <row r="1145" spans="1:5" ht="30" x14ac:dyDescent="0.25">
      <c r="A1145" s="10"/>
      <c r="B1145" s="30"/>
      <c r="C1145" s="30"/>
      <c r="D1145" s="7" t="s">
        <v>598</v>
      </c>
      <c r="E1145" s="32"/>
    </row>
    <row r="1146" spans="1:5" ht="45" x14ac:dyDescent="0.25">
      <c r="A1146" s="10"/>
      <c r="B1146" s="30"/>
      <c r="C1146" s="30"/>
      <c r="D1146" s="7" t="s">
        <v>599</v>
      </c>
      <c r="E1146" s="32"/>
    </row>
    <row r="1147" spans="1:5" ht="45" x14ac:dyDescent="0.25">
      <c r="A1147" s="10"/>
      <c r="B1147" s="30"/>
      <c r="C1147" s="30"/>
      <c r="D1147" s="7" t="s">
        <v>600</v>
      </c>
      <c r="E1147" s="32"/>
    </row>
    <row r="1148" spans="1:5" x14ac:dyDescent="0.25">
      <c r="A1148" s="10"/>
      <c r="B1148" s="30"/>
      <c r="C1148" s="30"/>
      <c r="D1148" s="7" t="s">
        <v>601</v>
      </c>
      <c r="E1148" s="32"/>
    </row>
    <row r="1149" spans="1:5" x14ac:dyDescent="0.25">
      <c r="A1149" s="10"/>
      <c r="B1149" s="30"/>
      <c r="C1149" s="30"/>
      <c r="D1149" s="7" t="s">
        <v>602</v>
      </c>
      <c r="E1149" s="32"/>
    </row>
    <row r="1150" spans="1:5" ht="15.75" thickBot="1" x14ac:dyDescent="0.3">
      <c r="A1150" s="10"/>
      <c r="B1150" s="31"/>
      <c r="C1150" s="31"/>
      <c r="D1150" s="8" t="s">
        <v>603</v>
      </c>
      <c r="E1150" s="32"/>
    </row>
    <row r="1151" spans="1:5" x14ac:dyDescent="0.25">
      <c r="A1151" s="10"/>
      <c r="B1151" s="29" t="str">
        <f>VLOOKUP(ESPECIFICACIONES!D1151,[1]ACTIV_EST!C:K,9,FALSE)</f>
        <v>3.12.</v>
      </c>
      <c r="C1151" s="29" t="str">
        <f>VLOOKUP(ESPECIFICACIONES!D1151,[1]ACTIV_EST!C:E,2,FALSE)</f>
        <v>ML</v>
      </c>
      <c r="D1151" s="6" t="s">
        <v>630</v>
      </c>
      <c r="E1151" s="32"/>
    </row>
    <row r="1152" spans="1:5" ht="30" x14ac:dyDescent="0.25">
      <c r="A1152" s="10"/>
      <c r="B1152" s="30"/>
      <c r="C1152" s="30"/>
      <c r="D1152" s="7" t="s">
        <v>631</v>
      </c>
      <c r="E1152" s="32"/>
    </row>
    <row r="1153" spans="1:5" ht="30" x14ac:dyDescent="0.25">
      <c r="A1153" s="10"/>
      <c r="B1153" s="30"/>
      <c r="C1153" s="30"/>
      <c r="D1153" s="7" t="s">
        <v>598</v>
      </c>
      <c r="E1153" s="32"/>
    </row>
    <row r="1154" spans="1:5" ht="45" x14ac:dyDescent="0.25">
      <c r="A1154" s="10"/>
      <c r="B1154" s="30"/>
      <c r="C1154" s="30"/>
      <c r="D1154" s="7" t="s">
        <v>599</v>
      </c>
      <c r="E1154" s="32"/>
    </row>
    <row r="1155" spans="1:5" ht="45" x14ac:dyDescent="0.25">
      <c r="A1155" s="10"/>
      <c r="B1155" s="30"/>
      <c r="C1155" s="30"/>
      <c r="D1155" s="7" t="s">
        <v>600</v>
      </c>
      <c r="E1155" s="32"/>
    </row>
    <row r="1156" spans="1:5" x14ac:dyDescent="0.25">
      <c r="A1156" s="10"/>
      <c r="B1156" s="30"/>
      <c r="C1156" s="30"/>
      <c r="D1156" s="7" t="s">
        <v>601</v>
      </c>
      <c r="E1156" s="32"/>
    </row>
    <row r="1157" spans="1:5" x14ac:dyDescent="0.25">
      <c r="A1157" s="10"/>
      <c r="B1157" s="30"/>
      <c r="C1157" s="30"/>
      <c r="D1157" s="7" t="s">
        <v>602</v>
      </c>
      <c r="E1157" s="32"/>
    </row>
    <row r="1158" spans="1:5" ht="15.75" thickBot="1" x14ac:dyDescent="0.3">
      <c r="A1158" s="10"/>
      <c r="B1158" s="31"/>
      <c r="C1158" s="31"/>
      <c r="D1158" s="8" t="s">
        <v>603</v>
      </c>
      <c r="E1158" s="32"/>
    </row>
    <row r="1159" spans="1:5" x14ac:dyDescent="0.25">
      <c r="A1159" s="10"/>
      <c r="B1159" s="29" t="str">
        <f>VLOOKUP(ESPECIFICACIONES!D1159,[1]ACTIV_EST!C:K,9,FALSE)</f>
        <v>3.13.</v>
      </c>
      <c r="C1159" s="29" t="str">
        <f>VLOOKUP(ESPECIFICACIONES!D1159,[1]ACTIV_EST!C:E,2,FALSE)</f>
        <v>UN</v>
      </c>
      <c r="D1159" s="6" t="s">
        <v>632</v>
      </c>
      <c r="E1159" s="32"/>
    </row>
    <row r="1160" spans="1:5" ht="30" x14ac:dyDescent="0.25">
      <c r="A1160" s="10"/>
      <c r="B1160" s="30"/>
      <c r="C1160" s="30"/>
      <c r="D1160" s="7" t="s">
        <v>633</v>
      </c>
      <c r="E1160" s="32"/>
    </row>
    <row r="1161" spans="1:5" x14ac:dyDescent="0.25">
      <c r="A1161" s="10"/>
      <c r="B1161" s="30"/>
      <c r="C1161" s="30"/>
      <c r="D1161" s="7" t="s">
        <v>634</v>
      </c>
      <c r="E1161" s="32"/>
    </row>
    <row r="1162" spans="1:5" x14ac:dyDescent="0.25">
      <c r="A1162" s="10"/>
      <c r="B1162" s="30"/>
      <c r="C1162" s="30"/>
      <c r="D1162" s="7" t="s">
        <v>635</v>
      </c>
      <c r="E1162" s="32"/>
    </row>
    <row r="1163" spans="1:5" ht="30" x14ac:dyDescent="0.25">
      <c r="A1163" s="10"/>
      <c r="B1163" s="30"/>
      <c r="C1163" s="30"/>
      <c r="D1163" s="7" t="s">
        <v>636</v>
      </c>
      <c r="E1163" s="32"/>
    </row>
    <row r="1164" spans="1:5" ht="30" x14ac:dyDescent="0.25">
      <c r="A1164" s="10"/>
      <c r="B1164" s="30"/>
      <c r="C1164" s="30"/>
      <c r="D1164" s="7" t="s">
        <v>637</v>
      </c>
      <c r="E1164" s="32"/>
    </row>
    <row r="1165" spans="1:5" x14ac:dyDescent="0.25">
      <c r="A1165" s="10"/>
      <c r="B1165" s="30"/>
      <c r="C1165" s="30"/>
      <c r="D1165" s="7" t="s">
        <v>638</v>
      </c>
      <c r="E1165" s="32"/>
    </row>
    <row r="1166" spans="1:5" ht="30" x14ac:dyDescent="0.25">
      <c r="A1166" s="10"/>
      <c r="B1166" s="30"/>
      <c r="C1166" s="30"/>
      <c r="D1166" s="7" t="s">
        <v>639</v>
      </c>
      <c r="E1166" s="32"/>
    </row>
    <row r="1167" spans="1:5" ht="30" x14ac:dyDescent="0.25">
      <c r="A1167" s="10"/>
      <c r="B1167" s="30"/>
      <c r="C1167" s="30"/>
      <c r="D1167" s="7" t="s">
        <v>640</v>
      </c>
      <c r="E1167" s="32"/>
    </row>
    <row r="1168" spans="1:5" x14ac:dyDescent="0.25">
      <c r="A1168" s="10"/>
      <c r="B1168" s="30"/>
      <c r="C1168" s="30"/>
      <c r="D1168" s="7" t="s">
        <v>641</v>
      </c>
      <c r="E1168" s="32"/>
    </row>
    <row r="1169" spans="1:5" ht="60.75" thickBot="1" x14ac:dyDescent="0.3">
      <c r="A1169" s="10"/>
      <c r="B1169" s="31"/>
      <c r="C1169" s="31"/>
      <c r="D1169" s="12" t="s">
        <v>642</v>
      </c>
      <c r="E1169" s="32"/>
    </row>
    <row r="1170" spans="1:5" x14ac:dyDescent="0.25">
      <c r="A1170" s="10"/>
      <c r="B1170" s="29" t="str">
        <f>VLOOKUP(ESPECIFICACIONES!D1170,[1]ACTIV_EST!C:K,9,FALSE)</f>
        <v>3.14.</v>
      </c>
      <c r="C1170" s="29" t="str">
        <f>VLOOKUP(ESPECIFICACIONES!D1170,[1]ACTIV_EST!C:E,2,FALSE)</f>
        <v>UN</v>
      </c>
      <c r="D1170" s="6" t="s">
        <v>643</v>
      </c>
      <c r="E1170" s="32"/>
    </row>
    <row r="1171" spans="1:5" ht="30" x14ac:dyDescent="0.25">
      <c r="A1171" s="10"/>
      <c r="B1171" s="30"/>
      <c r="C1171" s="30"/>
      <c r="D1171" s="7" t="s">
        <v>644</v>
      </c>
      <c r="E1171" s="32"/>
    </row>
    <row r="1172" spans="1:5" ht="30" x14ac:dyDescent="0.25">
      <c r="A1172" s="10"/>
      <c r="B1172" s="30"/>
      <c r="C1172" s="30"/>
      <c r="D1172" s="7" t="s">
        <v>645</v>
      </c>
      <c r="E1172" s="32"/>
    </row>
    <row r="1173" spans="1:5" x14ac:dyDescent="0.25">
      <c r="A1173" s="10"/>
      <c r="B1173" s="30"/>
      <c r="C1173" s="30"/>
      <c r="D1173" s="7" t="s">
        <v>635</v>
      </c>
      <c r="E1173" s="32"/>
    </row>
    <row r="1174" spans="1:5" ht="30" x14ac:dyDescent="0.25">
      <c r="A1174" s="10"/>
      <c r="B1174" s="30"/>
      <c r="C1174" s="30"/>
      <c r="D1174" s="7" t="s">
        <v>636</v>
      </c>
      <c r="E1174" s="32"/>
    </row>
    <row r="1175" spans="1:5" ht="30" x14ac:dyDescent="0.25">
      <c r="A1175" s="10"/>
      <c r="B1175" s="30"/>
      <c r="C1175" s="30"/>
      <c r="D1175" s="7" t="s">
        <v>637</v>
      </c>
      <c r="E1175" s="32"/>
    </row>
    <row r="1176" spans="1:5" x14ac:dyDescent="0.25">
      <c r="A1176" s="10"/>
      <c r="B1176" s="30"/>
      <c r="C1176" s="30"/>
      <c r="D1176" s="7" t="s">
        <v>638</v>
      </c>
      <c r="E1176" s="32"/>
    </row>
    <row r="1177" spans="1:5" ht="30" x14ac:dyDescent="0.25">
      <c r="A1177" s="10"/>
      <c r="B1177" s="30"/>
      <c r="C1177" s="30"/>
      <c r="D1177" s="7" t="s">
        <v>639</v>
      </c>
      <c r="E1177" s="32"/>
    </row>
    <row r="1178" spans="1:5" ht="30" x14ac:dyDescent="0.25">
      <c r="A1178" s="10"/>
      <c r="B1178" s="30"/>
      <c r="C1178" s="30"/>
      <c r="D1178" s="7" t="s">
        <v>640</v>
      </c>
      <c r="E1178" s="32"/>
    </row>
    <row r="1179" spans="1:5" x14ac:dyDescent="0.25">
      <c r="A1179" s="10"/>
      <c r="B1179" s="30"/>
      <c r="C1179" s="30"/>
      <c r="D1179" s="7" t="s">
        <v>641</v>
      </c>
      <c r="E1179" s="32"/>
    </row>
    <row r="1180" spans="1:5" ht="60.75" thickBot="1" x14ac:dyDescent="0.3">
      <c r="A1180" s="10"/>
      <c r="B1180" s="31"/>
      <c r="C1180" s="31"/>
      <c r="D1180" s="8" t="s">
        <v>642</v>
      </c>
      <c r="E1180" s="32"/>
    </row>
    <row r="1181" spans="1:5" x14ac:dyDescent="0.25">
      <c r="A1181" s="10"/>
      <c r="B1181" s="29" t="str">
        <f>VLOOKUP(ESPECIFICACIONES!D1181,[1]ACTIV_EST!C:K,9,FALSE)</f>
        <v>3.15.</v>
      </c>
      <c r="C1181" s="29" t="str">
        <f>VLOOKUP(ESPECIFICACIONES!D1181,[1]ACTIV_EST!C:E,2,FALSE)</f>
        <v>UN</v>
      </c>
      <c r="D1181" s="6" t="s">
        <v>646</v>
      </c>
      <c r="E1181" s="32"/>
    </row>
    <row r="1182" spans="1:5" ht="30" x14ac:dyDescent="0.25">
      <c r="A1182" s="10"/>
      <c r="B1182" s="30"/>
      <c r="C1182" s="30"/>
      <c r="D1182" s="7" t="s">
        <v>647</v>
      </c>
      <c r="E1182" s="32"/>
    </row>
    <row r="1183" spans="1:5" ht="30" x14ac:dyDescent="0.25">
      <c r="A1183" s="10"/>
      <c r="B1183" s="30"/>
      <c r="C1183" s="30"/>
      <c r="D1183" s="7" t="s">
        <v>633</v>
      </c>
      <c r="E1183" s="32"/>
    </row>
    <row r="1184" spans="1:5" x14ac:dyDescent="0.25">
      <c r="A1184" s="10"/>
      <c r="B1184" s="30"/>
      <c r="C1184" s="30"/>
      <c r="D1184" s="7" t="s">
        <v>634</v>
      </c>
      <c r="E1184" s="32"/>
    </row>
    <row r="1185" spans="1:5" x14ac:dyDescent="0.25">
      <c r="A1185" s="10"/>
      <c r="B1185" s="30"/>
      <c r="C1185" s="30"/>
      <c r="D1185" s="7" t="s">
        <v>635</v>
      </c>
      <c r="E1185" s="32"/>
    </row>
    <row r="1186" spans="1:5" ht="30" x14ac:dyDescent="0.25">
      <c r="A1186" s="10"/>
      <c r="B1186" s="30"/>
      <c r="C1186" s="30"/>
      <c r="D1186" s="7" t="s">
        <v>636</v>
      </c>
      <c r="E1186" s="32"/>
    </row>
    <row r="1187" spans="1:5" ht="30" x14ac:dyDescent="0.25">
      <c r="A1187" s="10"/>
      <c r="B1187" s="30"/>
      <c r="C1187" s="30"/>
      <c r="D1187" s="7" t="s">
        <v>637</v>
      </c>
      <c r="E1187" s="32"/>
    </row>
    <row r="1188" spans="1:5" x14ac:dyDescent="0.25">
      <c r="A1188" s="10"/>
      <c r="B1188" s="30"/>
      <c r="C1188" s="30"/>
      <c r="D1188" s="7" t="s">
        <v>638</v>
      </c>
      <c r="E1188" s="32"/>
    </row>
    <row r="1189" spans="1:5" ht="30" x14ac:dyDescent="0.25">
      <c r="A1189" s="10"/>
      <c r="B1189" s="30"/>
      <c r="C1189" s="30"/>
      <c r="D1189" s="7" t="s">
        <v>639</v>
      </c>
      <c r="E1189" s="32"/>
    </row>
    <row r="1190" spans="1:5" ht="30" x14ac:dyDescent="0.25">
      <c r="A1190" s="10"/>
      <c r="B1190" s="30"/>
      <c r="C1190" s="30"/>
      <c r="D1190" s="7" t="s">
        <v>640</v>
      </c>
      <c r="E1190" s="32"/>
    </row>
    <row r="1191" spans="1:5" x14ac:dyDescent="0.25">
      <c r="A1191" s="10"/>
      <c r="B1191" s="30"/>
      <c r="C1191" s="30"/>
      <c r="D1191" s="7" t="s">
        <v>641</v>
      </c>
      <c r="E1191" s="32"/>
    </row>
    <row r="1192" spans="1:5" ht="60.75" thickBot="1" x14ac:dyDescent="0.3">
      <c r="A1192" s="10"/>
      <c r="B1192" s="31"/>
      <c r="C1192" s="31"/>
      <c r="D1192" s="8" t="s">
        <v>642</v>
      </c>
      <c r="E1192" s="32"/>
    </row>
    <row r="1193" spans="1:5" x14ac:dyDescent="0.25">
      <c r="A1193" s="10"/>
      <c r="B1193" s="29" t="str">
        <f>VLOOKUP(ESPECIFICACIONES!D1193,[1]ACTIV_EST!C:K,9,FALSE)</f>
        <v>3.16.</v>
      </c>
      <c r="C1193" s="29" t="str">
        <f>VLOOKUP(ESPECIFICACIONES!D1193,[1]ACTIV_EST!C:E,2,FALSE)</f>
        <v>UN</v>
      </c>
      <c r="D1193" s="6" t="s">
        <v>648</v>
      </c>
      <c r="E1193" s="32"/>
    </row>
    <row r="1194" spans="1:5" ht="30" x14ac:dyDescent="0.25">
      <c r="A1194" s="10"/>
      <c r="B1194" s="30"/>
      <c r="C1194" s="30"/>
      <c r="D1194" s="7" t="s">
        <v>649</v>
      </c>
      <c r="E1194" s="32"/>
    </row>
    <row r="1195" spans="1:5" ht="30" x14ac:dyDescent="0.25">
      <c r="A1195" s="10"/>
      <c r="B1195" s="30"/>
      <c r="C1195" s="30"/>
      <c r="D1195" s="7" t="s">
        <v>633</v>
      </c>
      <c r="E1195" s="32"/>
    </row>
    <row r="1196" spans="1:5" x14ac:dyDescent="0.25">
      <c r="A1196" s="10"/>
      <c r="B1196" s="30"/>
      <c r="C1196" s="30"/>
      <c r="D1196" s="7" t="s">
        <v>634</v>
      </c>
      <c r="E1196" s="32"/>
    </row>
    <row r="1197" spans="1:5" x14ac:dyDescent="0.25">
      <c r="A1197" s="10"/>
      <c r="B1197" s="30"/>
      <c r="C1197" s="30"/>
      <c r="D1197" s="7" t="s">
        <v>635</v>
      </c>
      <c r="E1197" s="32"/>
    </row>
    <row r="1198" spans="1:5" ht="30" x14ac:dyDescent="0.25">
      <c r="A1198" s="10"/>
      <c r="B1198" s="30"/>
      <c r="C1198" s="30"/>
      <c r="D1198" s="7" t="s">
        <v>636</v>
      </c>
      <c r="E1198" s="32"/>
    </row>
    <row r="1199" spans="1:5" ht="30" x14ac:dyDescent="0.25">
      <c r="A1199" s="10"/>
      <c r="B1199" s="30"/>
      <c r="C1199" s="30"/>
      <c r="D1199" s="7" t="s">
        <v>637</v>
      </c>
      <c r="E1199" s="32"/>
    </row>
    <row r="1200" spans="1:5" x14ac:dyDescent="0.25">
      <c r="A1200" s="10"/>
      <c r="B1200" s="30"/>
      <c r="C1200" s="30"/>
      <c r="D1200" s="7" t="s">
        <v>638</v>
      </c>
      <c r="E1200" s="32"/>
    </row>
    <row r="1201" spans="1:5" ht="30" x14ac:dyDescent="0.25">
      <c r="A1201" s="10"/>
      <c r="B1201" s="30"/>
      <c r="C1201" s="30"/>
      <c r="D1201" s="7" t="s">
        <v>639</v>
      </c>
      <c r="E1201" s="32"/>
    </row>
    <row r="1202" spans="1:5" ht="30" x14ac:dyDescent="0.25">
      <c r="A1202" s="10"/>
      <c r="B1202" s="30"/>
      <c r="C1202" s="30"/>
      <c r="D1202" s="7" t="s">
        <v>640</v>
      </c>
      <c r="E1202" s="32"/>
    </row>
    <row r="1203" spans="1:5" x14ac:dyDescent="0.25">
      <c r="A1203" s="10"/>
      <c r="B1203" s="30"/>
      <c r="C1203" s="30"/>
      <c r="D1203" s="7" t="s">
        <v>641</v>
      </c>
      <c r="E1203" s="32"/>
    </row>
    <row r="1204" spans="1:5" ht="60.75" thickBot="1" x14ac:dyDescent="0.3">
      <c r="A1204" s="10"/>
      <c r="B1204" s="31"/>
      <c r="C1204" s="31"/>
      <c r="D1204" s="8" t="s">
        <v>642</v>
      </c>
      <c r="E1204" s="32"/>
    </row>
    <row r="1205" spans="1:5" x14ac:dyDescent="0.25">
      <c r="A1205" s="10"/>
      <c r="B1205" s="29" t="str">
        <f>VLOOKUP(ESPECIFICACIONES!D1205,[1]ACTIV_EST!C:K,9,FALSE)</f>
        <v>3.17.</v>
      </c>
      <c r="C1205" s="29" t="str">
        <f>VLOOKUP(ESPECIFICACIONES!D1205,[1]ACTIV_EST!C:E,2,FALSE)</f>
        <v>UN</v>
      </c>
      <c r="D1205" s="6" t="s">
        <v>650</v>
      </c>
      <c r="E1205" s="32"/>
    </row>
    <row r="1206" spans="1:5" ht="30" x14ac:dyDescent="0.25">
      <c r="A1206" s="10"/>
      <c r="B1206" s="30"/>
      <c r="C1206" s="30"/>
      <c r="D1206" s="7" t="s">
        <v>651</v>
      </c>
      <c r="E1206" s="32"/>
    </row>
    <row r="1207" spans="1:5" ht="30" x14ac:dyDescent="0.25">
      <c r="A1207" s="10"/>
      <c r="B1207" s="30"/>
      <c r="C1207" s="30"/>
      <c r="D1207" s="7" t="s">
        <v>645</v>
      </c>
      <c r="E1207" s="32"/>
    </row>
    <row r="1208" spans="1:5" x14ac:dyDescent="0.25">
      <c r="A1208" s="10"/>
      <c r="B1208" s="30"/>
      <c r="C1208" s="30"/>
      <c r="D1208" s="7" t="s">
        <v>635</v>
      </c>
      <c r="E1208" s="32"/>
    </row>
    <row r="1209" spans="1:5" ht="30" x14ac:dyDescent="0.25">
      <c r="A1209" s="10"/>
      <c r="B1209" s="30"/>
      <c r="C1209" s="30"/>
      <c r="D1209" s="7" t="s">
        <v>636</v>
      </c>
      <c r="E1209" s="32"/>
    </row>
    <row r="1210" spans="1:5" ht="30" x14ac:dyDescent="0.25">
      <c r="A1210" s="10"/>
      <c r="B1210" s="30"/>
      <c r="C1210" s="30"/>
      <c r="D1210" s="7" t="s">
        <v>637</v>
      </c>
      <c r="E1210" s="32"/>
    </row>
    <row r="1211" spans="1:5" x14ac:dyDescent="0.25">
      <c r="A1211" s="10"/>
      <c r="B1211" s="30"/>
      <c r="C1211" s="30"/>
      <c r="D1211" s="7" t="s">
        <v>638</v>
      </c>
      <c r="E1211" s="32"/>
    </row>
    <row r="1212" spans="1:5" ht="30" x14ac:dyDescent="0.25">
      <c r="A1212" s="10"/>
      <c r="B1212" s="30"/>
      <c r="C1212" s="30"/>
      <c r="D1212" s="7" t="s">
        <v>639</v>
      </c>
      <c r="E1212" s="32"/>
    </row>
    <row r="1213" spans="1:5" ht="30" x14ac:dyDescent="0.25">
      <c r="A1213" s="10"/>
      <c r="B1213" s="30"/>
      <c r="C1213" s="30"/>
      <c r="D1213" s="7" t="s">
        <v>640</v>
      </c>
      <c r="E1213" s="32"/>
    </row>
    <row r="1214" spans="1:5" x14ac:dyDescent="0.25">
      <c r="A1214" s="10"/>
      <c r="B1214" s="30"/>
      <c r="C1214" s="30"/>
      <c r="D1214" s="7" t="s">
        <v>652</v>
      </c>
      <c r="E1214" s="32"/>
    </row>
    <row r="1215" spans="1:5" ht="60.75" thickBot="1" x14ac:dyDescent="0.3">
      <c r="A1215" s="10"/>
      <c r="B1215" s="31"/>
      <c r="C1215" s="31"/>
      <c r="D1215" s="8" t="s">
        <v>642</v>
      </c>
      <c r="E1215" s="32"/>
    </row>
    <row r="1216" spans="1:5" x14ac:dyDescent="0.25">
      <c r="A1216" s="10"/>
      <c r="B1216" s="29" t="str">
        <f>VLOOKUP(ESPECIFICACIONES!D1216,[1]ACTIV_EST!C:K,9,FALSE)</f>
        <v>3.18.</v>
      </c>
      <c r="C1216" s="29" t="str">
        <f>VLOOKUP(ESPECIFICACIONES!D1216,[1]ACTIV_EST!C:E,2,FALSE)</f>
        <v>UN</v>
      </c>
      <c r="D1216" s="6" t="s">
        <v>653</v>
      </c>
      <c r="E1216" s="32"/>
    </row>
    <row r="1217" spans="1:5" ht="30" x14ac:dyDescent="0.25">
      <c r="A1217" s="10"/>
      <c r="B1217" s="30"/>
      <c r="C1217" s="30"/>
      <c r="D1217" s="7" t="s">
        <v>654</v>
      </c>
      <c r="E1217" s="32"/>
    </row>
    <row r="1218" spans="1:5" ht="60" x14ac:dyDescent="0.25">
      <c r="A1218" s="10"/>
      <c r="B1218" s="30"/>
      <c r="C1218" s="30"/>
      <c r="D1218" s="7" t="s">
        <v>655</v>
      </c>
      <c r="E1218" s="32"/>
    </row>
    <row r="1219" spans="1:5" ht="60" x14ac:dyDescent="0.25">
      <c r="A1219" s="10"/>
      <c r="B1219" s="30"/>
      <c r="C1219" s="30"/>
      <c r="D1219" s="7" t="s">
        <v>656</v>
      </c>
      <c r="E1219" s="32"/>
    </row>
    <row r="1220" spans="1:5" ht="45" x14ac:dyDescent="0.25">
      <c r="A1220" s="10"/>
      <c r="B1220" s="30"/>
      <c r="C1220" s="30"/>
      <c r="D1220" s="7" t="s">
        <v>657</v>
      </c>
      <c r="E1220" s="32"/>
    </row>
    <row r="1221" spans="1:5" ht="30" x14ac:dyDescent="0.25">
      <c r="A1221" s="10"/>
      <c r="B1221" s="30"/>
      <c r="C1221" s="30"/>
      <c r="D1221" s="7" t="s">
        <v>658</v>
      </c>
      <c r="E1221" s="32"/>
    </row>
    <row r="1222" spans="1:5" ht="30" x14ac:dyDescent="0.25">
      <c r="A1222" s="10"/>
      <c r="B1222" s="30"/>
      <c r="C1222" s="30"/>
      <c r="D1222" s="7" t="s">
        <v>659</v>
      </c>
      <c r="E1222" s="32"/>
    </row>
    <row r="1223" spans="1:5" ht="30" x14ac:dyDescent="0.25">
      <c r="A1223" s="10"/>
      <c r="B1223" s="30"/>
      <c r="C1223" s="30"/>
      <c r="D1223" s="7" t="s">
        <v>660</v>
      </c>
      <c r="E1223" s="32"/>
    </row>
    <row r="1224" spans="1:5" ht="45" x14ac:dyDescent="0.25">
      <c r="A1224" s="10"/>
      <c r="B1224" s="30"/>
      <c r="C1224" s="30"/>
      <c r="D1224" s="7" t="s">
        <v>661</v>
      </c>
      <c r="E1224" s="32"/>
    </row>
    <row r="1225" spans="1:5" ht="30" x14ac:dyDescent="0.25">
      <c r="A1225" s="10"/>
      <c r="B1225" s="30"/>
      <c r="C1225" s="30"/>
      <c r="D1225" s="7" t="s">
        <v>662</v>
      </c>
      <c r="E1225" s="32"/>
    </row>
    <row r="1226" spans="1:5" ht="30" x14ac:dyDescent="0.25">
      <c r="A1226" s="10"/>
      <c r="B1226" s="30"/>
      <c r="C1226" s="30"/>
      <c r="D1226" s="7" t="s">
        <v>663</v>
      </c>
      <c r="E1226" s="32"/>
    </row>
    <row r="1227" spans="1:5" ht="30" x14ac:dyDescent="0.25">
      <c r="A1227" s="10"/>
      <c r="B1227" s="30"/>
      <c r="C1227" s="30"/>
      <c r="D1227" s="7" t="s">
        <v>664</v>
      </c>
      <c r="E1227" s="32"/>
    </row>
    <row r="1228" spans="1:5" ht="30" x14ac:dyDescent="0.25">
      <c r="A1228" s="10"/>
      <c r="B1228" s="30"/>
      <c r="C1228" s="30"/>
      <c r="D1228" s="7" t="s">
        <v>665</v>
      </c>
      <c r="E1228" s="32"/>
    </row>
    <row r="1229" spans="1:5" ht="30" x14ac:dyDescent="0.25">
      <c r="A1229" s="10"/>
      <c r="B1229" s="30"/>
      <c r="C1229" s="30"/>
      <c r="D1229" s="7" t="s">
        <v>666</v>
      </c>
      <c r="E1229" s="32"/>
    </row>
    <row r="1230" spans="1:5" ht="30" x14ac:dyDescent="0.25">
      <c r="A1230" s="10"/>
      <c r="B1230" s="30"/>
      <c r="C1230" s="30"/>
      <c r="D1230" s="7" t="s">
        <v>667</v>
      </c>
      <c r="E1230" s="32"/>
    </row>
    <row r="1231" spans="1:5" ht="30" x14ac:dyDescent="0.25">
      <c r="A1231" s="10"/>
      <c r="B1231" s="30"/>
      <c r="C1231" s="30"/>
      <c r="D1231" s="7" t="s">
        <v>668</v>
      </c>
      <c r="E1231" s="32"/>
    </row>
    <row r="1232" spans="1:5" x14ac:dyDescent="0.25">
      <c r="A1232" s="10"/>
      <c r="B1232" s="30"/>
      <c r="C1232" s="30"/>
      <c r="D1232" s="7" t="s">
        <v>669</v>
      </c>
      <c r="E1232" s="32"/>
    </row>
    <row r="1233" spans="1:5" ht="30" x14ac:dyDescent="0.25">
      <c r="A1233" s="10"/>
      <c r="B1233" s="30"/>
      <c r="C1233" s="30"/>
      <c r="D1233" s="7" t="s">
        <v>670</v>
      </c>
      <c r="E1233" s="32"/>
    </row>
    <row r="1234" spans="1:5" ht="30" x14ac:dyDescent="0.25">
      <c r="A1234" s="10"/>
      <c r="B1234" s="30"/>
      <c r="C1234" s="30"/>
      <c r="D1234" s="7" t="s">
        <v>671</v>
      </c>
      <c r="E1234" s="32"/>
    </row>
    <row r="1235" spans="1:5" ht="45" x14ac:dyDescent="0.25">
      <c r="A1235" s="10"/>
      <c r="B1235" s="30"/>
      <c r="C1235" s="30"/>
      <c r="D1235" s="7" t="s">
        <v>672</v>
      </c>
      <c r="E1235" s="32"/>
    </row>
    <row r="1236" spans="1:5" x14ac:dyDescent="0.25">
      <c r="A1236" s="10"/>
      <c r="B1236" s="30"/>
      <c r="C1236" s="30"/>
      <c r="D1236" s="7" t="s">
        <v>673</v>
      </c>
      <c r="E1236" s="32"/>
    </row>
    <row r="1237" spans="1:5" ht="30" x14ac:dyDescent="0.25">
      <c r="A1237" s="10"/>
      <c r="B1237" s="30"/>
      <c r="C1237" s="30"/>
      <c r="D1237" s="7" t="s">
        <v>674</v>
      </c>
      <c r="E1237" s="32"/>
    </row>
    <row r="1238" spans="1:5" ht="30" x14ac:dyDescent="0.25">
      <c r="A1238" s="10"/>
      <c r="B1238" s="30"/>
      <c r="C1238" s="30"/>
      <c r="D1238" s="7" t="s">
        <v>675</v>
      </c>
      <c r="E1238" s="32"/>
    </row>
    <row r="1239" spans="1:5" ht="30" x14ac:dyDescent="0.25">
      <c r="A1239" s="10"/>
      <c r="B1239" s="30"/>
      <c r="C1239" s="30"/>
      <c r="D1239" s="7" t="s">
        <v>676</v>
      </c>
      <c r="E1239" s="32"/>
    </row>
    <row r="1240" spans="1:5" ht="30" x14ac:dyDescent="0.25">
      <c r="A1240" s="10"/>
      <c r="B1240" s="30"/>
      <c r="C1240" s="30"/>
      <c r="D1240" s="7" t="s">
        <v>677</v>
      </c>
      <c r="E1240" s="32"/>
    </row>
    <row r="1241" spans="1:5" ht="30" x14ac:dyDescent="0.25">
      <c r="A1241" s="10"/>
      <c r="B1241" s="30"/>
      <c r="C1241" s="30"/>
      <c r="D1241" s="7" t="s">
        <v>678</v>
      </c>
      <c r="E1241" s="32"/>
    </row>
    <row r="1242" spans="1:5" ht="30" x14ac:dyDescent="0.25">
      <c r="A1242" s="10"/>
      <c r="B1242" s="30"/>
      <c r="C1242" s="30"/>
      <c r="D1242" s="7" t="s">
        <v>679</v>
      </c>
      <c r="E1242" s="32"/>
    </row>
    <row r="1243" spans="1:5" ht="30" x14ac:dyDescent="0.25">
      <c r="A1243" s="10"/>
      <c r="B1243" s="30"/>
      <c r="C1243" s="30"/>
      <c r="D1243" s="7" t="s">
        <v>680</v>
      </c>
      <c r="E1243" s="32"/>
    </row>
    <row r="1244" spans="1:5" ht="30" x14ac:dyDescent="0.25">
      <c r="A1244" s="10"/>
      <c r="B1244" s="30"/>
      <c r="C1244" s="30"/>
      <c r="D1244" s="7" t="s">
        <v>681</v>
      </c>
      <c r="E1244" s="32"/>
    </row>
    <row r="1245" spans="1:5" x14ac:dyDescent="0.25">
      <c r="A1245" s="10"/>
      <c r="B1245" s="30"/>
      <c r="C1245" s="30"/>
      <c r="D1245" s="7" t="s">
        <v>682</v>
      </c>
      <c r="E1245" s="32"/>
    </row>
    <row r="1246" spans="1:5" ht="90" x14ac:dyDescent="0.25">
      <c r="A1246" s="10"/>
      <c r="B1246" s="30"/>
      <c r="C1246" s="30"/>
      <c r="D1246" s="7" t="s">
        <v>683</v>
      </c>
      <c r="E1246" s="32"/>
    </row>
    <row r="1247" spans="1:5" ht="120" x14ac:dyDescent="0.25">
      <c r="A1247" s="10"/>
      <c r="B1247" s="30"/>
      <c r="C1247" s="30"/>
      <c r="D1247" s="7" t="s">
        <v>684</v>
      </c>
      <c r="E1247" s="32"/>
    </row>
    <row r="1248" spans="1:5" x14ac:dyDescent="0.25">
      <c r="A1248" s="10"/>
      <c r="B1248" s="30"/>
      <c r="C1248" s="30"/>
      <c r="D1248" s="7" t="s">
        <v>685</v>
      </c>
      <c r="E1248" s="32"/>
    </row>
    <row r="1249" spans="1:5" x14ac:dyDescent="0.25">
      <c r="A1249" s="10"/>
      <c r="B1249" s="30"/>
      <c r="C1249" s="30"/>
      <c r="D1249" s="7" t="s">
        <v>686</v>
      </c>
      <c r="E1249" s="32"/>
    </row>
    <row r="1250" spans="1:5" ht="75" x14ac:dyDescent="0.25">
      <c r="A1250" s="10"/>
      <c r="B1250" s="30"/>
      <c r="C1250" s="30"/>
      <c r="D1250" s="7" t="s">
        <v>687</v>
      </c>
      <c r="E1250" s="32"/>
    </row>
    <row r="1251" spans="1:5" ht="30" x14ac:dyDescent="0.25">
      <c r="A1251" s="10"/>
      <c r="B1251" s="30"/>
      <c r="C1251" s="30"/>
      <c r="D1251" s="7" t="s">
        <v>688</v>
      </c>
      <c r="E1251" s="32"/>
    </row>
    <row r="1252" spans="1:5" ht="30" x14ac:dyDescent="0.25">
      <c r="A1252" s="10"/>
      <c r="B1252" s="30"/>
      <c r="C1252" s="30"/>
      <c r="D1252" s="7" t="s">
        <v>689</v>
      </c>
      <c r="E1252" s="32"/>
    </row>
    <row r="1253" spans="1:5" ht="45" x14ac:dyDescent="0.25">
      <c r="A1253" s="10"/>
      <c r="B1253" s="30"/>
      <c r="C1253" s="30"/>
      <c r="D1253" s="7" t="s">
        <v>690</v>
      </c>
      <c r="E1253" s="2"/>
    </row>
    <row r="1254" spans="1:5" ht="60.75" thickBot="1" x14ac:dyDescent="0.3">
      <c r="A1254" s="10"/>
      <c r="B1254" s="31"/>
      <c r="C1254" s="31"/>
      <c r="D1254" s="8" t="s">
        <v>691</v>
      </c>
      <c r="E1254" s="2"/>
    </row>
    <row r="1255" spans="1:5" x14ac:dyDescent="0.25">
      <c r="A1255" s="10"/>
      <c r="B1255" s="29" t="str">
        <f>VLOOKUP(ESPECIFICACIONES!D1255,[1]ACTIV_EST!C:K,9,FALSE)</f>
        <v>3.19.</v>
      </c>
      <c r="C1255" s="29" t="str">
        <f>VLOOKUP(ESPECIFICACIONES!D1255,[1]ACTIV_EST!C:E,2,FALSE)</f>
        <v>UN</v>
      </c>
      <c r="D1255" s="6" t="s">
        <v>692</v>
      </c>
      <c r="E1255" s="32"/>
    </row>
    <row r="1256" spans="1:5" ht="30" x14ac:dyDescent="0.25">
      <c r="A1256" s="10"/>
      <c r="B1256" s="30"/>
      <c r="C1256" s="30"/>
      <c r="D1256" s="7" t="s">
        <v>693</v>
      </c>
      <c r="E1256" s="32"/>
    </row>
    <row r="1257" spans="1:5" x14ac:dyDescent="0.25">
      <c r="A1257" s="10"/>
      <c r="B1257" s="30"/>
      <c r="C1257" s="30"/>
      <c r="D1257" s="7" t="s">
        <v>694</v>
      </c>
      <c r="E1257" s="32"/>
    </row>
    <row r="1258" spans="1:5" x14ac:dyDescent="0.25">
      <c r="A1258" s="10"/>
      <c r="B1258" s="30"/>
      <c r="C1258" s="30"/>
      <c r="D1258" s="7" t="s">
        <v>695</v>
      </c>
      <c r="E1258" s="32"/>
    </row>
    <row r="1259" spans="1:5" ht="30" x14ac:dyDescent="0.25">
      <c r="A1259" s="10"/>
      <c r="B1259" s="30"/>
      <c r="C1259" s="30"/>
      <c r="D1259" s="7" t="s">
        <v>696</v>
      </c>
      <c r="E1259" s="32"/>
    </row>
    <row r="1260" spans="1:5" ht="60" x14ac:dyDescent="0.25">
      <c r="A1260" s="10"/>
      <c r="B1260" s="30"/>
      <c r="C1260" s="30"/>
      <c r="D1260" s="7" t="s">
        <v>697</v>
      </c>
      <c r="E1260" s="32"/>
    </row>
    <row r="1261" spans="1:5" ht="30" x14ac:dyDescent="0.25">
      <c r="A1261" s="10"/>
      <c r="B1261" s="30"/>
      <c r="C1261" s="30"/>
      <c r="D1261" s="7" t="s">
        <v>639</v>
      </c>
      <c r="E1261" s="32"/>
    </row>
    <row r="1262" spans="1:5" ht="30" x14ac:dyDescent="0.25">
      <c r="A1262" s="10"/>
      <c r="B1262" s="30"/>
      <c r="C1262" s="30"/>
      <c r="D1262" s="7" t="s">
        <v>640</v>
      </c>
      <c r="E1262" s="32"/>
    </row>
    <row r="1263" spans="1:5" x14ac:dyDescent="0.25">
      <c r="A1263" s="10"/>
      <c r="B1263" s="30"/>
      <c r="C1263" s="30"/>
      <c r="D1263" s="7" t="s">
        <v>641</v>
      </c>
      <c r="E1263" s="32"/>
    </row>
    <row r="1264" spans="1:5" ht="60.75" thickBot="1" x14ac:dyDescent="0.3">
      <c r="A1264" s="10"/>
      <c r="B1264" s="31"/>
      <c r="C1264" s="31"/>
      <c r="D1264" s="8" t="s">
        <v>642</v>
      </c>
      <c r="E1264" s="32"/>
    </row>
    <row r="1265" spans="1:5" x14ac:dyDescent="0.25">
      <c r="A1265" s="10"/>
      <c r="B1265" s="29" t="str">
        <f>VLOOKUP(ESPECIFICACIONES!D1265,[1]ACTIV_EST!C:K,9,FALSE)</f>
        <v>3.20.</v>
      </c>
      <c r="C1265" s="29" t="str">
        <f>VLOOKUP(ESPECIFICACIONES!D1265,[1]ACTIV_EST!C:E,2,FALSE)</f>
        <v>ML</v>
      </c>
      <c r="D1265" s="6" t="s">
        <v>698</v>
      </c>
      <c r="E1265" s="32"/>
    </row>
    <row r="1266" spans="1:5" x14ac:dyDescent="0.25">
      <c r="A1266" s="10"/>
      <c r="B1266" s="30"/>
      <c r="C1266" s="30"/>
      <c r="D1266" s="7" t="s">
        <v>699</v>
      </c>
      <c r="E1266" s="32"/>
    </row>
    <row r="1267" spans="1:5" ht="30" x14ac:dyDescent="0.25">
      <c r="A1267" s="10"/>
      <c r="B1267" s="30"/>
      <c r="C1267" s="30"/>
      <c r="D1267" s="7" t="s">
        <v>700</v>
      </c>
      <c r="E1267" s="32"/>
    </row>
    <row r="1268" spans="1:5" x14ac:dyDescent="0.25">
      <c r="A1268" s="10"/>
      <c r="B1268" s="30"/>
      <c r="C1268" s="30"/>
      <c r="D1268" s="7" t="s">
        <v>701</v>
      </c>
      <c r="E1268" s="32"/>
    </row>
    <row r="1269" spans="1:5" ht="30" x14ac:dyDescent="0.25">
      <c r="A1269" s="10"/>
      <c r="B1269" s="30"/>
      <c r="C1269" s="30"/>
      <c r="D1269" s="7" t="s">
        <v>702</v>
      </c>
      <c r="E1269" s="32"/>
    </row>
    <row r="1270" spans="1:5" ht="30" x14ac:dyDescent="0.25">
      <c r="A1270" s="10"/>
      <c r="B1270" s="30"/>
      <c r="C1270" s="30"/>
      <c r="D1270" s="7" t="s">
        <v>703</v>
      </c>
      <c r="E1270" s="32"/>
    </row>
    <row r="1271" spans="1:5" x14ac:dyDescent="0.25">
      <c r="A1271" s="10"/>
      <c r="B1271" s="30"/>
      <c r="C1271" s="30"/>
      <c r="D1271" s="7" t="s">
        <v>704</v>
      </c>
      <c r="E1271" s="32"/>
    </row>
    <row r="1272" spans="1:5" x14ac:dyDescent="0.25">
      <c r="A1272" s="10"/>
      <c r="B1272" s="30"/>
      <c r="C1272" s="30"/>
      <c r="D1272" s="7" t="s">
        <v>705</v>
      </c>
      <c r="E1272" s="32"/>
    </row>
    <row r="1273" spans="1:5" x14ac:dyDescent="0.25">
      <c r="A1273" s="10"/>
      <c r="B1273" s="30"/>
      <c r="C1273" s="30"/>
      <c r="D1273" s="7" t="s">
        <v>706</v>
      </c>
      <c r="E1273" s="32"/>
    </row>
    <row r="1274" spans="1:5" ht="30.75" thickBot="1" x14ac:dyDescent="0.3">
      <c r="A1274" s="10"/>
      <c r="B1274" s="31"/>
      <c r="C1274" s="31"/>
      <c r="D1274" s="8" t="s">
        <v>707</v>
      </c>
      <c r="E1274" s="32"/>
    </row>
    <row r="1275" spans="1:5" x14ac:dyDescent="0.25">
      <c r="A1275" s="10"/>
      <c r="B1275" s="29" t="str">
        <f>VLOOKUP(ESPECIFICACIONES!D1275,[1]ACTIV_EST!C:K,9,FALSE)</f>
        <v>3.21.</v>
      </c>
      <c r="C1275" s="29" t="str">
        <f>VLOOKUP(ESPECIFICACIONES!D1275,[1]ACTIV_EST!C:E,2,FALSE)</f>
        <v>ML</v>
      </c>
      <c r="D1275" s="6" t="s">
        <v>708</v>
      </c>
      <c r="E1275" s="32"/>
    </row>
    <row r="1276" spans="1:5" x14ac:dyDescent="0.25">
      <c r="A1276" s="10"/>
      <c r="B1276" s="30"/>
      <c r="C1276" s="30"/>
      <c r="D1276" s="7" t="s">
        <v>699</v>
      </c>
      <c r="E1276" s="32"/>
    </row>
    <row r="1277" spans="1:5" ht="30" x14ac:dyDescent="0.25">
      <c r="A1277" s="10"/>
      <c r="B1277" s="30"/>
      <c r="C1277" s="30"/>
      <c r="D1277" s="7" t="s">
        <v>700</v>
      </c>
      <c r="E1277" s="32"/>
    </row>
    <row r="1278" spans="1:5" x14ac:dyDescent="0.25">
      <c r="A1278" s="10"/>
      <c r="B1278" s="30"/>
      <c r="C1278" s="30"/>
      <c r="D1278" s="7" t="s">
        <v>701</v>
      </c>
      <c r="E1278" s="32"/>
    </row>
    <row r="1279" spans="1:5" ht="30" x14ac:dyDescent="0.25">
      <c r="A1279" s="10"/>
      <c r="B1279" s="30"/>
      <c r="C1279" s="30"/>
      <c r="D1279" s="7" t="s">
        <v>702</v>
      </c>
      <c r="E1279" s="32"/>
    </row>
    <row r="1280" spans="1:5" ht="30" x14ac:dyDescent="0.25">
      <c r="A1280" s="10"/>
      <c r="B1280" s="30"/>
      <c r="C1280" s="30"/>
      <c r="D1280" s="7" t="s">
        <v>703</v>
      </c>
      <c r="E1280" s="32"/>
    </row>
    <row r="1281" spans="1:5" x14ac:dyDescent="0.25">
      <c r="A1281" s="10"/>
      <c r="B1281" s="30"/>
      <c r="C1281" s="30"/>
      <c r="D1281" s="7" t="s">
        <v>704</v>
      </c>
      <c r="E1281" s="32"/>
    </row>
    <row r="1282" spans="1:5" x14ac:dyDescent="0.25">
      <c r="A1282" s="10"/>
      <c r="B1282" s="30"/>
      <c r="C1282" s="30"/>
      <c r="D1282" s="7" t="s">
        <v>705</v>
      </c>
      <c r="E1282" s="32"/>
    </row>
    <row r="1283" spans="1:5" x14ac:dyDescent="0.25">
      <c r="A1283" s="10"/>
      <c r="B1283" s="30"/>
      <c r="C1283" s="30"/>
      <c r="D1283" s="7" t="s">
        <v>706</v>
      </c>
      <c r="E1283" s="32"/>
    </row>
    <row r="1284" spans="1:5" ht="30.75" thickBot="1" x14ac:dyDescent="0.3">
      <c r="A1284" s="10"/>
      <c r="B1284" s="31"/>
      <c r="C1284" s="31"/>
      <c r="D1284" s="8" t="s">
        <v>707</v>
      </c>
      <c r="E1284" s="32"/>
    </row>
    <row r="1285" spans="1:5" x14ac:dyDescent="0.25">
      <c r="A1285" s="10"/>
      <c r="B1285" s="29" t="str">
        <f>VLOOKUP(ESPECIFICACIONES!D1285,[1]ACTIV_EST!C:K,9,FALSE)</f>
        <v>3.22.</v>
      </c>
      <c r="C1285" s="29" t="str">
        <f>VLOOKUP(ESPECIFICACIONES!D1285,[1]ACTIV_EST!C:E,2,FALSE)</f>
        <v>ML</v>
      </c>
      <c r="D1285" s="6" t="s">
        <v>709</v>
      </c>
      <c r="E1285" s="32"/>
    </row>
    <row r="1286" spans="1:5" ht="30" x14ac:dyDescent="0.25">
      <c r="A1286" s="10"/>
      <c r="B1286" s="30"/>
      <c r="C1286" s="30"/>
      <c r="D1286" s="7" t="s">
        <v>710</v>
      </c>
      <c r="E1286" s="32"/>
    </row>
    <row r="1287" spans="1:5" ht="30" x14ac:dyDescent="0.25">
      <c r="A1287" s="10"/>
      <c r="B1287" s="30"/>
      <c r="C1287" s="30"/>
      <c r="D1287" s="7" t="s">
        <v>645</v>
      </c>
      <c r="E1287" s="32"/>
    </row>
    <row r="1288" spans="1:5" x14ac:dyDescent="0.25">
      <c r="A1288" s="10"/>
      <c r="B1288" s="30"/>
      <c r="C1288" s="30"/>
      <c r="D1288" s="7" t="s">
        <v>635</v>
      </c>
      <c r="E1288" s="32"/>
    </row>
    <row r="1289" spans="1:5" ht="30" x14ac:dyDescent="0.25">
      <c r="A1289" s="10"/>
      <c r="B1289" s="30"/>
      <c r="C1289" s="30"/>
      <c r="D1289" s="7" t="s">
        <v>636</v>
      </c>
      <c r="E1289" s="32"/>
    </row>
    <row r="1290" spans="1:5" ht="30" x14ac:dyDescent="0.25">
      <c r="A1290" s="10"/>
      <c r="B1290" s="30"/>
      <c r="C1290" s="30"/>
      <c r="D1290" s="7" t="s">
        <v>637</v>
      </c>
      <c r="E1290" s="32"/>
    </row>
    <row r="1291" spans="1:5" x14ac:dyDescent="0.25">
      <c r="A1291" s="10"/>
      <c r="B1291" s="30"/>
      <c r="C1291" s="30"/>
      <c r="D1291" s="7" t="s">
        <v>638</v>
      </c>
      <c r="E1291" s="32"/>
    </row>
    <row r="1292" spans="1:5" ht="30" x14ac:dyDescent="0.25">
      <c r="A1292" s="10"/>
      <c r="B1292" s="30"/>
      <c r="C1292" s="30"/>
      <c r="D1292" s="7" t="s">
        <v>639</v>
      </c>
      <c r="E1292" s="32"/>
    </row>
    <row r="1293" spans="1:5" ht="30" x14ac:dyDescent="0.25">
      <c r="A1293" s="10"/>
      <c r="B1293" s="30"/>
      <c r="C1293" s="30"/>
      <c r="D1293" s="7" t="s">
        <v>640</v>
      </c>
      <c r="E1293" s="32"/>
    </row>
    <row r="1294" spans="1:5" x14ac:dyDescent="0.25">
      <c r="A1294" s="10"/>
      <c r="B1294" s="30"/>
      <c r="C1294" s="30"/>
      <c r="D1294" s="7" t="s">
        <v>641</v>
      </c>
      <c r="E1294" s="32"/>
    </row>
    <row r="1295" spans="1:5" ht="60.75" thickBot="1" x14ac:dyDescent="0.3">
      <c r="A1295" s="10"/>
      <c r="B1295" s="31"/>
      <c r="C1295" s="31"/>
      <c r="D1295" s="8" t="s">
        <v>642</v>
      </c>
      <c r="E1295" s="32"/>
    </row>
    <row r="1296" spans="1:5" x14ac:dyDescent="0.25">
      <c r="A1296" s="10"/>
      <c r="B1296" s="29" t="str">
        <f>VLOOKUP(ESPECIFICACIONES!D1296,[1]ACTIV_EST!C:K,9,FALSE)</f>
        <v>3.23.</v>
      </c>
      <c r="C1296" s="29" t="str">
        <f>VLOOKUP(ESPECIFICACIONES!D1296,[1]ACTIV_EST!C:E,2,FALSE)</f>
        <v>ML</v>
      </c>
      <c r="D1296" s="6" t="s">
        <v>711</v>
      </c>
      <c r="E1296" s="32"/>
    </row>
    <row r="1297" spans="1:5" ht="45" x14ac:dyDescent="0.25">
      <c r="A1297" s="10"/>
      <c r="B1297" s="30"/>
      <c r="C1297" s="30"/>
      <c r="D1297" s="7" t="s">
        <v>712</v>
      </c>
      <c r="E1297" s="32"/>
    </row>
    <row r="1298" spans="1:5" ht="30" x14ac:dyDescent="0.25">
      <c r="A1298" s="10"/>
      <c r="B1298" s="30"/>
      <c r="C1298" s="30"/>
      <c r="D1298" s="7" t="s">
        <v>713</v>
      </c>
      <c r="E1298" s="32"/>
    </row>
    <row r="1299" spans="1:5" ht="30" x14ac:dyDescent="0.25">
      <c r="A1299" s="10"/>
      <c r="B1299" s="30"/>
      <c r="C1299" s="30"/>
      <c r="D1299" s="7" t="s">
        <v>714</v>
      </c>
      <c r="E1299" s="32"/>
    </row>
    <row r="1300" spans="1:5" x14ac:dyDescent="0.25">
      <c r="A1300" s="10"/>
      <c r="B1300" s="30"/>
      <c r="C1300" s="30"/>
      <c r="D1300" s="7" t="s">
        <v>715</v>
      </c>
      <c r="E1300" s="32"/>
    </row>
    <row r="1301" spans="1:5" x14ac:dyDescent="0.25">
      <c r="A1301" s="10"/>
      <c r="B1301" s="30"/>
      <c r="C1301" s="30"/>
      <c r="D1301" s="7" t="s">
        <v>716</v>
      </c>
      <c r="E1301" s="32"/>
    </row>
    <row r="1302" spans="1:5" ht="45" x14ac:dyDescent="0.25">
      <c r="A1302" s="10"/>
      <c r="B1302" s="30"/>
      <c r="C1302" s="30"/>
      <c r="D1302" s="7" t="s">
        <v>717</v>
      </c>
      <c r="E1302" s="32"/>
    </row>
    <row r="1303" spans="1:5" ht="30" x14ac:dyDescent="0.25">
      <c r="A1303" s="10"/>
      <c r="B1303" s="30"/>
      <c r="C1303" s="30"/>
      <c r="D1303" s="7" t="s">
        <v>718</v>
      </c>
      <c r="E1303" s="32"/>
    </row>
    <row r="1304" spans="1:5" ht="30" x14ac:dyDescent="0.25">
      <c r="A1304" s="10"/>
      <c r="B1304" s="30"/>
      <c r="C1304" s="30"/>
      <c r="D1304" s="7" t="s">
        <v>719</v>
      </c>
      <c r="E1304" s="32"/>
    </row>
    <row r="1305" spans="1:5" ht="60.75" thickBot="1" x14ac:dyDescent="0.3">
      <c r="A1305" s="10"/>
      <c r="B1305" s="31"/>
      <c r="C1305" s="31"/>
      <c r="D1305" s="8" t="s">
        <v>642</v>
      </c>
      <c r="E1305" s="32"/>
    </row>
    <row r="1306" spans="1:5" x14ac:dyDescent="0.25">
      <c r="A1306" s="10"/>
      <c r="B1306" s="29" t="str">
        <f>VLOOKUP(ESPECIFICACIONES!D1306,[1]ACTIV_EST!C:K,9,FALSE)</f>
        <v>3.24.</v>
      </c>
      <c r="C1306" s="29" t="str">
        <f>VLOOKUP(ESPECIFICACIONES!D1306,[1]ACTIV_EST!C:E,2,FALSE)</f>
        <v>ML</v>
      </c>
      <c r="D1306" s="6" t="s">
        <v>720</v>
      </c>
      <c r="E1306" s="32"/>
    </row>
    <row r="1307" spans="1:5" ht="30" x14ac:dyDescent="0.25">
      <c r="A1307" s="10"/>
      <c r="B1307" s="30"/>
      <c r="C1307" s="30"/>
      <c r="D1307" s="7" t="s">
        <v>721</v>
      </c>
      <c r="E1307" s="32"/>
    </row>
    <row r="1308" spans="1:5" ht="30" x14ac:dyDescent="0.25">
      <c r="A1308" s="10"/>
      <c r="B1308" s="30"/>
      <c r="C1308" s="30"/>
      <c r="D1308" s="7" t="s">
        <v>722</v>
      </c>
      <c r="E1308" s="32"/>
    </row>
    <row r="1309" spans="1:5" ht="30" x14ac:dyDescent="0.25">
      <c r="A1309" s="10"/>
      <c r="B1309" s="30"/>
      <c r="C1309" s="30"/>
      <c r="D1309" s="7" t="s">
        <v>713</v>
      </c>
      <c r="E1309" s="32"/>
    </row>
    <row r="1310" spans="1:5" ht="30" x14ac:dyDescent="0.25">
      <c r="A1310" s="10"/>
      <c r="B1310" s="30"/>
      <c r="C1310" s="30"/>
      <c r="D1310" s="7" t="s">
        <v>714</v>
      </c>
      <c r="E1310" s="32"/>
    </row>
    <row r="1311" spans="1:5" x14ac:dyDescent="0.25">
      <c r="A1311" s="10"/>
      <c r="B1311" s="30"/>
      <c r="C1311" s="30"/>
      <c r="D1311" s="7" t="s">
        <v>715</v>
      </c>
      <c r="E1311" s="32"/>
    </row>
    <row r="1312" spans="1:5" x14ac:dyDescent="0.25">
      <c r="A1312" s="10"/>
      <c r="B1312" s="30"/>
      <c r="C1312" s="30"/>
      <c r="D1312" s="7" t="s">
        <v>716</v>
      </c>
      <c r="E1312" s="32"/>
    </row>
    <row r="1313" spans="1:5" ht="45" x14ac:dyDescent="0.25">
      <c r="A1313" s="10"/>
      <c r="B1313" s="30"/>
      <c r="C1313" s="30"/>
      <c r="D1313" s="7" t="s">
        <v>723</v>
      </c>
      <c r="E1313" s="32"/>
    </row>
    <row r="1314" spans="1:5" ht="30" x14ac:dyDescent="0.25">
      <c r="A1314" s="10"/>
      <c r="B1314" s="30"/>
      <c r="C1314" s="30"/>
      <c r="D1314" s="7" t="s">
        <v>639</v>
      </c>
      <c r="E1314" s="32"/>
    </row>
    <row r="1315" spans="1:5" ht="30" x14ac:dyDescent="0.25">
      <c r="A1315" s="10"/>
      <c r="B1315" s="30"/>
      <c r="C1315" s="30"/>
      <c r="D1315" s="7" t="s">
        <v>640</v>
      </c>
      <c r="E1315" s="32"/>
    </row>
    <row r="1316" spans="1:5" x14ac:dyDescent="0.25">
      <c r="A1316" s="10"/>
      <c r="B1316" s="30"/>
      <c r="C1316" s="30"/>
      <c r="D1316" s="7" t="s">
        <v>724</v>
      </c>
      <c r="E1316" s="32"/>
    </row>
    <row r="1317" spans="1:5" ht="60.75" thickBot="1" x14ac:dyDescent="0.3">
      <c r="A1317" s="10"/>
      <c r="B1317" s="31"/>
      <c r="C1317" s="31"/>
      <c r="D1317" s="8" t="s">
        <v>261</v>
      </c>
      <c r="E1317" s="32"/>
    </row>
    <row r="1318" spans="1:5" x14ac:dyDescent="0.25">
      <c r="A1318" s="10"/>
      <c r="B1318" s="29" t="str">
        <f>VLOOKUP(ESPECIFICACIONES!D1318,[1]ACTIV_EST!C:K,9,FALSE)</f>
        <v>3.25.</v>
      </c>
      <c r="C1318" s="29" t="str">
        <f>VLOOKUP(ESPECIFICACIONES!D1318,[1]ACTIV_EST!C:E,2,FALSE)</f>
        <v>UN</v>
      </c>
      <c r="D1318" s="6" t="s">
        <v>725</v>
      </c>
      <c r="E1318" s="32"/>
    </row>
    <row r="1319" spans="1:5" ht="30" x14ac:dyDescent="0.25">
      <c r="A1319" s="10"/>
      <c r="B1319" s="30"/>
      <c r="C1319" s="30"/>
      <c r="D1319" s="7" t="s">
        <v>726</v>
      </c>
      <c r="E1319" s="32"/>
    </row>
    <row r="1320" spans="1:5" ht="45" x14ac:dyDescent="0.25">
      <c r="A1320" s="10"/>
      <c r="B1320" s="30"/>
      <c r="C1320" s="30"/>
      <c r="D1320" s="7" t="s">
        <v>727</v>
      </c>
      <c r="E1320" s="32"/>
    </row>
    <row r="1321" spans="1:5" ht="30" x14ac:dyDescent="0.25">
      <c r="A1321" s="10"/>
      <c r="B1321" s="30"/>
      <c r="C1321" s="30"/>
      <c r="D1321" s="7" t="s">
        <v>639</v>
      </c>
      <c r="E1321" s="32"/>
    </row>
    <row r="1322" spans="1:5" ht="30" x14ac:dyDescent="0.25">
      <c r="A1322" s="10"/>
      <c r="B1322" s="30"/>
      <c r="C1322" s="30"/>
      <c r="D1322" s="7" t="s">
        <v>640</v>
      </c>
      <c r="E1322" s="32"/>
    </row>
    <row r="1323" spans="1:5" x14ac:dyDescent="0.25">
      <c r="A1323" s="10"/>
      <c r="B1323" s="30"/>
      <c r="C1323" s="30"/>
      <c r="D1323" s="7" t="s">
        <v>641</v>
      </c>
      <c r="E1323" s="32"/>
    </row>
    <row r="1324" spans="1:5" ht="60.75" thickBot="1" x14ac:dyDescent="0.3">
      <c r="A1324" s="10"/>
      <c r="B1324" s="31"/>
      <c r="C1324" s="31"/>
      <c r="D1324" s="8" t="s">
        <v>261</v>
      </c>
      <c r="E1324" s="32"/>
    </row>
    <row r="1325" spans="1:5" x14ac:dyDescent="0.25">
      <c r="A1325" s="10"/>
      <c r="B1325" s="29" t="str">
        <f>VLOOKUP(ESPECIFICACIONES!D1325,[1]ACTIV_EST!C:K,9,FALSE)</f>
        <v>3.26.</v>
      </c>
      <c r="C1325" s="29" t="str">
        <f>VLOOKUP(ESPECIFICACIONES!D1325,[1]ACTIV_EST!C:E,2,FALSE)</f>
        <v>UN</v>
      </c>
      <c r="D1325" s="6" t="s">
        <v>728</v>
      </c>
      <c r="E1325" s="32"/>
    </row>
    <row r="1326" spans="1:5" ht="30" x14ac:dyDescent="0.25">
      <c r="A1326" s="10"/>
      <c r="B1326" s="30"/>
      <c r="C1326" s="30"/>
      <c r="D1326" s="7" t="s">
        <v>729</v>
      </c>
      <c r="E1326" s="32"/>
    </row>
    <row r="1327" spans="1:5" ht="45" x14ac:dyDescent="0.25">
      <c r="A1327" s="10"/>
      <c r="B1327" s="30"/>
      <c r="C1327" s="30"/>
      <c r="D1327" s="7" t="s">
        <v>730</v>
      </c>
      <c r="E1327" s="32"/>
    </row>
    <row r="1328" spans="1:5" ht="45" x14ac:dyDescent="0.25">
      <c r="A1328" s="10"/>
      <c r="B1328" s="30"/>
      <c r="C1328" s="30"/>
      <c r="D1328" s="7" t="s">
        <v>731</v>
      </c>
      <c r="E1328" s="32"/>
    </row>
    <row r="1329" spans="1:11" ht="60.75" thickBot="1" x14ac:dyDescent="0.3">
      <c r="A1329" s="10"/>
      <c r="B1329" s="31"/>
      <c r="C1329" s="31"/>
      <c r="D1329" s="8" t="s">
        <v>261</v>
      </c>
      <c r="E1329" s="32"/>
    </row>
    <row r="1330" spans="1:11" x14ac:dyDescent="0.25">
      <c r="A1330" s="10"/>
      <c r="B1330" s="29" t="str">
        <f>VLOOKUP(ESPECIFICACIONES!D1330,[1]ACTIV_EST!C:K,9,FALSE)</f>
        <v>3.27.</v>
      </c>
      <c r="C1330" s="29" t="str">
        <f>VLOOKUP(ESPECIFICACIONES!D1330,[1]ACTIV_EST!C:E,2,FALSE)</f>
        <v>UN</v>
      </c>
      <c r="D1330" s="6" t="s">
        <v>732</v>
      </c>
      <c r="E1330" s="32"/>
    </row>
    <row r="1331" spans="1:11" ht="30" x14ac:dyDescent="0.25">
      <c r="A1331" s="10"/>
      <c r="B1331" s="30"/>
      <c r="C1331" s="30"/>
      <c r="D1331" s="7" t="s">
        <v>733</v>
      </c>
      <c r="E1331" s="32"/>
    </row>
    <row r="1332" spans="1:11" ht="45" x14ac:dyDescent="0.25">
      <c r="A1332" s="10"/>
      <c r="B1332" s="30"/>
      <c r="C1332" s="30"/>
      <c r="D1332" s="7" t="s">
        <v>727</v>
      </c>
      <c r="E1332" s="32"/>
    </row>
    <row r="1333" spans="1:11" ht="30" x14ac:dyDescent="0.25">
      <c r="A1333" s="10"/>
      <c r="B1333" s="30"/>
      <c r="C1333" s="30"/>
      <c r="D1333" s="7" t="s">
        <v>639</v>
      </c>
      <c r="E1333" s="32"/>
    </row>
    <row r="1334" spans="1:11" ht="30" x14ac:dyDescent="0.25">
      <c r="A1334" s="10"/>
      <c r="B1334" s="30"/>
      <c r="C1334" s="30"/>
      <c r="D1334" s="7" t="s">
        <v>640</v>
      </c>
      <c r="E1334" s="32"/>
    </row>
    <row r="1335" spans="1:11" x14ac:dyDescent="0.25">
      <c r="A1335" s="10"/>
      <c r="B1335" s="30"/>
      <c r="C1335" s="30"/>
      <c r="D1335" s="7" t="s">
        <v>734</v>
      </c>
      <c r="E1335" s="32"/>
    </row>
    <row r="1336" spans="1:11" ht="60.75" thickBot="1" x14ac:dyDescent="0.3">
      <c r="A1336" s="10"/>
      <c r="B1336" s="31"/>
      <c r="C1336" s="31"/>
      <c r="D1336" s="8" t="s">
        <v>261</v>
      </c>
      <c r="E1336" s="32"/>
    </row>
    <row r="1337" spans="1:11" x14ac:dyDescent="0.25">
      <c r="A1337" s="10"/>
      <c r="B1337" s="29" t="str">
        <f>VLOOKUP(ESPECIFICACIONES!D1337,[1]ACTIV_EST!C:K,9,FALSE)</f>
        <v>3.28.</v>
      </c>
      <c r="C1337" s="29" t="str">
        <f>VLOOKUP(ESPECIFICACIONES!D1337,[1]ACTIV_EST!C:E,2,FALSE)</f>
        <v>UN</v>
      </c>
      <c r="D1337" s="6" t="s">
        <v>735</v>
      </c>
      <c r="E1337" s="32"/>
      <c r="K1337" s="10"/>
    </row>
    <row r="1338" spans="1:11" ht="120" x14ac:dyDescent="0.25">
      <c r="A1338" s="10"/>
      <c r="B1338" s="30"/>
      <c r="C1338" s="30"/>
      <c r="D1338" s="11" t="s">
        <v>736</v>
      </c>
      <c r="E1338" s="32"/>
    </row>
    <row r="1339" spans="1:11" x14ac:dyDescent="0.25">
      <c r="A1339" s="10"/>
      <c r="B1339" s="30"/>
      <c r="C1339" s="30"/>
      <c r="D1339" s="6" t="s">
        <v>62</v>
      </c>
      <c r="E1339" s="32"/>
    </row>
    <row r="1340" spans="1:11" ht="60" x14ac:dyDescent="0.25">
      <c r="A1340" s="10"/>
      <c r="B1340" s="30"/>
      <c r="C1340" s="30"/>
      <c r="D1340" s="11" t="s">
        <v>737</v>
      </c>
      <c r="E1340" s="32"/>
    </row>
    <row r="1341" spans="1:11" x14ac:dyDescent="0.25">
      <c r="A1341" s="10"/>
      <c r="B1341" s="30"/>
      <c r="C1341" s="30"/>
      <c r="D1341" s="11" t="s">
        <v>738</v>
      </c>
      <c r="E1341" s="32"/>
    </row>
    <row r="1342" spans="1:11" ht="30" x14ac:dyDescent="0.25">
      <c r="A1342" s="10"/>
      <c r="B1342" s="30"/>
      <c r="C1342" s="30"/>
      <c r="D1342" s="11" t="s">
        <v>739</v>
      </c>
      <c r="E1342" s="32"/>
    </row>
    <row r="1343" spans="1:11" x14ac:dyDescent="0.25">
      <c r="A1343" s="10"/>
      <c r="B1343" s="30"/>
      <c r="C1343" s="30"/>
      <c r="D1343" s="6" t="s">
        <v>117</v>
      </c>
      <c r="E1343" s="32"/>
    </row>
    <row r="1344" spans="1:11" x14ac:dyDescent="0.25">
      <c r="A1344" s="10"/>
      <c r="B1344" s="30"/>
      <c r="C1344" s="30"/>
      <c r="D1344" s="11" t="s">
        <v>577</v>
      </c>
      <c r="E1344" s="32"/>
    </row>
    <row r="1345" spans="1:5" x14ac:dyDescent="0.25">
      <c r="A1345" s="10"/>
      <c r="B1345" s="30"/>
      <c r="C1345" s="30"/>
      <c r="D1345" s="11" t="s">
        <v>579</v>
      </c>
      <c r="E1345" s="32"/>
    </row>
    <row r="1346" spans="1:5" x14ac:dyDescent="0.25">
      <c r="A1346" s="10"/>
      <c r="B1346" s="30"/>
      <c r="C1346" s="30"/>
      <c r="D1346" s="11" t="s">
        <v>207</v>
      </c>
      <c r="E1346" s="32"/>
    </row>
    <row r="1347" spans="1:5" x14ac:dyDescent="0.25">
      <c r="A1347" s="10"/>
      <c r="B1347" s="30"/>
      <c r="C1347" s="30"/>
      <c r="D1347" s="6" t="s">
        <v>208</v>
      </c>
      <c r="E1347" s="32"/>
    </row>
    <row r="1348" spans="1:5" x14ac:dyDescent="0.25">
      <c r="A1348" s="10"/>
      <c r="B1348" s="30"/>
      <c r="C1348" s="30"/>
      <c r="D1348" s="11" t="s">
        <v>580</v>
      </c>
      <c r="E1348" s="32"/>
    </row>
    <row r="1349" spans="1:5" x14ac:dyDescent="0.25">
      <c r="A1349" s="10"/>
      <c r="B1349" s="30"/>
      <c r="C1349" s="30"/>
      <c r="D1349" s="11" t="s">
        <v>581</v>
      </c>
      <c r="E1349" s="32"/>
    </row>
    <row r="1350" spans="1:5" x14ac:dyDescent="0.25">
      <c r="A1350" s="10"/>
      <c r="B1350" s="30"/>
      <c r="C1350" s="30"/>
      <c r="D1350" s="11" t="s">
        <v>582</v>
      </c>
      <c r="E1350" s="32"/>
    </row>
    <row r="1351" spans="1:5" x14ac:dyDescent="0.25">
      <c r="A1351" s="10"/>
      <c r="B1351" s="30"/>
      <c r="C1351" s="30"/>
      <c r="D1351" s="11" t="s">
        <v>583</v>
      </c>
      <c r="E1351" s="32"/>
    </row>
    <row r="1352" spans="1:5" x14ac:dyDescent="0.25">
      <c r="A1352" s="10"/>
      <c r="B1352" s="30"/>
      <c r="C1352" s="30"/>
      <c r="D1352" s="6" t="s">
        <v>71</v>
      </c>
      <c r="E1352" s="32"/>
    </row>
    <row r="1353" spans="1:5" ht="105" x14ac:dyDescent="0.25">
      <c r="A1353" s="10"/>
      <c r="B1353" s="30"/>
      <c r="C1353" s="30"/>
      <c r="D1353" s="11" t="s">
        <v>740</v>
      </c>
      <c r="E1353" s="32"/>
    </row>
    <row r="1354" spans="1:5" x14ac:dyDescent="0.25">
      <c r="A1354" s="10"/>
      <c r="B1354" s="30"/>
      <c r="C1354" s="30"/>
      <c r="D1354" s="6" t="s">
        <v>73</v>
      </c>
      <c r="E1354" s="32"/>
    </row>
    <row r="1355" spans="1:5" ht="60.75" thickBot="1" x14ac:dyDescent="0.3">
      <c r="A1355" s="10"/>
      <c r="B1355" s="31"/>
      <c r="C1355" s="31"/>
      <c r="D1355" s="12" t="s">
        <v>585</v>
      </c>
      <c r="E1355" s="32"/>
    </row>
    <row r="1356" spans="1:5" x14ac:dyDescent="0.25">
      <c r="A1356" s="10"/>
      <c r="B1356" s="29" t="str">
        <f>VLOOKUP(ESPECIFICACIONES!D1356,[1]ACTIV_EST!C:K,9,FALSE)</f>
        <v>3.29.</v>
      </c>
      <c r="C1356" s="29" t="str">
        <f>VLOOKUP(ESPECIFICACIONES!D1356,[1]ACTIV_EST!C:E,2,FALSE)</f>
        <v>UN</v>
      </c>
      <c r="D1356" s="6" t="s">
        <v>741</v>
      </c>
      <c r="E1356" s="32"/>
    </row>
    <row r="1357" spans="1:5" ht="30" x14ac:dyDescent="0.25">
      <c r="A1357" s="10"/>
      <c r="B1357" s="30"/>
      <c r="C1357" s="30"/>
      <c r="D1357" s="7" t="s">
        <v>742</v>
      </c>
      <c r="E1357" s="32"/>
    </row>
    <row r="1358" spans="1:5" ht="30" x14ac:dyDescent="0.25">
      <c r="A1358" s="10"/>
      <c r="B1358" s="30"/>
      <c r="C1358" s="30"/>
      <c r="D1358" s="7" t="s">
        <v>639</v>
      </c>
      <c r="E1358" s="32"/>
    </row>
    <row r="1359" spans="1:5" ht="30" x14ac:dyDescent="0.25">
      <c r="A1359" s="10"/>
      <c r="B1359" s="30"/>
      <c r="C1359" s="30"/>
      <c r="D1359" s="7" t="s">
        <v>640</v>
      </c>
      <c r="E1359" s="32"/>
    </row>
    <row r="1360" spans="1:5" x14ac:dyDescent="0.25">
      <c r="A1360" s="10"/>
      <c r="B1360" s="30"/>
      <c r="C1360" s="30"/>
      <c r="D1360" s="7" t="s">
        <v>724</v>
      </c>
      <c r="E1360" s="32"/>
    </row>
    <row r="1361" spans="1:11" ht="60.75" thickBot="1" x14ac:dyDescent="0.3">
      <c r="A1361" s="10"/>
      <c r="B1361" s="31"/>
      <c r="C1361" s="31"/>
      <c r="D1361" s="8" t="s">
        <v>642</v>
      </c>
      <c r="E1361" s="32"/>
    </row>
    <row r="1362" spans="1:11" x14ac:dyDescent="0.25">
      <c r="A1362" s="10"/>
      <c r="B1362" s="29" t="str">
        <f>VLOOKUP(ESPECIFICACIONES!D1362,[1]ACTIV_EST!C:K,9,FALSE)</f>
        <v>3.30.</v>
      </c>
      <c r="C1362" s="29" t="str">
        <f>VLOOKUP(ESPECIFICACIONES!D1362,[1]ACTIV_EST!C:E,2,FALSE)</f>
        <v>UN</v>
      </c>
      <c r="D1362" s="6" t="s">
        <v>743</v>
      </c>
      <c r="E1362" s="32"/>
      <c r="K1362" s="10"/>
    </row>
    <row r="1363" spans="1:11" ht="120" x14ac:dyDescent="0.25">
      <c r="A1363" s="10"/>
      <c r="B1363" s="30"/>
      <c r="C1363" s="30"/>
      <c r="D1363" s="11" t="s">
        <v>744</v>
      </c>
      <c r="E1363" s="32"/>
    </row>
    <row r="1364" spans="1:11" x14ac:dyDescent="0.25">
      <c r="A1364" s="10"/>
      <c r="B1364" s="30"/>
      <c r="C1364" s="30"/>
      <c r="D1364" s="6" t="s">
        <v>62</v>
      </c>
      <c r="E1364" s="32"/>
    </row>
    <row r="1365" spans="1:11" ht="60" x14ac:dyDescent="0.25">
      <c r="A1365" s="10"/>
      <c r="B1365" s="30"/>
      <c r="C1365" s="30"/>
      <c r="D1365" s="11" t="s">
        <v>737</v>
      </c>
      <c r="E1365" s="32"/>
    </row>
    <row r="1366" spans="1:11" x14ac:dyDescent="0.25">
      <c r="A1366" s="10"/>
      <c r="B1366" s="30"/>
      <c r="C1366" s="30"/>
      <c r="D1366" s="11" t="s">
        <v>738</v>
      </c>
      <c r="E1366" s="32"/>
    </row>
    <row r="1367" spans="1:11" ht="30" x14ac:dyDescent="0.25">
      <c r="A1367" s="10"/>
      <c r="B1367" s="30"/>
      <c r="C1367" s="30"/>
      <c r="D1367" s="11" t="s">
        <v>739</v>
      </c>
      <c r="E1367" s="32"/>
    </row>
    <row r="1368" spans="1:11" x14ac:dyDescent="0.25">
      <c r="A1368" s="10"/>
      <c r="B1368" s="30"/>
      <c r="C1368" s="30"/>
      <c r="D1368" s="6" t="s">
        <v>117</v>
      </c>
      <c r="E1368" s="32"/>
    </row>
    <row r="1369" spans="1:11" x14ac:dyDescent="0.25">
      <c r="A1369" s="10"/>
      <c r="B1369" s="30"/>
      <c r="C1369" s="30"/>
      <c r="D1369" s="11" t="s">
        <v>577</v>
      </c>
      <c r="E1369" s="32"/>
    </row>
    <row r="1370" spans="1:11" x14ac:dyDescent="0.25">
      <c r="A1370" s="10"/>
      <c r="B1370" s="30"/>
      <c r="C1370" s="30"/>
      <c r="D1370" s="11" t="s">
        <v>579</v>
      </c>
      <c r="E1370" s="32"/>
    </row>
    <row r="1371" spans="1:11" x14ac:dyDescent="0.25">
      <c r="A1371" s="10"/>
      <c r="B1371" s="30"/>
      <c r="C1371" s="30"/>
      <c r="D1371" s="11" t="s">
        <v>207</v>
      </c>
      <c r="E1371" s="32"/>
    </row>
    <row r="1372" spans="1:11" x14ac:dyDescent="0.25">
      <c r="A1372" s="10"/>
      <c r="B1372" s="30"/>
      <c r="C1372" s="30"/>
      <c r="D1372" s="6" t="s">
        <v>208</v>
      </c>
      <c r="E1372" s="32"/>
    </row>
    <row r="1373" spans="1:11" x14ac:dyDescent="0.25">
      <c r="A1373" s="10"/>
      <c r="B1373" s="30"/>
      <c r="C1373" s="30"/>
      <c r="D1373" s="11" t="s">
        <v>580</v>
      </c>
      <c r="E1373" s="32"/>
    </row>
    <row r="1374" spans="1:11" x14ac:dyDescent="0.25">
      <c r="A1374" s="10"/>
      <c r="B1374" s="30"/>
      <c r="C1374" s="30"/>
      <c r="D1374" s="11" t="s">
        <v>581</v>
      </c>
      <c r="E1374" s="32"/>
    </row>
    <row r="1375" spans="1:11" x14ac:dyDescent="0.25">
      <c r="A1375" s="10"/>
      <c r="B1375" s="30"/>
      <c r="C1375" s="30"/>
      <c r="D1375" s="11" t="s">
        <v>582</v>
      </c>
      <c r="E1375" s="32"/>
    </row>
    <row r="1376" spans="1:11" x14ac:dyDescent="0.25">
      <c r="A1376" s="10"/>
      <c r="B1376" s="30"/>
      <c r="C1376" s="30"/>
      <c r="D1376" s="11" t="s">
        <v>583</v>
      </c>
      <c r="E1376" s="32"/>
    </row>
    <row r="1377" spans="1:5" x14ac:dyDescent="0.25">
      <c r="A1377" s="10"/>
      <c r="B1377" s="30"/>
      <c r="C1377" s="30"/>
      <c r="D1377" s="6" t="s">
        <v>71</v>
      </c>
      <c r="E1377" s="32"/>
    </row>
    <row r="1378" spans="1:5" ht="105" x14ac:dyDescent="0.25">
      <c r="A1378" s="10"/>
      <c r="B1378" s="30"/>
      <c r="C1378" s="30"/>
      <c r="D1378" s="11" t="s">
        <v>740</v>
      </c>
      <c r="E1378" s="32"/>
    </row>
    <row r="1379" spans="1:5" x14ac:dyDescent="0.25">
      <c r="A1379" s="10"/>
      <c r="B1379" s="30"/>
      <c r="C1379" s="30"/>
      <c r="D1379" s="6" t="s">
        <v>73</v>
      </c>
      <c r="E1379" s="32"/>
    </row>
    <row r="1380" spans="1:5" ht="60.75" thickBot="1" x14ac:dyDescent="0.3">
      <c r="A1380" s="10"/>
      <c r="B1380" s="31"/>
      <c r="C1380" s="31"/>
      <c r="D1380" s="12" t="s">
        <v>585</v>
      </c>
      <c r="E1380" s="32"/>
    </row>
    <row r="1381" spans="1:5" x14ac:dyDescent="0.25">
      <c r="A1381" s="10"/>
      <c r="B1381" s="29" t="str">
        <f>VLOOKUP(ESPECIFICACIONES!D1381,[1]ACTIV_EST!C:K,9,FALSE)</f>
        <v>3.31.</v>
      </c>
      <c r="C1381" s="29" t="str">
        <f>VLOOKUP(ESPECIFICACIONES!D1381,[1]ACTIV_EST!C:E,2,FALSE)</f>
        <v>UN</v>
      </c>
      <c r="D1381" s="6" t="s">
        <v>745</v>
      </c>
      <c r="E1381" s="32"/>
    </row>
    <row r="1382" spans="1:5" ht="135" x14ac:dyDescent="0.25">
      <c r="A1382" s="10"/>
      <c r="B1382" s="30"/>
      <c r="C1382" s="30"/>
      <c r="D1382" s="11" t="s">
        <v>746</v>
      </c>
      <c r="E1382" s="32"/>
    </row>
    <row r="1383" spans="1:5" ht="30" x14ac:dyDescent="0.25">
      <c r="A1383" s="10"/>
      <c r="B1383" s="30"/>
      <c r="C1383" s="30"/>
      <c r="D1383" s="7" t="s">
        <v>747</v>
      </c>
      <c r="E1383" s="32"/>
    </row>
    <row r="1384" spans="1:5" ht="45" x14ac:dyDescent="0.25">
      <c r="A1384" s="10"/>
      <c r="B1384" s="30"/>
      <c r="C1384" s="30"/>
      <c r="D1384" s="7" t="s">
        <v>748</v>
      </c>
      <c r="E1384" s="32"/>
    </row>
    <row r="1385" spans="1:5" x14ac:dyDescent="0.25">
      <c r="A1385" s="10"/>
      <c r="B1385" s="30"/>
      <c r="C1385" s="30"/>
      <c r="D1385" s="7" t="s">
        <v>641</v>
      </c>
      <c r="E1385" s="32"/>
    </row>
    <row r="1386" spans="1:5" ht="60.75" thickBot="1" x14ac:dyDescent="0.3">
      <c r="A1386" s="10"/>
      <c r="B1386" s="31"/>
      <c r="C1386" s="31"/>
      <c r="D1386" s="8" t="s">
        <v>261</v>
      </c>
      <c r="E1386" s="32"/>
    </row>
    <row r="1387" spans="1:5" x14ac:dyDescent="0.25">
      <c r="A1387" s="10"/>
      <c r="B1387" s="29" t="str">
        <f>VLOOKUP(ESPECIFICACIONES!D1387,[1]ACTIV_EST!C:K,9,FALSE)</f>
        <v>3.32.</v>
      </c>
      <c r="C1387" s="29" t="str">
        <f>VLOOKUP(ESPECIFICACIONES!D1387,[1]ACTIV_EST!C:E,2,FALSE)</f>
        <v>UN</v>
      </c>
      <c r="D1387" s="6" t="s">
        <v>749</v>
      </c>
      <c r="E1387" s="32"/>
    </row>
    <row r="1388" spans="1:5" ht="60" x14ac:dyDescent="0.25">
      <c r="A1388" s="10"/>
      <c r="B1388" s="30"/>
      <c r="C1388" s="30"/>
      <c r="D1388" s="11" t="s">
        <v>750</v>
      </c>
      <c r="E1388" s="32"/>
    </row>
    <row r="1389" spans="1:5" x14ac:dyDescent="0.25">
      <c r="A1389" s="10"/>
      <c r="B1389" s="30"/>
      <c r="C1389" s="30"/>
      <c r="D1389" s="7" t="s">
        <v>117</v>
      </c>
      <c r="E1389" s="32"/>
    </row>
    <row r="1390" spans="1:5" x14ac:dyDescent="0.25">
      <c r="A1390" s="10"/>
      <c r="B1390" s="30"/>
      <c r="C1390" s="30"/>
      <c r="D1390" s="7" t="s">
        <v>751</v>
      </c>
      <c r="E1390" s="32"/>
    </row>
    <row r="1391" spans="1:5" x14ac:dyDescent="0.25">
      <c r="A1391" s="10"/>
      <c r="B1391" s="30"/>
      <c r="C1391" s="30"/>
      <c r="D1391" s="7" t="s">
        <v>752</v>
      </c>
      <c r="E1391" s="32"/>
    </row>
    <row r="1392" spans="1:5" ht="30" x14ac:dyDescent="0.25">
      <c r="A1392" s="10"/>
      <c r="B1392" s="30"/>
      <c r="C1392" s="30"/>
      <c r="D1392" s="7" t="s">
        <v>753</v>
      </c>
      <c r="E1392" s="32"/>
    </row>
    <row r="1393" spans="1:5" x14ac:dyDescent="0.25">
      <c r="A1393" s="10"/>
      <c r="B1393" s="30"/>
      <c r="C1393" s="30"/>
      <c r="D1393" s="7" t="s">
        <v>754</v>
      </c>
      <c r="E1393" s="32"/>
    </row>
    <row r="1394" spans="1:5" x14ac:dyDescent="0.25">
      <c r="A1394" s="10"/>
      <c r="B1394" s="30"/>
      <c r="C1394" s="30"/>
      <c r="D1394" s="7" t="s">
        <v>755</v>
      </c>
      <c r="E1394" s="32"/>
    </row>
    <row r="1395" spans="1:5" ht="45" x14ac:dyDescent="0.25">
      <c r="A1395" s="10"/>
      <c r="B1395" s="30"/>
      <c r="C1395" s="30"/>
      <c r="D1395" s="7" t="s">
        <v>756</v>
      </c>
      <c r="E1395" s="32"/>
    </row>
    <row r="1396" spans="1:5" x14ac:dyDescent="0.25">
      <c r="A1396" s="10"/>
      <c r="B1396" s="30"/>
      <c r="C1396" s="30"/>
      <c r="D1396" s="7" t="s">
        <v>757</v>
      </c>
      <c r="E1396" s="32"/>
    </row>
    <row r="1397" spans="1:5" x14ac:dyDescent="0.25">
      <c r="A1397" s="10"/>
      <c r="B1397" s="30"/>
      <c r="C1397" s="30"/>
      <c r="D1397" s="7" t="s">
        <v>758</v>
      </c>
      <c r="E1397" s="32"/>
    </row>
    <row r="1398" spans="1:5" x14ac:dyDescent="0.25">
      <c r="A1398" s="10"/>
      <c r="B1398" s="30"/>
      <c r="C1398" s="30"/>
      <c r="D1398" s="7" t="s">
        <v>759</v>
      </c>
      <c r="E1398" s="32"/>
    </row>
    <row r="1399" spans="1:5" x14ac:dyDescent="0.25">
      <c r="A1399" s="10"/>
      <c r="B1399" s="30"/>
      <c r="C1399" s="30"/>
      <c r="D1399" s="7" t="s">
        <v>760</v>
      </c>
      <c r="E1399" s="32"/>
    </row>
    <row r="1400" spans="1:5" ht="45" x14ac:dyDescent="0.25">
      <c r="A1400" s="10"/>
      <c r="B1400" s="30"/>
      <c r="C1400" s="30"/>
      <c r="D1400" s="7" t="s">
        <v>761</v>
      </c>
      <c r="E1400" s="32"/>
    </row>
    <row r="1401" spans="1:5" ht="15.75" thickBot="1" x14ac:dyDescent="0.3">
      <c r="A1401" s="10"/>
      <c r="B1401" s="31"/>
      <c r="C1401" s="31"/>
      <c r="D1401" s="8" t="s">
        <v>762</v>
      </c>
      <c r="E1401" s="32"/>
    </row>
    <row r="1402" spans="1:5" x14ac:dyDescent="0.25">
      <c r="A1402" s="10"/>
      <c r="B1402" s="29" t="str">
        <f>VLOOKUP(ESPECIFICACIONES!D1402,[1]ACTIV_EST!C:K,9,FALSE)</f>
        <v>3.33.</v>
      </c>
      <c r="C1402" s="29" t="str">
        <f>VLOOKUP(ESPECIFICACIONES!D1402,[1]ACTIV_EST!C:E,2,FALSE)</f>
        <v>UN</v>
      </c>
      <c r="D1402" s="6" t="s">
        <v>763</v>
      </c>
      <c r="E1402" s="32"/>
    </row>
    <row r="1403" spans="1:5" ht="75" x14ac:dyDescent="0.25">
      <c r="A1403" s="10"/>
      <c r="B1403" s="30"/>
      <c r="C1403" s="30"/>
      <c r="D1403" s="7" t="s">
        <v>764</v>
      </c>
      <c r="E1403" s="32"/>
    </row>
    <row r="1404" spans="1:5" ht="45" x14ac:dyDescent="0.25">
      <c r="A1404" s="10"/>
      <c r="B1404" s="30"/>
      <c r="C1404" s="30"/>
      <c r="D1404" s="7" t="s">
        <v>765</v>
      </c>
      <c r="E1404" s="32"/>
    </row>
    <row r="1405" spans="1:5" ht="30" x14ac:dyDescent="0.25">
      <c r="A1405" s="10"/>
      <c r="B1405" s="30"/>
      <c r="C1405" s="30"/>
      <c r="D1405" s="7" t="s">
        <v>766</v>
      </c>
      <c r="E1405" s="32"/>
    </row>
    <row r="1406" spans="1:5" x14ac:dyDescent="0.25">
      <c r="A1406" s="10"/>
      <c r="B1406" s="30"/>
      <c r="C1406" s="30"/>
      <c r="D1406" s="7" t="s">
        <v>757</v>
      </c>
      <c r="E1406" s="32"/>
    </row>
    <row r="1407" spans="1:5" x14ac:dyDescent="0.25">
      <c r="A1407" s="10"/>
      <c r="B1407" s="30"/>
      <c r="C1407" s="30"/>
      <c r="D1407" s="7" t="s">
        <v>758</v>
      </c>
      <c r="E1407" s="32"/>
    </row>
    <row r="1408" spans="1:5" x14ac:dyDescent="0.25">
      <c r="A1408" s="10"/>
      <c r="B1408" s="30"/>
      <c r="C1408" s="30"/>
      <c r="D1408" s="7" t="s">
        <v>759</v>
      </c>
      <c r="E1408" s="32"/>
    </row>
    <row r="1409" spans="1:5" x14ac:dyDescent="0.25">
      <c r="A1409" s="10"/>
      <c r="B1409" s="30"/>
      <c r="C1409" s="30"/>
      <c r="D1409" s="7" t="s">
        <v>760</v>
      </c>
      <c r="E1409" s="32"/>
    </row>
    <row r="1410" spans="1:5" x14ac:dyDescent="0.25">
      <c r="A1410" s="10"/>
      <c r="B1410" s="30"/>
      <c r="C1410" s="30"/>
      <c r="D1410" s="7" t="s">
        <v>213</v>
      </c>
      <c r="E1410" s="32"/>
    </row>
    <row r="1411" spans="1:5" ht="45" x14ac:dyDescent="0.25">
      <c r="A1411" s="10"/>
      <c r="B1411" s="30"/>
      <c r="C1411" s="30"/>
      <c r="D1411" s="7" t="s">
        <v>767</v>
      </c>
      <c r="E1411" s="32"/>
    </row>
    <row r="1412" spans="1:5" ht="15.75" thickBot="1" x14ac:dyDescent="0.3">
      <c r="A1412" s="10"/>
      <c r="B1412" s="31"/>
      <c r="C1412" s="31"/>
      <c r="D1412" s="8" t="s">
        <v>762</v>
      </c>
      <c r="E1412" s="32"/>
    </row>
    <row r="1413" spans="1:5" x14ac:dyDescent="0.25">
      <c r="A1413" s="10"/>
      <c r="B1413" s="29" t="str">
        <f>VLOOKUP(ESPECIFICACIONES!D1413,[1]ACTIV_EST!C:K,9,FALSE)</f>
        <v>3.34.</v>
      </c>
      <c r="C1413" s="29" t="str">
        <f>VLOOKUP(ESPECIFICACIONES!D1413,[1]ACTIV_EST!C:E,2,FALSE)</f>
        <v>UN</v>
      </c>
      <c r="D1413" s="6" t="s">
        <v>768</v>
      </c>
      <c r="E1413" s="32"/>
    </row>
    <row r="1414" spans="1:5" ht="30" x14ac:dyDescent="0.25">
      <c r="A1414" s="10"/>
      <c r="B1414" s="30"/>
      <c r="C1414" s="30"/>
      <c r="D1414" s="7" t="s">
        <v>769</v>
      </c>
      <c r="E1414" s="32"/>
    </row>
    <row r="1415" spans="1:5" ht="45" x14ac:dyDescent="0.25">
      <c r="A1415" s="10"/>
      <c r="B1415" s="30"/>
      <c r="C1415" s="30"/>
      <c r="D1415" s="7" t="s">
        <v>731</v>
      </c>
      <c r="E1415" s="32"/>
    </row>
    <row r="1416" spans="1:5" ht="30" x14ac:dyDescent="0.25">
      <c r="A1416" s="10"/>
      <c r="B1416" s="30"/>
      <c r="C1416" s="30"/>
      <c r="D1416" s="7" t="s">
        <v>766</v>
      </c>
      <c r="E1416" s="32"/>
    </row>
    <row r="1417" spans="1:5" x14ac:dyDescent="0.25">
      <c r="A1417" s="10"/>
      <c r="B1417" s="30"/>
      <c r="C1417" s="30"/>
      <c r="D1417" s="7" t="s">
        <v>757</v>
      </c>
      <c r="E1417" s="32"/>
    </row>
    <row r="1418" spans="1:5" x14ac:dyDescent="0.25">
      <c r="A1418" s="10"/>
      <c r="B1418" s="30"/>
      <c r="C1418" s="30"/>
      <c r="D1418" s="7" t="s">
        <v>758</v>
      </c>
      <c r="E1418" s="32"/>
    </row>
    <row r="1419" spans="1:5" x14ac:dyDescent="0.25">
      <c r="A1419" s="10"/>
      <c r="B1419" s="30"/>
      <c r="C1419" s="30"/>
      <c r="D1419" s="7" t="s">
        <v>759</v>
      </c>
      <c r="E1419" s="32"/>
    </row>
    <row r="1420" spans="1:5" x14ac:dyDescent="0.25">
      <c r="A1420" s="10"/>
      <c r="B1420" s="30"/>
      <c r="C1420" s="30"/>
      <c r="D1420" s="7" t="s">
        <v>760</v>
      </c>
      <c r="E1420" s="32"/>
    </row>
    <row r="1421" spans="1:5" x14ac:dyDescent="0.25">
      <c r="A1421" s="10"/>
      <c r="B1421" s="30"/>
      <c r="C1421" s="30"/>
      <c r="D1421" s="7" t="s">
        <v>213</v>
      </c>
      <c r="E1421" s="32"/>
    </row>
    <row r="1422" spans="1:5" ht="60.75" thickBot="1" x14ac:dyDescent="0.3">
      <c r="A1422" s="10"/>
      <c r="B1422" s="31"/>
      <c r="C1422" s="31"/>
      <c r="D1422" s="8" t="s">
        <v>74</v>
      </c>
      <c r="E1422" s="32"/>
    </row>
    <row r="1423" spans="1:5" x14ac:dyDescent="0.25">
      <c r="A1423" s="10"/>
      <c r="B1423" s="29" t="str">
        <f>VLOOKUP(ESPECIFICACIONES!D1423,[1]ACTIV_EST!C:K,9,FALSE)</f>
        <v>3.35.</v>
      </c>
      <c r="C1423" s="29" t="str">
        <f>VLOOKUP(ESPECIFICACIONES!D1423,[1]ACTIV_EST!C:E,2,FALSE)</f>
        <v>UN</v>
      </c>
      <c r="D1423" s="6" t="s">
        <v>770</v>
      </c>
      <c r="E1423" s="32"/>
    </row>
    <row r="1424" spans="1:5" ht="60" x14ac:dyDescent="0.25">
      <c r="A1424" s="10"/>
      <c r="B1424" s="30"/>
      <c r="C1424" s="30"/>
      <c r="D1424" s="11" t="s">
        <v>771</v>
      </c>
      <c r="E1424" s="32"/>
    </row>
    <row r="1425" spans="1:5" x14ac:dyDescent="0.25">
      <c r="A1425" s="10"/>
      <c r="B1425" s="30"/>
      <c r="C1425" s="30"/>
      <c r="D1425" s="7" t="s">
        <v>62</v>
      </c>
      <c r="E1425" s="32"/>
    </row>
    <row r="1426" spans="1:5" ht="30" x14ac:dyDescent="0.25">
      <c r="A1426" s="10"/>
      <c r="B1426" s="30"/>
      <c r="C1426" s="30"/>
      <c r="D1426" s="7" t="s">
        <v>772</v>
      </c>
      <c r="E1426" s="32"/>
    </row>
    <row r="1427" spans="1:5" x14ac:dyDescent="0.25">
      <c r="A1427" s="10"/>
      <c r="B1427" s="30"/>
      <c r="C1427" s="30"/>
      <c r="D1427" s="7" t="s">
        <v>117</v>
      </c>
      <c r="E1427" s="32"/>
    </row>
    <row r="1428" spans="1:5" ht="30" x14ac:dyDescent="0.25">
      <c r="A1428" s="10"/>
      <c r="B1428" s="30"/>
      <c r="C1428" s="30"/>
      <c r="D1428" s="7" t="s">
        <v>772</v>
      </c>
      <c r="E1428" s="32"/>
    </row>
    <row r="1429" spans="1:5" ht="45" x14ac:dyDescent="0.25">
      <c r="A1429" s="10"/>
      <c r="B1429" s="30"/>
      <c r="C1429" s="30"/>
      <c r="D1429" s="7" t="s">
        <v>731</v>
      </c>
      <c r="E1429" s="32"/>
    </row>
    <row r="1430" spans="1:5" ht="30" x14ac:dyDescent="0.25">
      <c r="A1430" s="10"/>
      <c r="B1430" s="30"/>
      <c r="C1430" s="30"/>
      <c r="D1430" s="7" t="s">
        <v>766</v>
      </c>
      <c r="E1430" s="32"/>
    </row>
    <row r="1431" spans="1:5" x14ac:dyDescent="0.25">
      <c r="A1431" s="10"/>
      <c r="B1431" s="30"/>
      <c r="C1431" s="30"/>
      <c r="D1431" s="7" t="s">
        <v>757</v>
      </c>
      <c r="E1431" s="32"/>
    </row>
    <row r="1432" spans="1:5" x14ac:dyDescent="0.25">
      <c r="A1432" s="10"/>
      <c r="B1432" s="30"/>
      <c r="C1432" s="30"/>
      <c r="D1432" s="7" t="s">
        <v>758</v>
      </c>
      <c r="E1432" s="32"/>
    </row>
    <row r="1433" spans="1:5" x14ac:dyDescent="0.25">
      <c r="A1433" s="10"/>
      <c r="B1433" s="30"/>
      <c r="C1433" s="30"/>
      <c r="D1433" s="7" t="s">
        <v>759</v>
      </c>
      <c r="E1433" s="32"/>
    </row>
    <row r="1434" spans="1:5" x14ac:dyDescent="0.25">
      <c r="A1434" s="10"/>
      <c r="B1434" s="30"/>
      <c r="C1434" s="30"/>
      <c r="D1434" s="7" t="s">
        <v>760</v>
      </c>
      <c r="E1434" s="32"/>
    </row>
    <row r="1435" spans="1:5" ht="60.75" thickBot="1" x14ac:dyDescent="0.3">
      <c r="A1435" s="10"/>
      <c r="B1435" s="31"/>
      <c r="C1435" s="31"/>
      <c r="D1435" s="8" t="s">
        <v>261</v>
      </c>
      <c r="E1435" s="32"/>
    </row>
    <row r="1436" spans="1:5" x14ac:dyDescent="0.25">
      <c r="A1436" s="10"/>
      <c r="B1436" s="29" t="str">
        <f>VLOOKUP(ESPECIFICACIONES!D1436,[1]ACTIV_EST!C:K,9,FALSE)</f>
        <v>3.36.</v>
      </c>
      <c r="C1436" s="29" t="str">
        <f>VLOOKUP(ESPECIFICACIONES!D1436,[1]ACTIV_EST!C:E,2,FALSE)</f>
        <v>UN</v>
      </c>
      <c r="D1436" s="6" t="s">
        <v>773</v>
      </c>
      <c r="E1436" s="32"/>
    </row>
    <row r="1437" spans="1:5" ht="60" x14ac:dyDescent="0.25">
      <c r="A1437" s="10"/>
      <c r="B1437" s="30"/>
      <c r="C1437" s="30"/>
      <c r="D1437" s="11" t="s">
        <v>774</v>
      </c>
      <c r="E1437" s="32"/>
    </row>
    <row r="1438" spans="1:5" x14ac:dyDescent="0.25">
      <c r="A1438" s="10"/>
      <c r="B1438" s="30"/>
      <c r="C1438" s="30"/>
      <c r="D1438" s="7" t="s">
        <v>62</v>
      </c>
      <c r="E1438" s="32"/>
    </row>
    <row r="1439" spans="1:5" ht="30" x14ac:dyDescent="0.25">
      <c r="A1439" s="10"/>
      <c r="B1439" s="30"/>
      <c r="C1439" s="30"/>
      <c r="D1439" s="7" t="s">
        <v>772</v>
      </c>
      <c r="E1439" s="32"/>
    </row>
    <row r="1440" spans="1:5" x14ac:dyDescent="0.25">
      <c r="A1440" s="10"/>
      <c r="B1440" s="30"/>
      <c r="C1440" s="30"/>
      <c r="D1440" s="7" t="s">
        <v>117</v>
      </c>
      <c r="E1440" s="32"/>
    </row>
    <row r="1441" spans="1:5" ht="30" x14ac:dyDescent="0.25">
      <c r="A1441" s="10"/>
      <c r="B1441" s="30"/>
      <c r="C1441" s="30"/>
      <c r="D1441" s="7" t="s">
        <v>772</v>
      </c>
      <c r="E1441" s="32"/>
    </row>
    <row r="1442" spans="1:5" ht="45" x14ac:dyDescent="0.25">
      <c r="A1442" s="10"/>
      <c r="B1442" s="30"/>
      <c r="C1442" s="30"/>
      <c r="D1442" s="7" t="s">
        <v>731</v>
      </c>
      <c r="E1442" s="32"/>
    </row>
    <row r="1443" spans="1:5" ht="30" x14ac:dyDescent="0.25">
      <c r="A1443" s="10"/>
      <c r="B1443" s="30"/>
      <c r="C1443" s="30"/>
      <c r="D1443" s="7" t="s">
        <v>766</v>
      </c>
      <c r="E1443" s="32"/>
    </row>
    <row r="1444" spans="1:5" x14ac:dyDescent="0.25">
      <c r="A1444" s="10"/>
      <c r="B1444" s="30"/>
      <c r="C1444" s="30"/>
      <c r="D1444" s="7" t="s">
        <v>757</v>
      </c>
      <c r="E1444" s="32"/>
    </row>
    <row r="1445" spans="1:5" x14ac:dyDescent="0.25">
      <c r="A1445" s="10"/>
      <c r="B1445" s="30"/>
      <c r="C1445" s="30"/>
      <c r="D1445" s="7" t="s">
        <v>758</v>
      </c>
      <c r="E1445" s="32"/>
    </row>
    <row r="1446" spans="1:5" x14ac:dyDescent="0.25">
      <c r="A1446" s="10"/>
      <c r="B1446" s="30"/>
      <c r="C1446" s="30"/>
      <c r="D1446" s="7" t="s">
        <v>759</v>
      </c>
      <c r="E1446" s="32"/>
    </row>
    <row r="1447" spans="1:5" x14ac:dyDescent="0.25">
      <c r="A1447" s="10"/>
      <c r="B1447" s="30"/>
      <c r="C1447" s="30"/>
      <c r="D1447" s="7" t="s">
        <v>760</v>
      </c>
      <c r="E1447" s="32"/>
    </row>
    <row r="1448" spans="1:5" ht="60.75" thickBot="1" x14ac:dyDescent="0.3">
      <c r="A1448" s="10"/>
      <c r="B1448" s="31"/>
      <c r="C1448" s="31"/>
      <c r="D1448" s="8" t="s">
        <v>261</v>
      </c>
      <c r="E1448" s="32"/>
    </row>
    <row r="1449" spans="1:5" x14ac:dyDescent="0.25">
      <c r="A1449" s="10"/>
      <c r="B1449" s="29" t="str">
        <f>VLOOKUP(ESPECIFICACIONES!D1449,[1]ACTIV_EST!C:K,9,FALSE)</f>
        <v>3.37.</v>
      </c>
      <c r="C1449" s="29" t="str">
        <f>VLOOKUP(ESPECIFICACIONES!D1449,[1]ACTIV_EST!C:E,2,FALSE)</f>
        <v>UN</v>
      </c>
      <c r="D1449" s="6" t="s">
        <v>775</v>
      </c>
      <c r="E1449" s="32"/>
    </row>
    <row r="1450" spans="1:5" ht="60" x14ac:dyDescent="0.25">
      <c r="A1450" s="10"/>
      <c r="B1450" s="30"/>
      <c r="C1450" s="30"/>
      <c r="D1450" s="11" t="s">
        <v>776</v>
      </c>
      <c r="E1450" s="32"/>
    </row>
    <row r="1451" spans="1:5" x14ac:dyDescent="0.25">
      <c r="A1451" s="10"/>
      <c r="B1451" s="30"/>
      <c r="C1451" s="30"/>
      <c r="D1451" s="7" t="s">
        <v>777</v>
      </c>
      <c r="E1451" s="32"/>
    </row>
    <row r="1452" spans="1:5" x14ac:dyDescent="0.25">
      <c r="A1452" s="10"/>
      <c r="B1452" s="30"/>
      <c r="C1452" s="30"/>
      <c r="D1452" s="7" t="s">
        <v>778</v>
      </c>
      <c r="E1452" s="32"/>
    </row>
    <row r="1453" spans="1:5" x14ac:dyDescent="0.25">
      <c r="A1453" s="10"/>
      <c r="B1453" s="30"/>
      <c r="C1453" s="30"/>
      <c r="D1453" s="7" t="s">
        <v>779</v>
      </c>
      <c r="E1453" s="32"/>
    </row>
    <row r="1454" spans="1:5" x14ac:dyDescent="0.25">
      <c r="A1454" s="10"/>
      <c r="B1454" s="30"/>
      <c r="C1454" s="30"/>
      <c r="D1454" s="7" t="s">
        <v>780</v>
      </c>
      <c r="E1454" s="32"/>
    </row>
    <row r="1455" spans="1:5" x14ac:dyDescent="0.25">
      <c r="A1455" s="10"/>
      <c r="B1455" s="30"/>
      <c r="C1455" s="30"/>
      <c r="D1455" s="7" t="s">
        <v>781</v>
      </c>
      <c r="E1455" s="32"/>
    </row>
    <row r="1456" spans="1:5" x14ac:dyDescent="0.25">
      <c r="A1456" s="10"/>
      <c r="B1456" s="30"/>
      <c r="C1456" s="30"/>
      <c r="D1456" s="7" t="s">
        <v>782</v>
      </c>
      <c r="E1456" s="32"/>
    </row>
    <row r="1457" spans="1:11" x14ac:dyDescent="0.25">
      <c r="A1457" s="10"/>
      <c r="B1457" s="30"/>
      <c r="C1457" s="30"/>
      <c r="D1457" s="7" t="s">
        <v>783</v>
      </c>
      <c r="E1457" s="32"/>
    </row>
    <row r="1458" spans="1:11" x14ac:dyDescent="0.25">
      <c r="A1458" s="10"/>
      <c r="B1458" s="30"/>
      <c r="C1458" s="30"/>
      <c r="D1458" s="7" t="s">
        <v>784</v>
      </c>
      <c r="E1458" s="32"/>
    </row>
    <row r="1459" spans="1:11" x14ac:dyDescent="0.25">
      <c r="A1459" s="10"/>
      <c r="B1459" s="30"/>
      <c r="C1459" s="30"/>
      <c r="D1459" s="7" t="s">
        <v>785</v>
      </c>
      <c r="E1459" s="32"/>
    </row>
    <row r="1460" spans="1:11" x14ac:dyDescent="0.25">
      <c r="A1460" s="10"/>
      <c r="B1460" s="30"/>
      <c r="C1460" s="30"/>
      <c r="D1460" s="7" t="s">
        <v>786</v>
      </c>
      <c r="E1460" s="32"/>
    </row>
    <row r="1461" spans="1:11" ht="45" x14ac:dyDescent="0.25">
      <c r="A1461" s="10"/>
      <c r="B1461" s="30"/>
      <c r="C1461" s="30"/>
      <c r="D1461" s="7" t="s">
        <v>765</v>
      </c>
      <c r="E1461" s="32"/>
    </row>
    <row r="1462" spans="1:11" ht="30" x14ac:dyDescent="0.25">
      <c r="A1462" s="10"/>
      <c r="B1462" s="30"/>
      <c r="C1462" s="30"/>
      <c r="D1462" s="7" t="s">
        <v>766</v>
      </c>
      <c r="E1462" s="32"/>
    </row>
    <row r="1463" spans="1:11" x14ac:dyDescent="0.25">
      <c r="A1463" s="10"/>
      <c r="B1463" s="30"/>
      <c r="C1463" s="30"/>
      <c r="D1463" s="7" t="s">
        <v>757</v>
      </c>
      <c r="E1463" s="32"/>
    </row>
    <row r="1464" spans="1:11" x14ac:dyDescent="0.25">
      <c r="A1464" s="10"/>
      <c r="B1464" s="30"/>
      <c r="C1464" s="30"/>
      <c r="D1464" s="7" t="s">
        <v>758</v>
      </c>
      <c r="E1464" s="32"/>
    </row>
    <row r="1465" spans="1:11" x14ac:dyDescent="0.25">
      <c r="A1465" s="10"/>
      <c r="B1465" s="30"/>
      <c r="C1465" s="30"/>
      <c r="D1465" s="7" t="s">
        <v>759</v>
      </c>
      <c r="E1465" s="32"/>
    </row>
    <row r="1466" spans="1:11" x14ac:dyDescent="0.25">
      <c r="A1466" s="10"/>
      <c r="B1466" s="30"/>
      <c r="C1466" s="30"/>
      <c r="D1466" s="7" t="s">
        <v>787</v>
      </c>
      <c r="E1466" s="32"/>
    </row>
    <row r="1467" spans="1:11" x14ac:dyDescent="0.25">
      <c r="A1467" s="10"/>
      <c r="B1467" s="30"/>
      <c r="C1467" s="30"/>
      <c r="D1467" s="7" t="s">
        <v>213</v>
      </c>
      <c r="E1467" s="32"/>
    </row>
    <row r="1468" spans="1:11" ht="45" x14ac:dyDescent="0.25">
      <c r="A1468" s="10"/>
      <c r="B1468" s="30"/>
      <c r="C1468" s="30"/>
      <c r="D1468" s="7" t="s">
        <v>767</v>
      </c>
      <c r="E1468" s="32"/>
    </row>
    <row r="1469" spans="1:11" ht="15.75" thickBot="1" x14ac:dyDescent="0.3">
      <c r="A1469" s="10"/>
      <c r="B1469" s="31"/>
      <c r="C1469" s="31"/>
      <c r="D1469" s="8" t="s">
        <v>762</v>
      </c>
      <c r="E1469" s="32"/>
    </row>
    <row r="1470" spans="1:11" ht="30" x14ac:dyDescent="0.25">
      <c r="A1470" s="10"/>
      <c r="B1470" s="29" t="str">
        <f>VLOOKUP(ESPECIFICACIONES!D1470,[1]ACTIV_EST!C:K,9,FALSE)</f>
        <v>3.38.</v>
      </c>
      <c r="C1470" s="29" t="str">
        <f>VLOOKUP(ESPECIFICACIONES!D1470,[1]ACTIV_EST!C:E,2,FALSE)</f>
        <v>UN</v>
      </c>
      <c r="D1470" s="6" t="s">
        <v>788</v>
      </c>
      <c r="E1470" s="32"/>
      <c r="K1470" s="10"/>
    </row>
    <row r="1471" spans="1:11" ht="120" x14ac:dyDescent="0.25">
      <c r="A1471" s="10"/>
      <c r="B1471" s="30"/>
      <c r="C1471" s="30"/>
      <c r="D1471" s="11" t="s">
        <v>789</v>
      </c>
      <c r="E1471" s="32"/>
    </row>
    <row r="1472" spans="1:11" x14ac:dyDescent="0.25">
      <c r="A1472" s="10"/>
      <c r="B1472" s="30"/>
      <c r="C1472" s="30"/>
      <c r="D1472" s="6" t="s">
        <v>62</v>
      </c>
      <c r="E1472" s="32"/>
    </row>
    <row r="1473" spans="1:11" ht="90" x14ac:dyDescent="0.25">
      <c r="A1473" s="10"/>
      <c r="B1473" s="30"/>
      <c r="C1473" s="30"/>
      <c r="D1473" s="11" t="s">
        <v>790</v>
      </c>
      <c r="E1473" s="32"/>
    </row>
    <row r="1474" spans="1:11" ht="30" x14ac:dyDescent="0.25">
      <c r="A1474" s="10"/>
      <c r="B1474" s="30"/>
      <c r="C1474" s="30"/>
      <c r="D1474" s="11" t="s">
        <v>791</v>
      </c>
      <c r="E1474" s="32"/>
    </row>
    <row r="1475" spans="1:11" ht="30" x14ac:dyDescent="0.25">
      <c r="A1475" s="10"/>
      <c r="B1475" s="30"/>
      <c r="C1475" s="30"/>
      <c r="D1475" s="11" t="s">
        <v>66</v>
      </c>
      <c r="E1475" s="32"/>
    </row>
    <row r="1476" spans="1:11" x14ac:dyDescent="0.25">
      <c r="A1476" s="10"/>
      <c r="B1476" s="30"/>
      <c r="C1476" s="30"/>
      <c r="D1476" s="6" t="s">
        <v>117</v>
      </c>
      <c r="E1476" s="32"/>
    </row>
    <row r="1477" spans="1:11" x14ac:dyDescent="0.25">
      <c r="A1477" s="10"/>
      <c r="B1477" s="30"/>
      <c r="C1477" s="30"/>
      <c r="D1477" s="11" t="s">
        <v>67</v>
      </c>
      <c r="E1477" s="32"/>
    </row>
    <row r="1478" spans="1:11" x14ac:dyDescent="0.25">
      <c r="A1478" s="10"/>
      <c r="B1478" s="30"/>
      <c r="C1478" s="30"/>
      <c r="D1478" s="11" t="s">
        <v>792</v>
      </c>
      <c r="E1478" s="32"/>
    </row>
    <row r="1479" spans="1:11" ht="30" x14ac:dyDescent="0.25">
      <c r="A1479" s="10"/>
      <c r="B1479" s="30"/>
      <c r="C1479" s="30"/>
      <c r="D1479" s="11" t="s">
        <v>793</v>
      </c>
      <c r="E1479" s="32"/>
    </row>
    <row r="1480" spans="1:11" x14ac:dyDescent="0.25">
      <c r="A1480" s="10"/>
      <c r="B1480" s="30"/>
      <c r="C1480" s="30"/>
      <c r="D1480" s="11" t="s">
        <v>794</v>
      </c>
      <c r="E1480" s="32"/>
    </row>
    <row r="1481" spans="1:11" x14ac:dyDescent="0.25">
      <c r="A1481" s="10"/>
      <c r="B1481" s="30"/>
      <c r="C1481" s="30"/>
      <c r="D1481" s="11" t="s">
        <v>207</v>
      </c>
      <c r="E1481" s="32"/>
    </row>
    <row r="1482" spans="1:11" x14ac:dyDescent="0.25">
      <c r="A1482" s="10"/>
      <c r="B1482" s="30"/>
      <c r="C1482" s="30"/>
      <c r="D1482" s="11" t="s">
        <v>70</v>
      </c>
      <c r="E1482" s="32"/>
    </row>
    <row r="1483" spans="1:11" ht="45" x14ac:dyDescent="0.25">
      <c r="A1483" s="10"/>
      <c r="B1483" s="30"/>
      <c r="C1483" s="30"/>
      <c r="D1483" s="11" t="s">
        <v>795</v>
      </c>
      <c r="E1483" s="32"/>
    </row>
    <row r="1484" spans="1:11" x14ac:dyDescent="0.25">
      <c r="A1484" s="10"/>
      <c r="B1484" s="30"/>
      <c r="C1484" s="30"/>
      <c r="D1484" s="6" t="s">
        <v>71</v>
      </c>
      <c r="E1484" s="32"/>
    </row>
    <row r="1485" spans="1:11" ht="120" x14ac:dyDescent="0.25">
      <c r="A1485" s="10"/>
      <c r="B1485" s="30"/>
      <c r="C1485" s="30"/>
      <c r="D1485" s="11" t="s">
        <v>796</v>
      </c>
      <c r="E1485" s="32"/>
    </row>
    <row r="1486" spans="1:11" x14ac:dyDescent="0.25">
      <c r="A1486" s="10"/>
      <c r="B1486" s="30"/>
      <c r="C1486" s="30"/>
      <c r="D1486" s="6" t="s">
        <v>73</v>
      </c>
      <c r="E1486" s="32"/>
    </row>
    <row r="1487" spans="1:11" ht="60.75" thickBot="1" x14ac:dyDescent="0.3">
      <c r="A1487" s="10"/>
      <c r="B1487" s="31"/>
      <c r="C1487" s="31"/>
      <c r="D1487" s="12" t="s">
        <v>74</v>
      </c>
      <c r="E1487" s="32"/>
    </row>
    <row r="1488" spans="1:11" ht="30" x14ac:dyDescent="0.25">
      <c r="A1488" s="10"/>
      <c r="B1488" s="29" t="str">
        <f>VLOOKUP(ESPECIFICACIONES!D1488,[1]ACTIV_EST!C:K,9,FALSE)</f>
        <v>3.39.</v>
      </c>
      <c r="C1488" s="29" t="str">
        <f>VLOOKUP(ESPECIFICACIONES!D1488,[1]ACTIV_EST!C:E,2,FALSE)</f>
        <v>UN</v>
      </c>
      <c r="D1488" s="6" t="s">
        <v>797</v>
      </c>
      <c r="E1488" s="32"/>
      <c r="K1488" s="10"/>
    </row>
    <row r="1489" spans="1:5" ht="90" x14ac:dyDescent="0.25">
      <c r="A1489" s="10"/>
      <c r="B1489" s="30"/>
      <c r="C1489" s="30"/>
      <c r="D1489" s="11" t="s">
        <v>798</v>
      </c>
      <c r="E1489" s="32"/>
    </row>
    <row r="1490" spans="1:5" x14ac:dyDescent="0.25">
      <c r="A1490" s="10"/>
      <c r="B1490" s="30"/>
      <c r="C1490" s="30"/>
      <c r="D1490" s="6" t="s">
        <v>62</v>
      </c>
      <c r="E1490" s="32"/>
    </row>
    <row r="1491" spans="1:5" ht="90" x14ac:dyDescent="0.25">
      <c r="A1491" s="10"/>
      <c r="B1491" s="30"/>
      <c r="C1491" s="30"/>
      <c r="D1491" s="11" t="s">
        <v>790</v>
      </c>
      <c r="E1491" s="32"/>
    </row>
    <row r="1492" spans="1:5" ht="30" x14ac:dyDescent="0.25">
      <c r="A1492" s="10"/>
      <c r="B1492" s="30"/>
      <c r="C1492" s="30"/>
      <c r="D1492" s="11" t="s">
        <v>791</v>
      </c>
      <c r="E1492" s="32"/>
    </row>
    <row r="1493" spans="1:5" ht="30" x14ac:dyDescent="0.25">
      <c r="A1493" s="10"/>
      <c r="B1493" s="30"/>
      <c r="C1493" s="30"/>
      <c r="D1493" s="11" t="s">
        <v>66</v>
      </c>
      <c r="E1493" s="32"/>
    </row>
    <row r="1494" spans="1:5" x14ac:dyDescent="0.25">
      <c r="A1494" s="10"/>
      <c r="B1494" s="30"/>
      <c r="C1494" s="30"/>
      <c r="D1494" s="6" t="s">
        <v>117</v>
      </c>
      <c r="E1494" s="32"/>
    </row>
    <row r="1495" spans="1:5" x14ac:dyDescent="0.25">
      <c r="A1495" s="10"/>
      <c r="B1495" s="30"/>
      <c r="C1495" s="30"/>
      <c r="D1495" s="11" t="s">
        <v>67</v>
      </c>
      <c r="E1495" s="32"/>
    </row>
    <row r="1496" spans="1:5" x14ac:dyDescent="0.25">
      <c r="A1496" s="10"/>
      <c r="B1496" s="30"/>
      <c r="C1496" s="30"/>
      <c r="D1496" s="11" t="s">
        <v>792</v>
      </c>
      <c r="E1496" s="32"/>
    </row>
    <row r="1497" spans="1:5" ht="30" x14ac:dyDescent="0.25">
      <c r="A1497" s="10"/>
      <c r="B1497" s="30"/>
      <c r="C1497" s="30"/>
      <c r="D1497" s="11" t="s">
        <v>793</v>
      </c>
      <c r="E1497" s="32"/>
    </row>
    <row r="1498" spans="1:5" x14ac:dyDescent="0.25">
      <c r="A1498" s="10"/>
      <c r="B1498" s="30"/>
      <c r="C1498" s="30"/>
      <c r="D1498" s="11" t="s">
        <v>794</v>
      </c>
      <c r="E1498" s="32"/>
    </row>
    <row r="1499" spans="1:5" x14ac:dyDescent="0.25">
      <c r="A1499" s="10"/>
      <c r="B1499" s="30"/>
      <c r="C1499" s="30"/>
      <c r="D1499" s="11" t="s">
        <v>207</v>
      </c>
      <c r="E1499" s="32"/>
    </row>
    <row r="1500" spans="1:5" x14ac:dyDescent="0.25">
      <c r="A1500" s="10"/>
      <c r="B1500" s="30"/>
      <c r="C1500" s="30"/>
      <c r="D1500" s="11" t="s">
        <v>70</v>
      </c>
      <c r="E1500" s="32"/>
    </row>
    <row r="1501" spans="1:5" ht="45" x14ac:dyDescent="0.25">
      <c r="A1501" s="10"/>
      <c r="B1501" s="30"/>
      <c r="C1501" s="30"/>
      <c r="D1501" s="11" t="s">
        <v>795</v>
      </c>
      <c r="E1501" s="32"/>
    </row>
    <row r="1502" spans="1:5" x14ac:dyDescent="0.25">
      <c r="A1502" s="10"/>
      <c r="B1502" s="30"/>
      <c r="C1502" s="30"/>
      <c r="D1502" s="6" t="s">
        <v>71</v>
      </c>
      <c r="E1502" s="32"/>
    </row>
    <row r="1503" spans="1:5" ht="120" x14ac:dyDescent="0.25">
      <c r="A1503" s="10"/>
      <c r="B1503" s="30"/>
      <c r="C1503" s="30"/>
      <c r="D1503" s="11" t="s">
        <v>796</v>
      </c>
      <c r="E1503" s="32"/>
    </row>
    <row r="1504" spans="1:5" x14ac:dyDescent="0.25">
      <c r="A1504" s="10"/>
      <c r="B1504" s="30"/>
      <c r="C1504" s="30"/>
      <c r="D1504" s="6" t="s">
        <v>73</v>
      </c>
      <c r="E1504" s="32"/>
    </row>
    <row r="1505" spans="1:5" ht="60.75" thickBot="1" x14ac:dyDescent="0.3">
      <c r="A1505" s="10"/>
      <c r="B1505" s="31"/>
      <c r="C1505" s="31"/>
      <c r="D1505" s="12" t="s">
        <v>74</v>
      </c>
      <c r="E1505" s="32"/>
    </row>
    <row r="1506" spans="1:5" x14ac:dyDescent="0.25">
      <c r="A1506" s="10"/>
      <c r="B1506" s="35">
        <v>3.4</v>
      </c>
      <c r="C1506" s="38" t="s">
        <v>799</v>
      </c>
      <c r="D1506" s="6" t="s">
        <v>800</v>
      </c>
      <c r="E1506" s="32"/>
    </row>
    <row r="1507" spans="1:5" ht="75" x14ac:dyDescent="0.25">
      <c r="A1507" s="10"/>
      <c r="B1507" s="36"/>
      <c r="C1507" s="30"/>
      <c r="D1507" s="7" t="s">
        <v>801</v>
      </c>
      <c r="E1507" s="32"/>
    </row>
    <row r="1508" spans="1:5" ht="90" x14ac:dyDescent="0.25">
      <c r="A1508" s="10"/>
      <c r="B1508" s="36"/>
      <c r="C1508" s="30"/>
      <c r="D1508" s="7" t="s">
        <v>802</v>
      </c>
      <c r="E1508" s="32"/>
    </row>
    <row r="1509" spans="1:5" ht="45" x14ac:dyDescent="0.25">
      <c r="A1509" s="10"/>
      <c r="B1509" s="36"/>
      <c r="C1509" s="30"/>
      <c r="D1509" s="7" t="s">
        <v>803</v>
      </c>
      <c r="E1509" s="32"/>
    </row>
    <row r="1510" spans="1:5" x14ac:dyDescent="0.25">
      <c r="A1510" s="10"/>
      <c r="B1510" s="36"/>
      <c r="C1510" s="30"/>
      <c r="D1510" s="7" t="s">
        <v>641</v>
      </c>
      <c r="E1510" s="32"/>
    </row>
    <row r="1511" spans="1:5" ht="60.75" thickBot="1" x14ac:dyDescent="0.3">
      <c r="A1511" s="10"/>
      <c r="B1511" s="37"/>
      <c r="C1511" s="31"/>
      <c r="D1511" s="8" t="s">
        <v>804</v>
      </c>
      <c r="E1511" s="32"/>
    </row>
    <row r="1512" spans="1:5" x14ac:dyDescent="0.25">
      <c r="A1512" s="10"/>
      <c r="B1512" s="29" t="str">
        <f>VLOOKUP(ESPECIFICACIONES!D1512,[1]ACTIV_EST!C:K,9,FALSE)</f>
        <v>3.41.</v>
      </c>
      <c r="C1512" s="29" t="str">
        <f>VLOOKUP(ESPECIFICACIONES!D1512,[1]ACTIV_EST!C:E,2,FALSE)</f>
        <v>ML</v>
      </c>
      <c r="D1512" s="6" t="s">
        <v>805</v>
      </c>
      <c r="E1512" s="32"/>
    </row>
    <row r="1513" spans="1:5" ht="75" x14ac:dyDescent="0.25">
      <c r="A1513" s="10"/>
      <c r="B1513" s="30"/>
      <c r="C1513" s="30"/>
      <c r="D1513" s="7" t="s">
        <v>806</v>
      </c>
      <c r="E1513" s="32"/>
    </row>
    <row r="1514" spans="1:5" x14ac:dyDescent="0.25">
      <c r="A1514" s="10"/>
      <c r="B1514" s="30"/>
      <c r="C1514" s="30"/>
      <c r="D1514" s="7" t="s">
        <v>807</v>
      </c>
      <c r="E1514" s="32"/>
    </row>
    <row r="1515" spans="1:5" ht="30" x14ac:dyDescent="0.25">
      <c r="A1515" s="10"/>
      <c r="B1515" s="30"/>
      <c r="C1515" s="30"/>
      <c r="D1515" s="7" t="s">
        <v>808</v>
      </c>
      <c r="E1515" s="32"/>
    </row>
    <row r="1516" spans="1:5" ht="30" x14ac:dyDescent="0.25">
      <c r="A1516" s="10"/>
      <c r="B1516" s="30"/>
      <c r="C1516" s="30"/>
      <c r="D1516" s="7" t="s">
        <v>809</v>
      </c>
      <c r="E1516" s="32"/>
    </row>
    <row r="1517" spans="1:5" ht="30" x14ac:dyDescent="0.25">
      <c r="A1517" s="10"/>
      <c r="B1517" s="30"/>
      <c r="C1517" s="30"/>
      <c r="D1517" s="7" t="s">
        <v>810</v>
      </c>
      <c r="E1517" s="32"/>
    </row>
    <row r="1518" spans="1:5" ht="45" x14ac:dyDescent="0.25">
      <c r="A1518" s="10"/>
      <c r="B1518" s="30"/>
      <c r="C1518" s="30"/>
      <c r="D1518" s="7" t="s">
        <v>811</v>
      </c>
      <c r="E1518" s="32"/>
    </row>
    <row r="1519" spans="1:5" ht="45" x14ac:dyDescent="0.25">
      <c r="A1519" s="10"/>
      <c r="B1519" s="30"/>
      <c r="C1519" s="30"/>
      <c r="D1519" s="7" t="s">
        <v>812</v>
      </c>
      <c r="E1519" s="32"/>
    </row>
    <row r="1520" spans="1:5" ht="45" x14ac:dyDescent="0.25">
      <c r="A1520" s="10"/>
      <c r="B1520" s="30"/>
      <c r="C1520" s="30"/>
      <c r="D1520" s="7" t="s">
        <v>803</v>
      </c>
      <c r="E1520" s="32"/>
    </row>
    <row r="1521" spans="1:11" x14ac:dyDescent="0.25">
      <c r="A1521" s="10"/>
      <c r="B1521" s="30"/>
      <c r="C1521" s="30"/>
      <c r="D1521" s="11" t="s">
        <v>641</v>
      </c>
      <c r="E1521" s="32"/>
    </row>
    <row r="1522" spans="1:11" ht="60.75" thickBot="1" x14ac:dyDescent="0.3">
      <c r="A1522" s="10"/>
      <c r="B1522" s="31"/>
      <c r="C1522" s="31"/>
      <c r="D1522" s="8" t="s">
        <v>804</v>
      </c>
      <c r="E1522" s="32"/>
    </row>
    <row r="1523" spans="1:11" x14ac:dyDescent="0.25">
      <c r="A1523" s="10"/>
      <c r="B1523" s="29" t="str">
        <f>VLOOKUP(ESPECIFICACIONES!D1523,[1]ACTIV_EST!C:K,9,FALSE)</f>
        <v>3.42.</v>
      </c>
      <c r="C1523" s="29" t="str">
        <f>VLOOKUP(ESPECIFICACIONES!D1523,[1]ACTIV_EST!C:E,2,FALSE)</f>
        <v>UN</v>
      </c>
      <c r="D1523" s="6" t="s">
        <v>813</v>
      </c>
      <c r="E1523" s="32"/>
      <c r="K1523" s="10"/>
    </row>
    <row r="1524" spans="1:11" ht="105" x14ac:dyDescent="0.25">
      <c r="A1524" s="10"/>
      <c r="B1524" s="30"/>
      <c r="C1524" s="30"/>
      <c r="D1524" s="11" t="s">
        <v>814</v>
      </c>
      <c r="E1524" s="32"/>
    </row>
    <row r="1525" spans="1:11" x14ac:dyDescent="0.25">
      <c r="A1525" s="10"/>
      <c r="B1525" s="30"/>
      <c r="C1525" s="30"/>
      <c r="D1525" s="6" t="s">
        <v>62</v>
      </c>
      <c r="E1525" s="32"/>
    </row>
    <row r="1526" spans="1:11" ht="60" x14ac:dyDescent="0.25">
      <c r="A1526" s="10"/>
      <c r="B1526" s="30"/>
      <c r="C1526" s="30"/>
      <c r="D1526" s="11" t="s">
        <v>737</v>
      </c>
      <c r="E1526" s="32"/>
    </row>
    <row r="1527" spans="1:11" x14ac:dyDescent="0.25">
      <c r="A1527" s="10"/>
      <c r="B1527" s="30"/>
      <c r="C1527" s="30"/>
      <c r="D1527" s="11" t="s">
        <v>815</v>
      </c>
      <c r="E1527" s="32"/>
    </row>
    <row r="1528" spans="1:11" ht="30" x14ac:dyDescent="0.25">
      <c r="A1528" s="10"/>
      <c r="B1528" s="30"/>
      <c r="C1528" s="30"/>
      <c r="D1528" s="11" t="s">
        <v>816</v>
      </c>
      <c r="E1528" s="32"/>
    </row>
    <row r="1529" spans="1:11" x14ac:dyDescent="0.25">
      <c r="A1529" s="10"/>
      <c r="B1529" s="30"/>
      <c r="C1529" s="30"/>
      <c r="D1529" s="6" t="s">
        <v>117</v>
      </c>
      <c r="E1529" s="32"/>
    </row>
    <row r="1530" spans="1:11" x14ac:dyDescent="0.25">
      <c r="A1530" s="10"/>
      <c r="B1530" s="30"/>
      <c r="C1530" s="30"/>
      <c r="D1530" s="11" t="s">
        <v>577</v>
      </c>
      <c r="E1530" s="32"/>
    </row>
    <row r="1531" spans="1:11" x14ac:dyDescent="0.25">
      <c r="A1531" s="10"/>
      <c r="B1531" s="30"/>
      <c r="C1531" s="30"/>
      <c r="D1531" s="11" t="s">
        <v>579</v>
      </c>
      <c r="E1531" s="32"/>
    </row>
    <row r="1532" spans="1:11" x14ac:dyDescent="0.25">
      <c r="A1532" s="10"/>
      <c r="B1532" s="30"/>
      <c r="C1532" s="30"/>
      <c r="D1532" s="11" t="s">
        <v>207</v>
      </c>
      <c r="E1532" s="32"/>
    </row>
    <row r="1533" spans="1:11" x14ac:dyDescent="0.25">
      <c r="A1533" s="10"/>
      <c r="B1533" s="30"/>
      <c r="C1533" s="30"/>
      <c r="D1533" s="6" t="s">
        <v>208</v>
      </c>
      <c r="E1533" s="32"/>
    </row>
    <row r="1534" spans="1:11" x14ac:dyDescent="0.25">
      <c r="A1534" s="10"/>
      <c r="B1534" s="30"/>
      <c r="C1534" s="30"/>
      <c r="D1534" s="11" t="s">
        <v>817</v>
      </c>
      <c r="E1534" s="32"/>
    </row>
    <row r="1535" spans="1:11" x14ac:dyDescent="0.25">
      <c r="A1535" s="10"/>
      <c r="B1535" s="30"/>
      <c r="C1535" s="30"/>
      <c r="D1535" s="11" t="s">
        <v>581</v>
      </c>
      <c r="E1535" s="32"/>
    </row>
    <row r="1536" spans="1:11" x14ac:dyDescent="0.25">
      <c r="A1536" s="10"/>
      <c r="B1536" s="30"/>
      <c r="C1536" s="30"/>
      <c r="D1536" s="11" t="s">
        <v>582</v>
      </c>
      <c r="E1536" s="32"/>
    </row>
    <row r="1537" spans="1:11" x14ac:dyDescent="0.25">
      <c r="A1537" s="10"/>
      <c r="B1537" s="30"/>
      <c r="C1537" s="30"/>
      <c r="D1537" s="11" t="s">
        <v>583</v>
      </c>
      <c r="E1537" s="32"/>
    </row>
    <row r="1538" spans="1:11" x14ac:dyDescent="0.25">
      <c r="A1538" s="10"/>
      <c r="B1538" s="30"/>
      <c r="C1538" s="30"/>
      <c r="D1538" s="6" t="s">
        <v>71</v>
      </c>
      <c r="E1538" s="32"/>
    </row>
    <row r="1539" spans="1:11" ht="105" x14ac:dyDescent="0.25">
      <c r="A1539" s="10"/>
      <c r="B1539" s="30"/>
      <c r="C1539" s="30"/>
      <c r="D1539" s="11" t="s">
        <v>740</v>
      </c>
      <c r="E1539" s="32"/>
    </row>
    <row r="1540" spans="1:11" x14ac:dyDescent="0.25">
      <c r="A1540" s="10"/>
      <c r="B1540" s="30"/>
      <c r="C1540" s="30"/>
      <c r="D1540" s="6" t="s">
        <v>73</v>
      </c>
      <c r="E1540" s="32"/>
    </row>
    <row r="1541" spans="1:11" ht="60.75" thickBot="1" x14ac:dyDescent="0.3">
      <c r="A1541" s="10"/>
      <c r="B1541" s="31"/>
      <c r="C1541" s="31"/>
      <c r="D1541" s="12" t="s">
        <v>585</v>
      </c>
      <c r="E1541" s="32"/>
    </row>
    <row r="1542" spans="1:11" x14ac:dyDescent="0.25">
      <c r="A1542" s="10"/>
      <c r="B1542" s="29" t="str">
        <f>VLOOKUP(ESPECIFICACIONES!D1542,[1]ACTIV_EST!C:K,9,FALSE)</f>
        <v>3.43.</v>
      </c>
      <c r="C1542" s="29" t="str">
        <f>VLOOKUP(ESPECIFICACIONES!D1542,[1]ACTIV_EST!C:E,2,FALSE)</f>
        <v>UN</v>
      </c>
      <c r="D1542" s="6" t="s">
        <v>818</v>
      </c>
      <c r="E1542" s="32"/>
      <c r="K1542" s="10"/>
    </row>
    <row r="1543" spans="1:11" ht="105" x14ac:dyDescent="0.25">
      <c r="A1543" s="10"/>
      <c r="B1543" s="30"/>
      <c r="C1543" s="30"/>
      <c r="D1543" s="11" t="s">
        <v>819</v>
      </c>
      <c r="E1543" s="32"/>
    </row>
    <row r="1544" spans="1:11" x14ac:dyDescent="0.25">
      <c r="A1544" s="10"/>
      <c r="B1544" s="30"/>
      <c r="C1544" s="30"/>
      <c r="D1544" s="6" t="s">
        <v>62</v>
      </c>
      <c r="E1544" s="32"/>
    </row>
    <row r="1545" spans="1:11" ht="60" x14ac:dyDescent="0.25">
      <c r="A1545" s="10"/>
      <c r="B1545" s="30"/>
      <c r="C1545" s="30"/>
      <c r="D1545" s="11" t="s">
        <v>737</v>
      </c>
      <c r="E1545" s="32"/>
    </row>
    <row r="1546" spans="1:11" x14ac:dyDescent="0.25">
      <c r="A1546" s="10"/>
      <c r="B1546" s="30"/>
      <c r="C1546" s="30"/>
      <c r="D1546" s="11" t="s">
        <v>815</v>
      </c>
      <c r="E1546" s="32"/>
    </row>
    <row r="1547" spans="1:11" ht="30" x14ac:dyDescent="0.25">
      <c r="A1547" s="10"/>
      <c r="B1547" s="30"/>
      <c r="C1547" s="30"/>
      <c r="D1547" s="11" t="s">
        <v>816</v>
      </c>
      <c r="E1547" s="32"/>
    </row>
    <row r="1548" spans="1:11" x14ac:dyDescent="0.25">
      <c r="A1548" s="10"/>
      <c r="B1548" s="30"/>
      <c r="C1548" s="30"/>
      <c r="D1548" s="6" t="s">
        <v>117</v>
      </c>
      <c r="E1548" s="32"/>
    </row>
    <row r="1549" spans="1:11" x14ac:dyDescent="0.25">
      <c r="A1549" s="10"/>
      <c r="B1549" s="30"/>
      <c r="C1549" s="30"/>
      <c r="D1549" s="11" t="s">
        <v>577</v>
      </c>
      <c r="E1549" s="32"/>
    </row>
    <row r="1550" spans="1:11" x14ac:dyDescent="0.25">
      <c r="A1550" s="10"/>
      <c r="B1550" s="30"/>
      <c r="C1550" s="30"/>
      <c r="D1550" s="11" t="s">
        <v>579</v>
      </c>
      <c r="E1550" s="32"/>
    </row>
    <row r="1551" spans="1:11" x14ac:dyDescent="0.25">
      <c r="A1551" s="10"/>
      <c r="B1551" s="30"/>
      <c r="C1551" s="30"/>
      <c r="D1551" s="11" t="s">
        <v>207</v>
      </c>
      <c r="E1551" s="32"/>
    </row>
    <row r="1552" spans="1:11" x14ac:dyDescent="0.25">
      <c r="A1552" s="10"/>
      <c r="B1552" s="30"/>
      <c r="C1552" s="30"/>
      <c r="D1552" s="6" t="s">
        <v>208</v>
      </c>
      <c r="E1552" s="32"/>
    </row>
    <row r="1553" spans="1:11" x14ac:dyDescent="0.25">
      <c r="A1553" s="10"/>
      <c r="B1553" s="30"/>
      <c r="C1553" s="30"/>
      <c r="D1553" s="11" t="s">
        <v>817</v>
      </c>
      <c r="E1553" s="32"/>
    </row>
    <row r="1554" spans="1:11" x14ac:dyDescent="0.25">
      <c r="A1554" s="10"/>
      <c r="B1554" s="30"/>
      <c r="C1554" s="30"/>
      <c r="D1554" s="11" t="s">
        <v>581</v>
      </c>
      <c r="E1554" s="32"/>
    </row>
    <row r="1555" spans="1:11" x14ac:dyDescent="0.25">
      <c r="A1555" s="10"/>
      <c r="B1555" s="30"/>
      <c r="C1555" s="30"/>
      <c r="D1555" s="11" t="s">
        <v>582</v>
      </c>
      <c r="E1555" s="32"/>
    </row>
    <row r="1556" spans="1:11" x14ac:dyDescent="0.25">
      <c r="A1556" s="10"/>
      <c r="B1556" s="30"/>
      <c r="C1556" s="30"/>
      <c r="D1556" s="11" t="s">
        <v>583</v>
      </c>
      <c r="E1556" s="32"/>
    </row>
    <row r="1557" spans="1:11" x14ac:dyDescent="0.25">
      <c r="A1557" s="10"/>
      <c r="B1557" s="30"/>
      <c r="C1557" s="30"/>
      <c r="D1557" s="6" t="s">
        <v>71</v>
      </c>
      <c r="E1557" s="32"/>
    </row>
    <row r="1558" spans="1:11" ht="105" x14ac:dyDescent="0.25">
      <c r="A1558" s="10"/>
      <c r="B1558" s="30"/>
      <c r="C1558" s="30"/>
      <c r="D1558" s="11" t="s">
        <v>740</v>
      </c>
      <c r="E1558" s="32"/>
    </row>
    <row r="1559" spans="1:11" x14ac:dyDescent="0.25">
      <c r="A1559" s="10"/>
      <c r="B1559" s="30"/>
      <c r="C1559" s="30"/>
      <c r="D1559" s="6" t="s">
        <v>73</v>
      </c>
      <c r="E1559" s="32"/>
    </row>
    <row r="1560" spans="1:11" ht="60.75" thickBot="1" x14ac:dyDescent="0.3">
      <c r="A1560" s="10"/>
      <c r="B1560" s="31"/>
      <c r="C1560" s="31"/>
      <c r="D1560" s="12" t="s">
        <v>585</v>
      </c>
      <c r="E1560" s="32"/>
    </row>
    <row r="1561" spans="1:11" x14ac:dyDescent="0.25">
      <c r="A1561" s="10"/>
      <c r="B1561" s="29" t="str">
        <f>VLOOKUP(ESPECIFICACIONES!D1561,[1]ACTIV_EST!C:K,9,FALSE)</f>
        <v>3.44.</v>
      </c>
      <c r="C1561" s="29" t="str">
        <f>VLOOKUP(ESPECIFICACIONES!D1561,[1]ACTIV_EST!C:E,2,FALSE)</f>
        <v>UN</v>
      </c>
      <c r="D1561" s="6" t="s">
        <v>820</v>
      </c>
      <c r="E1561" s="32"/>
      <c r="K1561" s="10"/>
    </row>
    <row r="1562" spans="1:11" ht="105" x14ac:dyDescent="0.25">
      <c r="A1562" s="10"/>
      <c r="B1562" s="30"/>
      <c r="C1562" s="30"/>
      <c r="D1562" s="11" t="s">
        <v>821</v>
      </c>
      <c r="E1562" s="32"/>
    </row>
    <row r="1563" spans="1:11" x14ac:dyDescent="0.25">
      <c r="A1563" s="10"/>
      <c r="B1563" s="30"/>
      <c r="C1563" s="30"/>
      <c r="D1563" s="6" t="s">
        <v>62</v>
      </c>
      <c r="E1563" s="32"/>
    </row>
    <row r="1564" spans="1:11" ht="60" x14ac:dyDescent="0.25">
      <c r="A1564" s="10"/>
      <c r="B1564" s="30"/>
      <c r="C1564" s="30"/>
      <c r="D1564" s="11" t="s">
        <v>737</v>
      </c>
      <c r="E1564" s="32"/>
    </row>
    <row r="1565" spans="1:11" x14ac:dyDescent="0.25">
      <c r="A1565" s="10"/>
      <c r="B1565" s="30"/>
      <c r="C1565" s="30"/>
      <c r="D1565" s="11" t="s">
        <v>815</v>
      </c>
      <c r="E1565" s="32"/>
    </row>
    <row r="1566" spans="1:11" ht="30" x14ac:dyDescent="0.25">
      <c r="A1566" s="10"/>
      <c r="B1566" s="30"/>
      <c r="C1566" s="30"/>
      <c r="D1566" s="11" t="s">
        <v>816</v>
      </c>
      <c r="E1566" s="32"/>
    </row>
    <row r="1567" spans="1:11" x14ac:dyDescent="0.25">
      <c r="A1567" s="10"/>
      <c r="B1567" s="30"/>
      <c r="C1567" s="30"/>
      <c r="D1567" s="6" t="s">
        <v>117</v>
      </c>
      <c r="E1567" s="32"/>
    </row>
    <row r="1568" spans="1:11" x14ac:dyDescent="0.25">
      <c r="A1568" s="10"/>
      <c r="B1568" s="30"/>
      <c r="C1568" s="30"/>
      <c r="D1568" s="11" t="s">
        <v>577</v>
      </c>
      <c r="E1568" s="32"/>
    </row>
    <row r="1569" spans="1:5" x14ac:dyDescent="0.25">
      <c r="A1569" s="10"/>
      <c r="B1569" s="30"/>
      <c r="C1569" s="30"/>
      <c r="D1569" s="11" t="s">
        <v>579</v>
      </c>
      <c r="E1569" s="32"/>
    </row>
    <row r="1570" spans="1:5" x14ac:dyDescent="0.25">
      <c r="A1570" s="10"/>
      <c r="B1570" s="30"/>
      <c r="C1570" s="30"/>
      <c r="D1570" s="11" t="s">
        <v>207</v>
      </c>
      <c r="E1570" s="32"/>
    </row>
    <row r="1571" spans="1:5" x14ac:dyDescent="0.25">
      <c r="A1571" s="10"/>
      <c r="B1571" s="30"/>
      <c r="C1571" s="30"/>
      <c r="D1571" s="6" t="s">
        <v>208</v>
      </c>
      <c r="E1571" s="32"/>
    </row>
    <row r="1572" spans="1:5" x14ac:dyDescent="0.25">
      <c r="A1572" s="10"/>
      <c r="B1572" s="30"/>
      <c r="C1572" s="30"/>
      <c r="D1572" s="11" t="s">
        <v>817</v>
      </c>
      <c r="E1572" s="32"/>
    </row>
    <row r="1573" spans="1:5" x14ac:dyDescent="0.25">
      <c r="A1573" s="10"/>
      <c r="B1573" s="30"/>
      <c r="C1573" s="30"/>
      <c r="D1573" s="11" t="s">
        <v>581</v>
      </c>
      <c r="E1573" s="32"/>
    </row>
    <row r="1574" spans="1:5" x14ac:dyDescent="0.25">
      <c r="A1574" s="10"/>
      <c r="B1574" s="30"/>
      <c r="C1574" s="30"/>
      <c r="D1574" s="11" t="s">
        <v>582</v>
      </c>
      <c r="E1574" s="32"/>
    </row>
    <row r="1575" spans="1:5" x14ac:dyDescent="0.25">
      <c r="A1575" s="10"/>
      <c r="B1575" s="30"/>
      <c r="C1575" s="30"/>
      <c r="D1575" s="11" t="s">
        <v>583</v>
      </c>
      <c r="E1575" s="32"/>
    </row>
    <row r="1576" spans="1:5" x14ac:dyDescent="0.25">
      <c r="A1576" s="10"/>
      <c r="B1576" s="30"/>
      <c r="C1576" s="30"/>
      <c r="D1576" s="6" t="s">
        <v>71</v>
      </c>
      <c r="E1576" s="32"/>
    </row>
    <row r="1577" spans="1:5" ht="105" x14ac:dyDescent="0.25">
      <c r="A1577" s="10"/>
      <c r="B1577" s="30"/>
      <c r="C1577" s="30"/>
      <c r="D1577" s="11" t="s">
        <v>740</v>
      </c>
      <c r="E1577" s="32"/>
    </row>
    <row r="1578" spans="1:5" x14ac:dyDescent="0.25">
      <c r="A1578" s="10"/>
      <c r="B1578" s="30"/>
      <c r="C1578" s="30"/>
      <c r="D1578" s="6" t="s">
        <v>73</v>
      </c>
      <c r="E1578" s="32"/>
    </row>
    <row r="1579" spans="1:5" ht="60.75" thickBot="1" x14ac:dyDescent="0.3">
      <c r="A1579" s="10"/>
      <c r="B1579" s="31"/>
      <c r="C1579" s="31"/>
      <c r="D1579" s="12" t="s">
        <v>585</v>
      </c>
      <c r="E1579" s="32"/>
    </row>
    <row r="1580" spans="1:5" ht="30" x14ac:dyDescent="0.25">
      <c r="A1580" s="10"/>
      <c r="B1580" s="29" t="str">
        <f>VLOOKUP(ESPECIFICACIONES!D1580,[1]ACTIV_EST!C:K,9,FALSE)</f>
        <v>3.45.</v>
      </c>
      <c r="C1580" s="29" t="str">
        <f>VLOOKUP(ESPECIFICACIONES!D1580,[1]ACTIV_EST!C:E,2,FALSE)</f>
        <v>UN</v>
      </c>
      <c r="D1580" s="6" t="s">
        <v>822</v>
      </c>
      <c r="E1580" s="32"/>
    </row>
    <row r="1581" spans="1:5" ht="105" x14ac:dyDescent="0.25">
      <c r="A1581" s="10"/>
      <c r="B1581" s="30"/>
      <c r="C1581" s="30"/>
      <c r="D1581" s="11" t="s">
        <v>823</v>
      </c>
      <c r="E1581" s="32"/>
    </row>
    <row r="1582" spans="1:5" x14ac:dyDescent="0.25">
      <c r="A1582" s="10"/>
      <c r="B1582" s="30"/>
      <c r="C1582" s="30"/>
      <c r="D1582" s="11" t="s">
        <v>62</v>
      </c>
      <c r="E1582" s="32"/>
    </row>
    <row r="1583" spans="1:5" ht="30" x14ac:dyDescent="0.25">
      <c r="A1583" s="10"/>
      <c r="B1583" s="30"/>
      <c r="C1583" s="30"/>
      <c r="D1583" s="7" t="s">
        <v>824</v>
      </c>
      <c r="E1583" s="32"/>
    </row>
    <row r="1584" spans="1:5" x14ac:dyDescent="0.25">
      <c r="A1584" s="10"/>
      <c r="B1584" s="30"/>
      <c r="C1584" s="30"/>
      <c r="D1584" s="7" t="s">
        <v>117</v>
      </c>
      <c r="E1584" s="32"/>
    </row>
    <row r="1585" spans="1:5" ht="30" x14ac:dyDescent="0.25">
      <c r="A1585" s="10"/>
      <c r="B1585" s="30"/>
      <c r="C1585" s="30"/>
      <c r="D1585" s="7" t="s">
        <v>772</v>
      </c>
      <c r="E1585" s="32"/>
    </row>
    <row r="1586" spans="1:5" x14ac:dyDescent="0.25">
      <c r="A1586" s="10"/>
      <c r="B1586" s="30"/>
      <c r="C1586" s="30"/>
      <c r="D1586" s="7" t="s">
        <v>71</v>
      </c>
      <c r="E1586" s="32"/>
    </row>
    <row r="1587" spans="1:5" ht="75" x14ac:dyDescent="0.25">
      <c r="A1587" s="10"/>
      <c r="B1587" s="30"/>
      <c r="C1587" s="30"/>
      <c r="D1587" s="7" t="s">
        <v>825</v>
      </c>
      <c r="E1587" s="32"/>
    </row>
    <row r="1588" spans="1:5" x14ac:dyDescent="0.25">
      <c r="A1588" s="10"/>
      <c r="B1588" s="30"/>
      <c r="C1588" s="30"/>
      <c r="D1588" s="7" t="s">
        <v>757</v>
      </c>
      <c r="E1588" s="32"/>
    </row>
    <row r="1589" spans="1:5" x14ac:dyDescent="0.25">
      <c r="A1589" s="10"/>
      <c r="B1589" s="30"/>
      <c r="C1589" s="30"/>
      <c r="D1589" s="7" t="s">
        <v>826</v>
      </c>
      <c r="E1589" s="32"/>
    </row>
    <row r="1590" spans="1:5" x14ac:dyDescent="0.25">
      <c r="A1590" s="10"/>
      <c r="B1590" s="30"/>
      <c r="C1590" s="30"/>
      <c r="D1590" s="7" t="s">
        <v>827</v>
      </c>
      <c r="E1590" s="32"/>
    </row>
    <row r="1591" spans="1:5" x14ac:dyDescent="0.25">
      <c r="A1591" s="10"/>
      <c r="B1591" s="30"/>
      <c r="C1591" s="30"/>
      <c r="D1591" s="7" t="s">
        <v>828</v>
      </c>
      <c r="E1591" s="32"/>
    </row>
    <row r="1592" spans="1:5" x14ac:dyDescent="0.25">
      <c r="A1592" s="10"/>
      <c r="B1592" s="30"/>
      <c r="C1592" s="30"/>
      <c r="D1592" s="7" t="s">
        <v>213</v>
      </c>
      <c r="E1592" s="32"/>
    </row>
    <row r="1593" spans="1:5" ht="60.75" thickBot="1" x14ac:dyDescent="0.3">
      <c r="A1593" s="10"/>
      <c r="B1593" s="31"/>
      <c r="C1593" s="31"/>
      <c r="D1593" s="8" t="s">
        <v>74</v>
      </c>
      <c r="E1593" s="32"/>
    </row>
    <row r="1594" spans="1:5" x14ac:dyDescent="0.25">
      <c r="A1594" s="10"/>
      <c r="B1594" s="29" t="str">
        <f>VLOOKUP(ESPECIFICACIONES!D1594,[1]ACTIV_EST!C:K,9,FALSE)</f>
        <v>3.46.</v>
      </c>
      <c r="C1594" s="29" t="str">
        <f>VLOOKUP(ESPECIFICACIONES!D1594,[1]ACTIV_EST!C:E,2,FALSE)</f>
        <v>UN</v>
      </c>
      <c r="D1594" s="6" t="s">
        <v>829</v>
      </c>
      <c r="E1594" s="32"/>
    </row>
    <row r="1595" spans="1:5" ht="90" x14ac:dyDescent="0.25">
      <c r="A1595" s="10"/>
      <c r="B1595" s="30"/>
      <c r="C1595" s="30"/>
      <c r="D1595" s="11" t="s">
        <v>830</v>
      </c>
      <c r="E1595" s="32"/>
    </row>
    <row r="1596" spans="1:5" x14ac:dyDescent="0.25">
      <c r="A1596" s="10"/>
      <c r="B1596" s="30"/>
      <c r="C1596" s="30"/>
      <c r="D1596" s="7" t="s">
        <v>62</v>
      </c>
      <c r="E1596" s="32"/>
    </row>
    <row r="1597" spans="1:5" ht="30" x14ac:dyDescent="0.25">
      <c r="A1597" s="10"/>
      <c r="B1597" s="30"/>
      <c r="C1597" s="30"/>
      <c r="D1597" s="7" t="s">
        <v>772</v>
      </c>
      <c r="E1597" s="32"/>
    </row>
    <row r="1598" spans="1:5" x14ac:dyDescent="0.25">
      <c r="A1598" s="10"/>
      <c r="B1598" s="30"/>
      <c r="C1598" s="30"/>
      <c r="D1598" s="7" t="s">
        <v>117</v>
      </c>
      <c r="E1598" s="32"/>
    </row>
    <row r="1599" spans="1:5" ht="30" x14ac:dyDescent="0.25">
      <c r="A1599" s="10"/>
      <c r="B1599" s="30"/>
      <c r="C1599" s="30"/>
      <c r="D1599" s="7" t="s">
        <v>772</v>
      </c>
      <c r="E1599" s="32"/>
    </row>
    <row r="1600" spans="1:5" x14ac:dyDescent="0.25">
      <c r="A1600" s="10"/>
      <c r="B1600" s="30"/>
      <c r="C1600" s="30"/>
      <c r="D1600" s="7" t="s">
        <v>71</v>
      </c>
      <c r="E1600" s="32"/>
    </row>
    <row r="1601" spans="1:5" ht="60" x14ac:dyDescent="0.25">
      <c r="A1601" s="10"/>
      <c r="B1601" s="30"/>
      <c r="C1601" s="30"/>
      <c r="D1601" s="7" t="s">
        <v>831</v>
      </c>
      <c r="E1601" s="32"/>
    </row>
    <row r="1602" spans="1:5" x14ac:dyDescent="0.25">
      <c r="A1602" s="10"/>
      <c r="B1602" s="30"/>
      <c r="C1602" s="30"/>
      <c r="D1602" s="7" t="s">
        <v>832</v>
      </c>
      <c r="E1602" s="32"/>
    </row>
    <row r="1603" spans="1:5" x14ac:dyDescent="0.25">
      <c r="A1603" s="10"/>
      <c r="B1603" s="30"/>
      <c r="C1603" s="30"/>
      <c r="D1603" s="7" t="s">
        <v>757</v>
      </c>
      <c r="E1603" s="32"/>
    </row>
    <row r="1604" spans="1:5" x14ac:dyDescent="0.25">
      <c r="A1604" s="10"/>
      <c r="B1604" s="30"/>
      <c r="C1604" s="30"/>
      <c r="D1604" s="7" t="s">
        <v>826</v>
      </c>
      <c r="E1604" s="32"/>
    </row>
    <row r="1605" spans="1:5" x14ac:dyDescent="0.25">
      <c r="A1605" s="10"/>
      <c r="B1605" s="30"/>
      <c r="C1605" s="30"/>
      <c r="D1605" s="7" t="s">
        <v>827</v>
      </c>
      <c r="E1605" s="32"/>
    </row>
    <row r="1606" spans="1:5" x14ac:dyDescent="0.25">
      <c r="A1606" s="10"/>
      <c r="B1606" s="30"/>
      <c r="C1606" s="30"/>
      <c r="D1606" s="7" t="s">
        <v>828</v>
      </c>
      <c r="E1606" s="32"/>
    </row>
    <row r="1607" spans="1:5" x14ac:dyDescent="0.25">
      <c r="A1607" s="10"/>
      <c r="B1607" s="30"/>
      <c r="C1607" s="30"/>
      <c r="D1607" s="7" t="s">
        <v>213</v>
      </c>
      <c r="E1607" s="32"/>
    </row>
    <row r="1608" spans="1:5" ht="75.75" thickBot="1" x14ac:dyDescent="0.3">
      <c r="A1608" s="10"/>
      <c r="B1608" s="31"/>
      <c r="C1608" s="31"/>
      <c r="D1608" s="8" t="s">
        <v>833</v>
      </c>
      <c r="E1608" s="32"/>
    </row>
    <row r="1609" spans="1:5" x14ac:dyDescent="0.25">
      <c r="A1609" s="10"/>
      <c r="B1609" s="29" t="str">
        <f>VLOOKUP(ESPECIFICACIONES!D1609,[1]ACTIV_EST!C:K,9,FALSE)</f>
        <v>3.47.</v>
      </c>
      <c r="C1609" s="29" t="str">
        <f>VLOOKUP(ESPECIFICACIONES!D1609,[1]ACTIV_EST!C:E,2,FALSE)</f>
        <v>UN</v>
      </c>
      <c r="D1609" s="6" t="s">
        <v>834</v>
      </c>
      <c r="E1609" s="32"/>
    </row>
    <row r="1610" spans="1:5" ht="60" x14ac:dyDescent="0.25">
      <c r="A1610" s="10"/>
      <c r="B1610" s="30"/>
      <c r="C1610" s="30"/>
      <c r="D1610" s="11" t="s">
        <v>835</v>
      </c>
      <c r="E1610" s="32"/>
    </row>
    <row r="1611" spans="1:5" x14ac:dyDescent="0.25">
      <c r="A1611" s="10"/>
      <c r="B1611" s="30"/>
      <c r="C1611" s="30"/>
      <c r="D1611" s="7" t="s">
        <v>62</v>
      </c>
      <c r="E1611" s="32"/>
    </row>
    <row r="1612" spans="1:5" ht="30" x14ac:dyDescent="0.25">
      <c r="A1612" s="10"/>
      <c r="B1612" s="30"/>
      <c r="C1612" s="30"/>
      <c r="D1612" s="7" t="s">
        <v>772</v>
      </c>
      <c r="E1612" s="32"/>
    </row>
    <row r="1613" spans="1:5" x14ac:dyDescent="0.25">
      <c r="A1613" s="10"/>
      <c r="B1613" s="30"/>
      <c r="C1613" s="30"/>
      <c r="D1613" s="7" t="s">
        <v>117</v>
      </c>
      <c r="E1613" s="32"/>
    </row>
    <row r="1614" spans="1:5" ht="30" x14ac:dyDescent="0.25">
      <c r="A1614" s="10"/>
      <c r="B1614" s="30"/>
      <c r="C1614" s="30"/>
      <c r="D1614" s="7" t="s">
        <v>836</v>
      </c>
      <c r="E1614" s="32"/>
    </row>
    <row r="1615" spans="1:5" x14ac:dyDescent="0.25">
      <c r="A1615" s="10"/>
      <c r="B1615" s="30"/>
      <c r="C1615" s="30"/>
      <c r="D1615" s="7" t="s">
        <v>71</v>
      </c>
      <c r="E1615" s="32"/>
    </row>
    <row r="1616" spans="1:5" ht="75" x14ac:dyDescent="0.25">
      <c r="A1616" s="10"/>
      <c r="B1616" s="30"/>
      <c r="C1616" s="30"/>
      <c r="D1616" s="7" t="s">
        <v>825</v>
      </c>
      <c r="E1616" s="32"/>
    </row>
    <row r="1617" spans="1:5" x14ac:dyDescent="0.25">
      <c r="A1617" s="10"/>
      <c r="B1617" s="30"/>
      <c r="C1617" s="30"/>
      <c r="D1617" s="7" t="s">
        <v>757</v>
      </c>
      <c r="E1617" s="32"/>
    </row>
    <row r="1618" spans="1:5" x14ac:dyDescent="0.25">
      <c r="A1618" s="10"/>
      <c r="B1618" s="30"/>
      <c r="C1618" s="30"/>
      <c r="D1618" s="7" t="s">
        <v>826</v>
      </c>
      <c r="E1618" s="32"/>
    </row>
    <row r="1619" spans="1:5" x14ac:dyDescent="0.25">
      <c r="A1619" s="10"/>
      <c r="B1619" s="30"/>
      <c r="C1619" s="30"/>
      <c r="D1619" s="7" t="s">
        <v>827</v>
      </c>
      <c r="E1619" s="32"/>
    </row>
    <row r="1620" spans="1:5" x14ac:dyDescent="0.25">
      <c r="A1620" s="10"/>
      <c r="B1620" s="30"/>
      <c r="C1620" s="30"/>
      <c r="D1620" s="7" t="s">
        <v>828</v>
      </c>
      <c r="E1620" s="32"/>
    </row>
    <row r="1621" spans="1:5" x14ac:dyDescent="0.25">
      <c r="A1621" s="10"/>
      <c r="B1621" s="30"/>
      <c r="C1621" s="30"/>
      <c r="D1621" s="7" t="s">
        <v>213</v>
      </c>
      <c r="E1621" s="32"/>
    </row>
    <row r="1622" spans="1:5" ht="75.75" thickBot="1" x14ac:dyDescent="0.3">
      <c r="A1622" s="10"/>
      <c r="B1622" s="31"/>
      <c r="C1622" s="31"/>
      <c r="D1622" s="8" t="s">
        <v>837</v>
      </c>
      <c r="E1622" s="32"/>
    </row>
    <row r="1623" spans="1:5" x14ac:dyDescent="0.25">
      <c r="A1623" s="10"/>
      <c r="B1623" s="29" t="str">
        <f>VLOOKUP(ESPECIFICACIONES!D1623,[1]ACTIV_EST!C:K,9,FALSE)</f>
        <v>3.48.</v>
      </c>
      <c r="C1623" s="29" t="str">
        <f>VLOOKUP(ESPECIFICACIONES!D1623,[1]ACTIV_EST!C:E,2,FALSE)</f>
        <v>M2</v>
      </c>
      <c r="D1623" s="6" t="s">
        <v>838</v>
      </c>
      <c r="E1623" s="32"/>
    </row>
    <row r="1624" spans="1:5" ht="150" x14ac:dyDescent="0.25">
      <c r="A1624" s="10"/>
      <c r="B1624" s="30"/>
      <c r="C1624" s="30"/>
      <c r="D1624" s="7" t="s">
        <v>839</v>
      </c>
      <c r="E1624" s="32"/>
    </row>
    <row r="1625" spans="1:5" x14ac:dyDescent="0.25">
      <c r="A1625" s="10"/>
      <c r="B1625" s="30"/>
      <c r="C1625" s="30"/>
      <c r="D1625" s="7" t="s">
        <v>62</v>
      </c>
      <c r="E1625" s="32"/>
    </row>
    <row r="1626" spans="1:5" x14ac:dyDescent="0.25">
      <c r="A1626" s="10"/>
      <c r="B1626" s="30"/>
      <c r="C1626" s="30"/>
      <c r="D1626" s="7" t="s">
        <v>840</v>
      </c>
      <c r="E1626" s="32"/>
    </row>
    <row r="1627" spans="1:5" x14ac:dyDescent="0.25">
      <c r="A1627" s="10"/>
      <c r="B1627" s="30"/>
      <c r="C1627" s="30"/>
      <c r="D1627" s="7" t="s">
        <v>841</v>
      </c>
      <c r="E1627" s="32"/>
    </row>
    <row r="1628" spans="1:5" x14ac:dyDescent="0.25">
      <c r="A1628" s="10"/>
      <c r="B1628" s="30"/>
      <c r="C1628" s="30"/>
      <c r="D1628" s="7" t="s">
        <v>842</v>
      </c>
      <c r="E1628" s="32"/>
    </row>
    <row r="1629" spans="1:5" x14ac:dyDescent="0.25">
      <c r="A1629" s="10"/>
      <c r="B1629" s="30"/>
      <c r="C1629" s="30"/>
      <c r="D1629" s="7" t="s">
        <v>843</v>
      </c>
      <c r="E1629" s="32"/>
    </row>
    <row r="1630" spans="1:5" x14ac:dyDescent="0.25">
      <c r="A1630" s="10"/>
      <c r="B1630" s="30"/>
      <c r="C1630" s="30"/>
      <c r="D1630" s="7" t="s">
        <v>844</v>
      </c>
      <c r="E1630" s="32"/>
    </row>
    <row r="1631" spans="1:5" x14ac:dyDescent="0.25">
      <c r="A1631" s="10"/>
      <c r="B1631" s="30"/>
      <c r="C1631" s="30"/>
      <c r="D1631" s="7" t="s">
        <v>845</v>
      </c>
      <c r="E1631" s="32"/>
    </row>
    <row r="1632" spans="1:5" x14ac:dyDescent="0.25">
      <c r="A1632" s="10"/>
      <c r="B1632" s="30"/>
      <c r="C1632" s="30"/>
      <c r="D1632" s="7" t="s">
        <v>117</v>
      </c>
      <c r="E1632" s="32"/>
    </row>
    <row r="1633" spans="1:5" x14ac:dyDescent="0.25">
      <c r="A1633" s="10"/>
      <c r="B1633" s="30"/>
      <c r="C1633" s="30"/>
      <c r="D1633" s="7" t="s">
        <v>846</v>
      </c>
      <c r="E1633" s="32"/>
    </row>
    <row r="1634" spans="1:5" x14ac:dyDescent="0.25">
      <c r="A1634" s="10"/>
      <c r="B1634" s="30"/>
      <c r="C1634" s="30"/>
      <c r="D1634" s="7" t="s">
        <v>847</v>
      </c>
      <c r="E1634" s="32"/>
    </row>
    <row r="1635" spans="1:5" x14ac:dyDescent="0.25">
      <c r="A1635" s="10"/>
      <c r="B1635" s="30"/>
      <c r="C1635" s="30"/>
      <c r="D1635" s="7" t="s">
        <v>848</v>
      </c>
      <c r="E1635" s="32"/>
    </row>
    <row r="1636" spans="1:5" x14ac:dyDescent="0.25">
      <c r="A1636" s="10"/>
      <c r="B1636" s="30"/>
      <c r="C1636" s="30"/>
      <c r="D1636" s="7" t="s">
        <v>849</v>
      </c>
      <c r="E1636" s="32"/>
    </row>
    <row r="1637" spans="1:5" x14ac:dyDescent="0.25">
      <c r="A1637" s="10"/>
      <c r="B1637" s="30"/>
      <c r="C1637" s="30"/>
      <c r="D1637" s="7" t="s">
        <v>850</v>
      </c>
      <c r="E1637" s="32"/>
    </row>
    <row r="1638" spans="1:5" x14ac:dyDescent="0.25">
      <c r="A1638" s="10"/>
      <c r="B1638" s="30"/>
      <c r="C1638" s="30"/>
      <c r="D1638" s="7" t="s">
        <v>851</v>
      </c>
      <c r="E1638" s="32"/>
    </row>
    <row r="1639" spans="1:5" x14ac:dyDescent="0.25">
      <c r="A1639" s="10"/>
      <c r="B1639" s="30"/>
      <c r="C1639" s="30"/>
      <c r="D1639" s="7" t="s">
        <v>852</v>
      </c>
      <c r="E1639" s="32"/>
    </row>
    <row r="1640" spans="1:5" x14ac:dyDescent="0.25">
      <c r="A1640" s="10"/>
      <c r="B1640" s="30"/>
      <c r="C1640" s="30"/>
      <c r="D1640" s="7" t="s">
        <v>853</v>
      </c>
      <c r="E1640" s="32"/>
    </row>
    <row r="1641" spans="1:5" x14ac:dyDescent="0.25">
      <c r="A1641" s="10"/>
      <c r="B1641" s="30"/>
      <c r="C1641" s="30"/>
      <c r="D1641" s="7" t="s">
        <v>854</v>
      </c>
      <c r="E1641" s="32"/>
    </row>
    <row r="1642" spans="1:5" x14ac:dyDescent="0.25">
      <c r="A1642" s="10"/>
      <c r="B1642" s="30"/>
      <c r="C1642" s="30"/>
      <c r="D1642" s="7" t="s">
        <v>855</v>
      </c>
      <c r="E1642" s="32"/>
    </row>
    <row r="1643" spans="1:5" x14ac:dyDescent="0.25">
      <c r="A1643" s="10"/>
      <c r="B1643" s="30"/>
      <c r="C1643" s="30"/>
      <c r="D1643" s="7" t="s">
        <v>71</v>
      </c>
      <c r="E1643" s="32"/>
    </row>
    <row r="1644" spans="1:5" ht="60" x14ac:dyDescent="0.25">
      <c r="A1644" s="10"/>
      <c r="B1644" s="30"/>
      <c r="C1644" s="30"/>
      <c r="D1644" s="7" t="s">
        <v>856</v>
      </c>
      <c r="E1644" s="32"/>
    </row>
    <row r="1645" spans="1:5" x14ac:dyDescent="0.25">
      <c r="A1645" s="10"/>
      <c r="B1645" s="30"/>
      <c r="C1645" s="30"/>
      <c r="D1645" s="7" t="s">
        <v>857</v>
      </c>
      <c r="E1645" s="32"/>
    </row>
    <row r="1646" spans="1:5" x14ac:dyDescent="0.25">
      <c r="A1646" s="10"/>
      <c r="B1646" s="30"/>
      <c r="C1646" s="30"/>
      <c r="D1646" s="7" t="s">
        <v>757</v>
      </c>
      <c r="E1646" s="32"/>
    </row>
    <row r="1647" spans="1:5" x14ac:dyDescent="0.25">
      <c r="A1647" s="10"/>
      <c r="B1647" s="30"/>
      <c r="C1647" s="30"/>
      <c r="D1647" s="7" t="s">
        <v>826</v>
      </c>
      <c r="E1647" s="32"/>
    </row>
    <row r="1648" spans="1:5" x14ac:dyDescent="0.25">
      <c r="A1648" s="10"/>
      <c r="B1648" s="30"/>
      <c r="C1648" s="30"/>
      <c r="D1648" s="7" t="s">
        <v>827</v>
      </c>
      <c r="E1648" s="32"/>
    </row>
    <row r="1649" spans="1:5" x14ac:dyDescent="0.25">
      <c r="A1649" s="10"/>
      <c r="B1649" s="30"/>
      <c r="C1649" s="30"/>
      <c r="D1649" s="7" t="s">
        <v>828</v>
      </c>
      <c r="E1649" s="32"/>
    </row>
    <row r="1650" spans="1:5" x14ac:dyDescent="0.25">
      <c r="A1650" s="10"/>
      <c r="B1650" s="30"/>
      <c r="C1650" s="30"/>
      <c r="D1650" s="7" t="s">
        <v>213</v>
      </c>
      <c r="E1650" s="32"/>
    </row>
    <row r="1651" spans="1:5" ht="75.75" thickBot="1" x14ac:dyDescent="0.3">
      <c r="A1651" s="10"/>
      <c r="B1651" s="31"/>
      <c r="C1651" s="31"/>
      <c r="D1651" s="8" t="s">
        <v>833</v>
      </c>
      <c r="E1651" s="2"/>
    </row>
    <row r="1652" spans="1:5" x14ac:dyDescent="0.25">
      <c r="A1652" s="10"/>
      <c r="B1652" s="29" t="str">
        <f>VLOOKUP(ESPECIFICACIONES!D1652,[1]ACTIV_EST!C:K,9,FALSE)</f>
        <v>3.49.</v>
      </c>
      <c r="C1652" s="29" t="str">
        <f>VLOOKUP(ESPECIFICACIONES!D1652,[1]ACTIV_EST!C:E,2,FALSE)</f>
        <v>UN</v>
      </c>
      <c r="D1652" s="6" t="s">
        <v>858</v>
      </c>
      <c r="E1652" s="32"/>
    </row>
    <row r="1653" spans="1:5" ht="105" x14ac:dyDescent="0.25">
      <c r="A1653" s="10"/>
      <c r="B1653" s="30"/>
      <c r="C1653" s="30"/>
      <c r="D1653" s="11" t="s">
        <v>859</v>
      </c>
      <c r="E1653" s="32"/>
    </row>
    <row r="1654" spans="1:5" x14ac:dyDescent="0.25">
      <c r="A1654" s="10"/>
      <c r="B1654" s="30"/>
      <c r="C1654" s="30"/>
      <c r="D1654" s="7" t="s">
        <v>62</v>
      </c>
      <c r="E1654" s="32"/>
    </row>
    <row r="1655" spans="1:5" ht="30" x14ac:dyDescent="0.25">
      <c r="A1655" s="10"/>
      <c r="B1655" s="30"/>
      <c r="C1655" s="30"/>
      <c r="D1655" s="7" t="s">
        <v>860</v>
      </c>
      <c r="E1655" s="32"/>
    </row>
    <row r="1656" spans="1:5" x14ac:dyDescent="0.25">
      <c r="A1656" s="10"/>
      <c r="B1656" s="30"/>
      <c r="C1656" s="30"/>
      <c r="D1656" s="7" t="s">
        <v>117</v>
      </c>
      <c r="E1656" s="32"/>
    </row>
    <row r="1657" spans="1:5" ht="30" x14ac:dyDescent="0.25">
      <c r="A1657" s="10"/>
      <c r="B1657" s="30"/>
      <c r="C1657" s="30"/>
      <c r="D1657" s="7" t="s">
        <v>772</v>
      </c>
      <c r="E1657" s="32"/>
    </row>
    <row r="1658" spans="1:5" x14ac:dyDescent="0.25">
      <c r="A1658" s="10"/>
      <c r="B1658" s="30"/>
      <c r="C1658" s="30"/>
      <c r="D1658" s="7" t="s">
        <v>71</v>
      </c>
      <c r="E1658" s="32"/>
    </row>
    <row r="1659" spans="1:5" ht="75" x14ac:dyDescent="0.25">
      <c r="A1659" s="10"/>
      <c r="B1659" s="30"/>
      <c r="C1659" s="30"/>
      <c r="D1659" s="7" t="s">
        <v>825</v>
      </c>
      <c r="E1659" s="32"/>
    </row>
    <row r="1660" spans="1:5" x14ac:dyDescent="0.25">
      <c r="A1660" s="10"/>
      <c r="B1660" s="30"/>
      <c r="C1660" s="30"/>
      <c r="D1660" s="7" t="s">
        <v>757</v>
      </c>
      <c r="E1660" s="32"/>
    </row>
    <row r="1661" spans="1:5" x14ac:dyDescent="0.25">
      <c r="A1661" s="10"/>
      <c r="B1661" s="30"/>
      <c r="C1661" s="30"/>
      <c r="D1661" s="7" t="s">
        <v>826</v>
      </c>
      <c r="E1661" s="32"/>
    </row>
    <row r="1662" spans="1:5" x14ac:dyDescent="0.25">
      <c r="A1662" s="10"/>
      <c r="B1662" s="30"/>
      <c r="C1662" s="30"/>
      <c r="D1662" s="7" t="s">
        <v>827</v>
      </c>
      <c r="E1662" s="32"/>
    </row>
    <row r="1663" spans="1:5" x14ac:dyDescent="0.25">
      <c r="A1663" s="10"/>
      <c r="B1663" s="30"/>
      <c r="C1663" s="30"/>
      <c r="D1663" s="7" t="s">
        <v>828</v>
      </c>
      <c r="E1663" s="32"/>
    </row>
    <row r="1664" spans="1:5" ht="75.75" thickBot="1" x14ac:dyDescent="0.3">
      <c r="A1664" s="10"/>
      <c r="B1664" s="31"/>
      <c r="C1664" s="31"/>
      <c r="D1664" s="8" t="s">
        <v>861</v>
      </c>
      <c r="E1664" s="32"/>
    </row>
    <row r="1665" spans="1:5" x14ac:dyDescent="0.25">
      <c r="A1665" s="10"/>
      <c r="B1665" s="29" t="str">
        <f>VLOOKUP(ESPECIFICACIONES!D1665,[1]ACTIV_EST!C:K,9,FALSE)</f>
        <v>3.50.</v>
      </c>
      <c r="C1665" s="29" t="str">
        <f>VLOOKUP(ESPECIFICACIONES!D1665,[1]ACTIV_EST!C:E,2,FALSE)</f>
        <v>UN</v>
      </c>
      <c r="D1665" s="6" t="s">
        <v>862</v>
      </c>
      <c r="E1665" s="32"/>
    </row>
    <row r="1666" spans="1:5" ht="90" x14ac:dyDescent="0.25">
      <c r="A1666" s="10"/>
      <c r="B1666" s="30"/>
      <c r="C1666" s="30"/>
      <c r="D1666" s="11" t="s">
        <v>863</v>
      </c>
      <c r="E1666" s="32"/>
    </row>
    <row r="1667" spans="1:5" x14ac:dyDescent="0.25">
      <c r="A1667" s="10"/>
      <c r="B1667" s="30"/>
      <c r="C1667" s="30"/>
      <c r="D1667" s="7" t="s">
        <v>62</v>
      </c>
      <c r="E1667" s="32"/>
    </row>
    <row r="1668" spans="1:5" ht="30" x14ac:dyDescent="0.25">
      <c r="A1668" s="10"/>
      <c r="B1668" s="30"/>
      <c r="C1668" s="30"/>
      <c r="D1668" s="7" t="s">
        <v>860</v>
      </c>
      <c r="E1668" s="32"/>
    </row>
    <row r="1669" spans="1:5" x14ac:dyDescent="0.25">
      <c r="A1669" s="10"/>
      <c r="B1669" s="30"/>
      <c r="C1669" s="30"/>
      <c r="D1669" s="7" t="s">
        <v>117</v>
      </c>
      <c r="E1669" s="32"/>
    </row>
    <row r="1670" spans="1:5" ht="30" x14ac:dyDescent="0.25">
      <c r="A1670" s="10"/>
      <c r="B1670" s="30"/>
      <c r="C1670" s="30"/>
      <c r="D1670" s="7" t="s">
        <v>772</v>
      </c>
      <c r="E1670" s="32"/>
    </row>
    <row r="1671" spans="1:5" x14ac:dyDescent="0.25">
      <c r="A1671" s="10"/>
      <c r="B1671" s="30"/>
      <c r="C1671" s="30"/>
      <c r="D1671" s="7" t="s">
        <v>71</v>
      </c>
      <c r="E1671" s="32"/>
    </row>
    <row r="1672" spans="1:5" ht="60" x14ac:dyDescent="0.25">
      <c r="A1672" s="10"/>
      <c r="B1672" s="30"/>
      <c r="C1672" s="30"/>
      <c r="D1672" s="7" t="s">
        <v>864</v>
      </c>
      <c r="E1672" s="32"/>
    </row>
    <row r="1673" spans="1:5" x14ac:dyDescent="0.25">
      <c r="A1673" s="10"/>
      <c r="B1673" s="30"/>
      <c r="C1673" s="30"/>
      <c r="D1673" s="7" t="s">
        <v>857</v>
      </c>
      <c r="E1673" s="32"/>
    </row>
    <row r="1674" spans="1:5" x14ac:dyDescent="0.25">
      <c r="A1674" s="10"/>
      <c r="B1674" s="30"/>
      <c r="C1674" s="30"/>
      <c r="D1674" s="7" t="s">
        <v>757</v>
      </c>
      <c r="E1674" s="32"/>
    </row>
    <row r="1675" spans="1:5" x14ac:dyDescent="0.25">
      <c r="A1675" s="10"/>
      <c r="B1675" s="30"/>
      <c r="C1675" s="30"/>
      <c r="D1675" s="7" t="s">
        <v>826</v>
      </c>
      <c r="E1675" s="32"/>
    </row>
    <row r="1676" spans="1:5" x14ac:dyDescent="0.25">
      <c r="A1676" s="10"/>
      <c r="B1676" s="30"/>
      <c r="C1676" s="30"/>
      <c r="D1676" s="7" t="s">
        <v>827</v>
      </c>
      <c r="E1676" s="32"/>
    </row>
    <row r="1677" spans="1:5" x14ac:dyDescent="0.25">
      <c r="A1677" s="10"/>
      <c r="B1677" s="30"/>
      <c r="C1677" s="30"/>
      <c r="D1677" s="7" t="s">
        <v>828</v>
      </c>
      <c r="E1677" s="32"/>
    </row>
    <row r="1678" spans="1:5" x14ac:dyDescent="0.25">
      <c r="A1678" s="10"/>
      <c r="B1678" s="30"/>
      <c r="C1678" s="30"/>
      <c r="D1678" s="7" t="s">
        <v>213</v>
      </c>
      <c r="E1678" s="32"/>
    </row>
    <row r="1679" spans="1:5" ht="75.75" thickBot="1" x14ac:dyDescent="0.3">
      <c r="A1679" s="10"/>
      <c r="B1679" s="31"/>
      <c r="C1679" s="31"/>
      <c r="D1679" s="8" t="s">
        <v>833</v>
      </c>
      <c r="E1679" s="32"/>
    </row>
    <row r="1680" spans="1:5" x14ac:dyDescent="0.25">
      <c r="A1680" s="10"/>
      <c r="B1680" s="29" t="str">
        <f>VLOOKUP(ESPECIFICACIONES!D1680,[1]ACTIV_EST!C:K,9,FALSE)</f>
        <v>3.51.</v>
      </c>
      <c r="C1680" s="29" t="str">
        <f>VLOOKUP(ESPECIFICACIONES!D1680,[1]ACTIV_EST!C:E,2,FALSE)</f>
        <v>UN</v>
      </c>
      <c r="D1680" s="6" t="s">
        <v>865</v>
      </c>
      <c r="E1680" s="32"/>
    </row>
    <row r="1681" spans="1:5" ht="90" x14ac:dyDescent="0.25">
      <c r="A1681" s="10"/>
      <c r="B1681" s="30"/>
      <c r="C1681" s="30"/>
      <c r="D1681" s="11" t="s">
        <v>866</v>
      </c>
      <c r="E1681" s="32"/>
    </row>
    <row r="1682" spans="1:5" x14ac:dyDescent="0.25">
      <c r="A1682" s="10"/>
      <c r="B1682" s="30"/>
      <c r="C1682" s="30"/>
      <c r="D1682" s="7" t="s">
        <v>62</v>
      </c>
      <c r="E1682" s="32"/>
    </row>
    <row r="1683" spans="1:5" ht="30" x14ac:dyDescent="0.25">
      <c r="A1683" s="10"/>
      <c r="B1683" s="30"/>
      <c r="C1683" s="30"/>
      <c r="D1683" s="7" t="s">
        <v>860</v>
      </c>
      <c r="E1683" s="32"/>
    </row>
    <row r="1684" spans="1:5" x14ac:dyDescent="0.25">
      <c r="A1684" s="10"/>
      <c r="B1684" s="30"/>
      <c r="C1684" s="30"/>
      <c r="D1684" s="7" t="s">
        <v>117</v>
      </c>
      <c r="E1684" s="32"/>
    </row>
    <row r="1685" spans="1:5" ht="30" x14ac:dyDescent="0.25">
      <c r="A1685" s="10"/>
      <c r="B1685" s="30"/>
      <c r="C1685" s="30"/>
      <c r="D1685" s="7" t="s">
        <v>772</v>
      </c>
      <c r="E1685" s="32"/>
    </row>
    <row r="1686" spans="1:5" x14ac:dyDescent="0.25">
      <c r="A1686" s="10"/>
      <c r="B1686" s="30"/>
      <c r="C1686" s="30"/>
      <c r="D1686" s="7" t="s">
        <v>71</v>
      </c>
      <c r="E1686" s="32"/>
    </row>
    <row r="1687" spans="1:5" ht="75" x14ac:dyDescent="0.25">
      <c r="A1687" s="10"/>
      <c r="B1687" s="30"/>
      <c r="C1687" s="30"/>
      <c r="D1687" s="7" t="s">
        <v>825</v>
      </c>
      <c r="E1687" s="32"/>
    </row>
    <row r="1688" spans="1:5" x14ac:dyDescent="0.25">
      <c r="A1688" s="10"/>
      <c r="B1688" s="30"/>
      <c r="C1688" s="30"/>
      <c r="D1688" s="7" t="s">
        <v>757</v>
      </c>
      <c r="E1688" s="32"/>
    </row>
    <row r="1689" spans="1:5" x14ac:dyDescent="0.25">
      <c r="A1689" s="10"/>
      <c r="B1689" s="30"/>
      <c r="C1689" s="30"/>
      <c r="D1689" s="7" t="s">
        <v>826</v>
      </c>
      <c r="E1689" s="32"/>
    </row>
    <row r="1690" spans="1:5" x14ac:dyDescent="0.25">
      <c r="A1690" s="10"/>
      <c r="B1690" s="30"/>
      <c r="C1690" s="30"/>
      <c r="D1690" s="7" t="s">
        <v>827</v>
      </c>
      <c r="E1690" s="32"/>
    </row>
    <row r="1691" spans="1:5" x14ac:dyDescent="0.25">
      <c r="A1691" s="10"/>
      <c r="B1691" s="30"/>
      <c r="C1691" s="30"/>
      <c r="D1691" s="7" t="s">
        <v>828</v>
      </c>
      <c r="E1691" s="32"/>
    </row>
    <row r="1692" spans="1:5" ht="75.75" thickBot="1" x14ac:dyDescent="0.3">
      <c r="A1692" s="10"/>
      <c r="B1692" s="31"/>
      <c r="C1692" s="31"/>
      <c r="D1692" s="8" t="s">
        <v>861</v>
      </c>
      <c r="E1692" s="32"/>
    </row>
    <row r="1693" spans="1:5" x14ac:dyDescent="0.25">
      <c r="A1693" s="10"/>
      <c r="B1693" s="29" t="str">
        <f>VLOOKUP(ESPECIFICACIONES!D1693,[1]ACTIV_EST!C:K,9,FALSE)</f>
        <v>3.52.</v>
      </c>
      <c r="C1693" s="29" t="str">
        <f>VLOOKUP(ESPECIFICACIONES!D1693,[1]ACTIV_EST!C:E,2,FALSE)</f>
        <v>UN</v>
      </c>
      <c r="D1693" s="6" t="s">
        <v>867</v>
      </c>
      <c r="E1693" s="32"/>
    </row>
    <row r="1694" spans="1:5" ht="105" x14ac:dyDescent="0.25">
      <c r="A1694" s="10"/>
      <c r="B1694" s="30"/>
      <c r="C1694" s="30"/>
      <c r="D1694" s="11" t="s">
        <v>868</v>
      </c>
      <c r="E1694" s="32"/>
    </row>
    <row r="1695" spans="1:5" x14ac:dyDescent="0.25">
      <c r="A1695" s="10"/>
      <c r="B1695" s="30"/>
      <c r="C1695" s="30"/>
      <c r="D1695" s="7" t="s">
        <v>62</v>
      </c>
      <c r="E1695" s="32"/>
    </row>
    <row r="1696" spans="1:5" ht="30" x14ac:dyDescent="0.25">
      <c r="A1696" s="10"/>
      <c r="B1696" s="30"/>
      <c r="C1696" s="30"/>
      <c r="D1696" s="7" t="s">
        <v>860</v>
      </c>
      <c r="E1696" s="32"/>
    </row>
    <row r="1697" spans="1:5" x14ac:dyDescent="0.25">
      <c r="A1697" s="10"/>
      <c r="B1697" s="30"/>
      <c r="C1697" s="30"/>
      <c r="D1697" s="7" t="s">
        <v>117</v>
      </c>
      <c r="E1697" s="32"/>
    </row>
    <row r="1698" spans="1:5" ht="30" x14ac:dyDescent="0.25">
      <c r="A1698" s="10"/>
      <c r="B1698" s="30"/>
      <c r="C1698" s="30"/>
      <c r="D1698" s="7" t="s">
        <v>772</v>
      </c>
      <c r="E1698" s="32"/>
    </row>
    <row r="1699" spans="1:5" x14ac:dyDescent="0.25">
      <c r="A1699" s="10"/>
      <c r="B1699" s="30"/>
      <c r="C1699" s="30"/>
      <c r="D1699" s="7" t="s">
        <v>71</v>
      </c>
      <c r="E1699" s="32"/>
    </row>
    <row r="1700" spans="1:5" ht="75" x14ac:dyDescent="0.25">
      <c r="A1700" s="10"/>
      <c r="B1700" s="30"/>
      <c r="C1700" s="30"/>
      <c r="D1700" s="7" t="s">
        <v>825</v>
      </c>
      <c r="E1700" s="32"/>
    </row>
    <row r="1701" spans="1:5" x14ac:dyDescent="0.25">
      <c r="A1701" s="10"/>
      <c r="B1701" s="30"/>
      <c r="C1701" s="30"/>
      <c r="D1701" s="7" t="s">
        <v>757</v>
      </c>
      <c r="E1701" s="32"/>
    </row>
    <row r="1702" spans="1:5" x14ac:dyDescent="0.25">
      <c r="A1702" s="10"/>
      <c r="B1702" s="30"/>
      <c r="C1702" s="30"/>
      <c r="D1702" s="7" t="s">
        <v>826</v>
      </c>
      <c r="E1702" s="32"/>
    </row>
    <row r="1703" spans="1:5" x14ac:dyDescent="0.25">
      <c r="A1703" s="10"/>
      <c r="B1703" s="30"/>
      <c r="C1703" s="30"/>
      <c r="D1703" s="7" t="s">
        <v>827</v>
      </c>
      <c r="E1703" s="32"/>
    </row>
    <row r="1704" spans="1:5" x14ac:dyDescent="0.25">
      <c r="A1704" s="10"/>
      <c r="B1704" s="30"/>
      <c r="C1704" s="30"/>
      <c r="D1704" s="7" t="s">
        <v>828</v>
      </c>
      <c r="E1704" s="32"/>
    </row>
    <row r="1705" spans="1:5" ht="75.75" thickBot="1" x14ac:dyDescent="0.3">
      <c r="A1705" s="10"/>
      <c r="B1705" s="31"/>
      <c r="C1705" s="31"/>
      <c r="D1705" s="8" t="s">
        <v>861</v>
      </c>
      <c r="E1705" s="32"/>
    </row>
    <row r="1706" spans="1:5" x14ac:dyDescent="0.25">
      <c r="A1706" s="10"/>
      <c r="B1706" s="29" t="str">
        <f>VLOOKUP(ESPECIFICACIONES!D1706,[1]ACTIV_EST!C:K,9,FALSE)</f>
        <v>3.53.</v>
      </c>
      <c r="C1706" s="29" t="str">
        <f>VLOOKUP(ESPECIFICACIONES!D1706,[1]ACTIV_EST!C:E,2,FALSE)</f>
        <v>UN</v>
      </c>
      <c r="D1706" s="6" t="s">
        <v>869</v>
      </c>
      <c r="E1706" s="32"/>
    </row>
    <row r="1707" spans="1:5" ht="150" x14ac:dyDescent="0.25">
      <c r="A1707" s="10"/>
      <c r="B1707" s="30"/>
      <c r="C1707" s="30"/>
      <c r="D1707" s="11" t="s">
        <v>870</v>
      </c>
      <c r="E1707" s="32"/>
    </row>
    <row r="1708" spans="1:5" x14ac:dyDescent="0.25">
      <c r="A1708" s="10"/>
      <c r="B1708" s="30"/>
      <c r="C1708" s="30"/>
      <c r="D1708" s="7" t="s">
        <v>71</v>
      </c>
      <c r="E1708" s="32"/>
    </row>
    <row r="1709" spans="1:5" ht="60" x14ac:dyDescent="0.25">
      <c r="A1709" s="10"/>
      <c r="B1709" s="30"/>
      <c r="C1709" s="30"/>
      <c r="D1709" s="7" t="s">
        <v>864</v>
      </c>
      <c r="E1709" s="32"/>
    </row>
    <row r="1710" spans="1:5" x14ac:dyDescent="0.25">
      <c r="A1710" s="10"/>
      <c r="B1710" s="30"/>
      <c r="C1710" s="30"/>
      <c r="D1710" s="7" t="s">
        <v>857</v>
      </c>
      <c r="E1710" s="32"/>
    </row>
    <row r="1711" spans="1:5" x14ac:dyDescent="0.25">
      <c r="A1711" s="10"/>
      <c r="B1711" s="30"/>
      <c r="C1711" s="30"/>
      <c r="D1711" s="7" t="s">
        <v>757</v>
      </c>
      <c r="E1711" s="32"/>
    </row>
    <row r="1712" spans="1:5" x14ac:dyDescent="0.25">
      <c r="A1712" s="10"/>
      <c r="B1712" s="30"/>
      <c r="C1712" s="30"/>
      <c r="D1712" s="7" t="s">
        <v>826</v>
      </c>
      <c r="E1712" s="32"/>
    </row>
    <row r="1713" spans="1:5" x14ac:dyDescent="0.25">
      <c r="A1713" s="10"/>
      <c r="B1713" s="30"/>
      <c r="C1713" s="30"/>
      <c r="D1713" s="7" t="s">
        <v>827</v>
      </c>
      <c r="E1713" s="32"/>
    </row>
    <row r="1714" spans="1:5" x14ac:dyDescent="0.25">
      <c r="A1714" s="10"/>
      <c r="B1714" s="30"/>
      <c r="C1714" s="30"/>
      <c r="D1714" s="7" t="s">
        <v>828</v>
      </c>
      <c r="E1714" s="32"/>
    </row>
    <row r="1715" spans="1:5" x14ac:dyDescent="0.25">
      <c r="A1715" s="10"/>
      <c r="B1715" s="30"/>
      <c r="C1715" s="30"/>
      <c r="D1715" s="7" t="s">
        <v>213</v>
      </c>
      <c r="E1715" s="32"/>
    </row>
    <row r="1716" spans="1:5" ht="75.75" thickBot="1" x14ac:dyDescent="0.3">
      <c r="A1716" s="10"/>
      <c r="B1716" s="31"/>
      <c r="C1716" s="31"/>
      <c r="D1716" s="8" t="s">
        <v>833</v>
      </c>
      <c r="E1716" s="32"/>
    </row>
    <row r="1717" spans="1:5" x14ac:dyDescent="0.25">
      <c r="A1717" s="10"/>
      <c r="B1717" s="29" t="str">
        <f>VLOOKUP(ESPECIFICACIONES!D1717,[1]ACTIV_EST!C:K,9,FALSE)</f>
        <v>3.54.</v>
      </c>
      <c r="C1717" s="29" t="str">
        <f>VLOOKUP(ESPECIFICACIONES!D1717,[1]ACTIV_EST!C:E,2,FALSE)</f>
        <v>UN</v>
      </c>
      <c r="D1717" s="6" t="s">
        <v>871</v>
      </c>
      <c r="E1717" s="32"/>
    </row>
    <row r="1718" spans="1:5" ht="120" x14ac:dyDescent="0.25">
      <c r="A1718" s="10"/>
      <c r="B1718" s="30"/>
      <c r="C1718" s="30"/>
      <c r="D1718" s="7" t="s">
        <v>872</v>
      </c>
      <c r="E1718" s="32"/>
    </row>
    <row r="1719" spans="1:5" x14ac:dyDescent="0.25">
      <c r="A1719" s="10"/>
      <c r="B1719" s="30"/>
      <c r="C1719" s="30"/>
      <c r="D1719" s="7" t="s">
        <v>71</v>
      </c>
      <c r="E1719" s="32"/>
    </row>
    <row r="1720" spans="1:5" ht="75" x14ac:dyDescent="0.25">
      <c r="A1720" s="10"/>
      <c r="B1720" s="30"/>
      <c r="C1720" s="30"/>
      <c r="D1720" s="7" t="s">
        <v>825</v>
      </c>
      <c r="E1720" s="32"/>
    </row>
    <row r="1721" spans="1:5" x14ac:dyDescent="0.25">
      <c r="A1721" s="10"/>
      <c r="B1721" s="30"/>
      <c r="C1721" s="30"/>
      <c r="D1721" s="7" t="s">
        <v>757</v>
      </c>
      <c r="E1721" s="32"/>
    </row>
    <row r="1722" spans="1:5" x14ac:dyDescent="0.25">
      <c r="A1722" s="10"/>
      <c r="B1722" s="30"/>
      <c r="C1722" s="30"/>
      <c r="D1722" s="7" t="s">
        <v>826</v>
      </c>
      <c r="E1722" s="32"/>
    </row>
    <row r="1723" spans="1:5" x14ac:dyDescent="0.25">
      <c r="A1723" s="10"/>
      <c r="B1723" s="30"/>
      <c r="C1723" s="30"/>
      <c r="D1723" s="7" t="s">
        <v>827</v>
      </c>
      <c r="E1723" s="32"/>
    </row>
    <row r="1724" spans="1:5" x14ac:dyDescent="0.25">
      <c r="A1724" s="10"/>
      <c r="B1724" s="30"/>
      <c r="C1724" s="30"/>
      <c r="D1724" s="7" t="s">
        <v>828</v>
      </c>
      <c r="E1724" s="32"/>
    </row>
    <row r="1725" spans="1:5" ht="75.75" thickBot="1" x14ac:dyDescent="0.3">
      <c r="A1725" s="10"/>
      <c r="B1725" s="31"/>
      <c r="C1725" s="31"/>
      <c r="D1725" s="8" t="s">
        <v>861</v>
      </c>
      <c r="E1725" s="32"/>
    </row>
    <row r="1726" spans="1:5" x14ac:dyDescent="0.25">
      <c r="A1726" s="10"/>
      <c r="B1726" s="29" t="str">
        <f>VLOOKUP(ESPECIFICACIONES!D1726,[1]ACTIV_EST!C:K,9,FALSE)</f>
        <v>3.55.</v>
      </c>
      <c r="C1726" s="29" t="str">
        <f>VLOOKUP(ESPECIFICACIONES!D1726,[1]ACTIV_EST!C:E,2,FALSE)</f>
        <v>UN</v>
      </c>
      <c r="D1726" s="6" t="s">
        <v>873</v>
      </c>
      <c r="E1726" s="32"/>
    </row>
    <row r="1727" spans="1:5" ht="150" x14ac:dyDescent="0.25">
      <c r="A1727" s="10"/>
      <c r="B1727" s="30"/>
      <c r="C1727" s="30"/>
      <c r="D1727" s="11" t="s">
        <v>874</v>
      </c>
      <c r="E1727" s="32"/>
    </row>
    <row r="1728" spans="1:5" x14ac:dyDescent="0.25">
      <c r="A1728" s="10"/>
      <c r="B1728" s="30"/>
      <c r="C1728" s="30"/>
      <c r="D1728" s="7" t="s">
        <v>875</v>
      </c>
      <c r="E1728" s="32"/>
    </row>
    <row r="1729" spans="1:5" ht="60" x14ac:dyDescent="0.25">
      <c r="A1729" s="10"/>
      <c r="B1729" s="30"/>
      <c r="C1729" s="30"/>
      <c r="D1729" s="7" t="s">
        <v>831</v>
      </c>
      <c r="E1729" s="32"/>
    </row>
    <row r="1730" spans="1:5" x14ac:dyDescent="0.25">
      <c r="A1730" s="10"/>
      <c r="B1730" s="30"/>
      <c r="C1730" s="30"/>
      <c r="D1730" s="7" t="s">
        <v>832</v>
      </c>
      <c r="E1730" s="32"/>
    </row>
    <row r="1731" spans="1:5" x14ac:dyDescent="0.25">
      <c r="A1731" s="10"/>
      <c r="B1731" s="30"/>
      <c r="C1731" s="30"/>
      <c r="D1731" s="7" t="s">
        <v>757</v>
      </c>
      <c r="E1731" s="32"/>
    </row>
    <row r="1732" spans="1:5" x14ac:dyDescent="0.25">
      <c r="A1732" s="10"/>
      <c r="B1732" s="30"/>
      <c r="C1732" s="30"/>
      <c r="D1732" s="7" t="s">
        <v>826</v>
      </c>
      <c r="E1732" s="32"/>
    </row>
    <row r="1733" spans="1:5" x14ac:dyDescent="0.25">
      <c r="A1733" s="10"/>
      <c r="B1733" s="30"/>
      <c r="C1733" s="30"/>
      <c r="D1733" s="7" t="s">
        <v>827</v>
      </c>
      <c r="E1733" s="32"/>
    </row>
    <row r="1734" spans="1:5" x14ac:dyDescent="0.25">
      <c r="A1734" s="10"/>
      <c r="B1734" s="30"/>
      <c r="C1734" s="30"/>
      <c r="D1734" s="7" t="s">
        <v>828</v>
      </c>
      <c r="E1734" s="32"/>
    </row>
    <row r="1735" spans="1:5" x14ac:dyDescent="0.25">
      <c r="A1735" s="10"/>
      <c r="B1735" s="30"/>
      <c r="C1735" s="30"/>
      <c r="D1735" s="7" t="s">
        <v>876</v>
      </c>
      <c r="E1735" s="32"/>
    </row>
    <row r="1736" spans="1:5" ht="75.75" thickBot="1" x14ac:dyDescent="0.3">
      <c r="A1736" s="10"/>
      <c r="B1736" s="31"/>
      <c r="C1736" s="31"/>
      <c r="D1736" s="8" t="s">
        <v>833</v>
      </c>
      <c r="E1736" s="32"/>
    </row>
    <row r="1737" spans="1:5" x14ac:dyDescent="0.25">
      <c r="A1737" s="10"/>
      <c r="B1737" s="29" t="str">
        <f>VLOOKUP(ESPECIFICACIONES!D1737,[1]ACTIV_EST!C:K,9,FALSE)</f>
        <v>3.56.</v>
      </c>
      <c r="C1737" s="29" t="str">
        <f>VLOOKUP(ESPECIFICACIONES!D1737,[1]ACTIV_EST!C:E,2,FALSE)</f>
        <v>UN</v>
      </c>
      <c r="D1737" s="6" t="s">
        <v>877</v>
      </c>
      <c r="E1737" s="32"/>
    </row>
    <row r="1738" spans="1:5" ht="150" x14ac:dyDescent="0.25">
      <c r="A1738" s="10"/>
      <c r="B1738" s="30"/>
      <c r="C1738" s="30"/>
      <c r="D1738" s="11" t="s">
        <v>878</v>
      </c>
      <c r="E1738" s="32"/>
    </row>
    <row r="1739" spans="1:5" x14ac:dyDescent="0.25">
      <c r="A1739" s="10"/>
      <c r="B1739" s="30"/>
      <c r="C1739" s="30"/>
      <c r="D1739" s="7" t="s">
        <v>71</v>
      </c>
      <c r="E1739" s="32"/>
    </row>
    <row r="1740" spans="1:5" ht="75" x14ac:dyDescent="0.25">
      <c r="A1740" s="10"/>
      <c r="B1740" s="30"/>
      <c r="C1740" s="30"/>
      <c r="D1740" s="7" t="s">
        <v>825</v>
      </c>
      <c r="E1740" s="32"/>
    </row>
    <row r="1741" spans="1:5" x14ac:dyDescent="0.25">
      <c r="A1741" s="10"/>
      <c r="B1741" s="30"/>
      <c r="C1741" s="30"/>
      <c r="D1741" s="7" t="s">
        <v>757</v>
      </c>
      <c r="E1741" s="32"/>
    </row>
    <row r="1742" spans="1:5" x14ac:dyDescent="0.25">
      <c r="A1742" s="10"/>
      <c r="B1742" s="30"/>
      <c r="C1742" s="30"/>
      <c r="D1742" s="7" t="s">
        <v>826</v>
      </c>
      <c r="E1742" s="32"/>
    </row>
    <row r="1743" spans="1:5" x14ac:dyDescent="0.25">
      <c r="A1743" s="10"/>
      <c r="B1743" s="30"/>
      <c r="C1743" s="30"/>
      <c r="D1743" s="7" t="s">
        <v>827</v>
      </c>
      <c r="E1743" s="32"/>
    </row>
    <row r="1744" spans="1:5" x14ac:dyDescent="0.25">
      <c r="A1744" s="10"/>
      <c r="B1744" s="30"/>
      <c r="C1744" s="30"/>
      <c r="D1744" s="7" t="s">
        <v>828</v>
      </c>
      <c r="E1744" s="32"/>
    </row>
    <row r="1745" spans="1:5" x14ac:dyDescent="0.25">
      <c r="A1745" s="10"/>
      <c r="B1745" s="30"/>
      <c r="C1745" s="30"/>
      <c r="D1745" s="7" t="s">
        <v>213</v>
      </c>
      <c r="E1745" s="32"/>
    </row>
    <row r="1746" spans="1:5" ht="75.75" thickBot="1" x14ac:dyDescent="0.3">
      <c r="A1746" s="10"/>
      <c r="B1746" s="31"/>
      <c r="C1746" s="31"/>
      <c r="D1746" s="8" t="s">
        <v>837</v>
      </c>
      <c r="E1746" s="32"/>
    </row>
    <row r="1747" spans="1:5" x14ac:dyDescent="0.25">
      <c r="A1747" s="10"/>
      <c r="B1747" s="29" t="str">
        <f>VLOOKUP(ESPECIFICACIONES!D1747,[1]ACTIV_EST!C:K,9,FALSE)</f>
        <v>3.57.</v>
      </c>
      <c r="C1747" s="29" t="str">
        <f>VLOOKUP(ESPECIFICACIONES!D1747,[1]ACTIV_EST!C:E,2,FALSE)</f>
        <v>UN</v>
      </c>
      <c r="D1747" s="6" t="s">
        <v>879</v>
      </c>
      <c r="E1747" s="32"/>
    </row>
    <row r="1748" spans="1:5" ht="120" x14ac:dyDescent="0.25">
      <c r="A1748" s="10"/>
      <c r="B1748" s="30"/>
      <c r="C1748" s="30"/>
      <c r="D1748" s="11" t="s">
        <v>880</v>
      </c>
      <c r="E1748" s="32"/>
    </row>
    <row r="1749" spans="1:5" ht="105" x14ac:dyDescent="0.25">
      <c r="A1749" s="10"/>
      <c r="B1749" s="30"/>
      <c r="C1749" s="30"/>
      <c r="D1749" s="7" t="s">
        <v>881</v>
      </c>
      <c r="E1749" s="32"/>
    </row>
    <row r="1750" spans="1:5" x14ac:dyDescent="0.25">
      <c r="A1750" s="10"/>
      <c r="B1750" s="30"/>
      <c r="C1750" s="30"/>
      <c r="D1750" s="7" t="s">
        <v>71</v>
      </c>
      <c r="E1750" s="32"/>
    </row>
    <row r="1751" spans="1:5" ht="75" x14ac:dyDescent="0.25">
      <c r="A1751" s="10"/>
      <c r="B1751" s="30"/>
      <c r="C1751" s="30"/>
      <c r="D1751" s="7" t="s">
        <v>825</v>
      </c>
      <c r="E1751" s="32"/>
    </row>
    <row r="1752" spans="1:5" x14ac:dyDescent="0.25">
      <c r="A1752" s="10"/>
      <c r="B1752" s="30"/>
      <c r="C1752" s="30"/>
      <c r="D1752" s="7" t="s">
        <v>757</v>
      </c>
      <c r="E1752" s="32"/>
    </row>
    <row r="1753" spans="1:5" x14ac:dyDescent="0.25">
      <c r="A1753" s="10"/>
      <c r="B1753" s="30"/>
      <c r="C1753" s="30"/>
      <c r="D1753" s="7" t="s">
        <v>826</v>
      </c>
      <c r="E1753" s="32"/>
    </row>
    <row r="1754" spans="1:5" x14ac:dyDescent="0.25">
      <c r="A1754" s="10"/>
      <c r="B1754" s="30"/>
      <c r="C1754" s="30"/>
      <c r="D1754" s="7" t="s">
        <v>827</v>
      </c>
      <c r="E1754" s="32"/>
    </row>
    <row r="1755" spans="1:5" x14ac:dyDescent="0.25">
      <c r="A1755" s="10"/>
      <c r="B1755" s="30"/>
      <c r="C1755" s="30"/>
      <c r="D1755" s="7" t="s">
        <v>828</v>
      </c>
      <c r="E1755" s="32"/>
    </row>
    <row r="1756" spans="1:5" x14ac:dyDescent="0.25">
      <c r="A1756" s="10"/>
      <c r="B1756" s="30"/>
      <c r="C1756" s="30"/>
      <c r="D1756" s="7" t="s">
        <v>213</v>
      </c>
      <c r="E1756" s="32"/>
    </row>
    <row r="1757" spans="1:5" ht="75.75" thickBot="1" x14ac:dyDescent="0.3">
      <c r="A1757" s="10"/>
      <c r="B1757" s="31"/>
      <c r="C1757" s="31"/>
      <c r="D1757" s="8" t="s">
        <v>837</v>
      </c>
      <c r="E1757" s="32"/>
    </row>
    <row r="1758" spans="1:5" x14ac:dyDescent="0.25">
      <c r="A1758" s="10"/>
      <c r="B1758" s="29" t="str">
        <f>VLOOKUP(ESPECIFICACIONES!D1758,[1]ACTIV_EST!C:K,9,FALSE)</f>
        <v>3.58.</v>
      </c>
      <c r="C1758" s="29" t="str">
        <f>VLOOKUP(ESPECIFICACIONES!D1758,[1]ACTIV_EST!C:E,2,FALSE)</f>
        <v>UN</v>
      </c>
      <c r="D1758" s="6" t="s">
        <v>882</v>
      </c>
      <c r="E1758" s="32"/>
    </row>
    <row r="1759" spans="1:5" ht="105" x14ac:dyDescent="0.25">
      <c r="A1759" s="10"/>
      <c r="B1759" s="30"/>
      <c r="C1759" s="30"/>
      <c r="D1759" s="11" t="s">
        <v>883</v>
      </c>
      <c r="E1759" s="32"/>
    </row>
    <row r="1760" spans="1:5" ht="30" x14ac:dyDescent="0.25">
      <c r="A1760" s="10"/>
      <c r="B1760" s="30"/>
      <c r="C1760" s="30"/>
      <c r="D1760" s="11" t="s">
        <v>884</v>
      </c>
      <c r="E1760" s="32"/>
    </row>
    <row r="1761" spans="1:5" ht="60" x14ac:dyDescent="0.25">
      <c r="A1761" s="10"/>
      <c r="B1761" s="30"/>
      <c r="C1761" s="30"/>
      <c r="D1761" s="7" t="s">
        <v>885</v>
      </c>
      <c r="E1761" s="32"/>
    </row>
    <row r="1762" spans="1:5" x14ac:dyDescent="0.25">
      <c r="A1762" s="10"/>
      <c r="B1762" s="30"/>
      <c r="C1762" s="30"/>
      <c r="D1762" s="7" t="s">
        <v>71</v>
      </c>
      <c r="E1762" s="32"/>
    </row>
    <row r="1763" spans="1:5" ht="75" x14ac:dyDescent="0.25">
      <c r="A1763" s="10"/>
      <c r="B1763" s="30"/>
      <c r="C1763" s="30"/>
      <c r="D1763" s="7" t="s">
        <v>825</v>
      </c>
      <c r="E1763" s="32"/>
    </row>
    <row r="1764" spans="1:5" x14ac:dyDescent="0.25">
      <c r="A1764" s="10"/>
      <c r="B1764" s="30"/>
      <c r="C1764" s="30"/>
      <c r="D1764" s="7" t="s">
        <v>757</v>
      </c>
      <c r="E1764" s="32"/>
    </row>
    <row r="1765" spans="1:5" x14ac:dyDescent="0.25">
      <c r="A1765" s="10"/>
      <c r="B1765" s="30"/>
      <c r="C1765" s="30"/>
      <c r="D1765" s="7" t="s">
        <v>826</v>
      </c>
      <c r="E1765" s="32"/>
    </row>
    <row r="1766" spans="1:5" x14ac:dyDescent="0.25">
      <c r="A1766" s="10"/>
      <c r="B1766" s="30"/>
      <c r="C1766" s="30"/>
      <c r="D1766" s="7" t="s">
        <v>827</v>
      </c>
      <c r="E1766" s="32"/>
    </row>
    <row r="1767" spans="1:5" x14ac:dyDescent="0.25">
      <c r="A1767" s="10"/>
      <c r="B1767" s="30"/>
      <c r="C1767" s="30"/>
      <c r="D1767" s="7" t="s">
        <v>828</v>
      </c>
      <c r="E1767" s="32"/>
    </row>
    <row r="1768" spans="1:5" ht="75.75" thickBot="1" x14ac:dyDescent="0.3">
      <c r="A1768" s="10"/>
      <c r="B1768" s="31"/>
      <c r="C1768" s="31"/>
      <c r="D1768" s="8" t="s">
        <v>886</v>
      </c>
      <c r="E1768" s="32"/>
    </row>
    <row r="1769" spans="1:5" x14ac:dyDescent="0.25">
      <c r="A1769" s="10"/>
      <c r="B1769" s="29" t="str">
        <f>VLOOKUP(ESPECIFICACIONES!D1769,[1]ACTIV_EST!C:K,9,FALSE)</f>
        <v>3.59.</v>
      </c>
      <c r="C1769" s="29" t="str">
        <f>VLOOKUP(ESPECIFICACIONES!D1769,[1]ACTIV_EST!C:E,2,FALSE)</f>
        <v>UN</v>
      </c>
      <c r="D1769" s="6" t="s">
        <v>887</v>
      </c>
      <c r="E1769" s="32"/>
    </row>
    <row r="1770" spans="1:5" ht="105" x14ac:dyDescent="0.25">
      <c r="A1770" s="10"/>
      <c r="B1770" s="30"/>
      <c r="C1770" s="30"/>
      <c r="D1770" s="11" t="s">
        <v>888</v>
      </c>
      <c r="E1770" s="32"/>
    </row>
    <row r="1771" spans="1:5" ht="30" x14ac:dyDescent="0.25">
      <c r="A1771" s="10"/>
      <c r="B1771" s="30"/>
      <c r="C1771" s="30"/>
      <c r="D1771" s="7" t="s">
        <v>884</v>
      </c>
      <c r="E1771" s="32"/>
    </row>
    <row r="1772" spans="1:5" ht="60" x14ac:dyDescent="0.25">
      <c r="A1772" s="10"/>
      <c r="B1772" s="30"/>
      <c r="C1772" s="30"/>
      <c r="D1772" s="7" t="s">
        <v>885</v>
      </c>
      <c r="E1772" s="32"/>
    </row>
    <row r="1773" spans="1:5" x14ac:dyDescent="0.25">
      <c r="A1773" s="10"/>
      <c r="B1773" s="30"/>
      <c r="C1773" s="30"/>
      <c r="D1773" s="7" t="s">
        <v>71</v>
      </c>
      <c r="E1773" s="32"/>
    </row>
    <row r="1774" spans="1:5" ht="75" x14ac:dyDescent="0.25">
      <c r="A1774" s="10"/>
      <c r="B1774" s="30"/>
      <c r="C1774" s="30"/>
      <c r="D1774" s="7" t="s">
        <v>825</v>
      </c>
      <c r="E1774" s="32"/>
    </row>
    <row r="1775" spans="1:5" x14ac:dyDescent="0.25">
      <c r="A1775" s="10"/>
      <c r="B1775" s="30"/>
      <c r="C1775" s="30"/>
      <c r="D1775" s="7" t="s">
        <v>757</v>
      </c>
      <c r="E1775" s="32"/>
    </row>
    <row r="1776" spans="1:5" x14ac:dyDescent="0.25">
      <c r="A1776" s="10"/>
      <c r="B1776" s="30"/>
      <c r="C1776" s="30"/>
      <c r="D1776" s="7" t="s">
        <v>826</v>
      </c>
      <c r="E1776" s="32"/>
    </row>
    <row r="1777" spans="1:5" x14ac:dyDescent="0.25">
      <c r="A1777" s="10"/>
      <c r="B1777" s="30"/>
      <c r="C1777" s="30"/>
      <c r="D1777" s="7" t="s">
        <v>827</v>
      </c>
      <c r="E1777" s="32"/>
    </row>
    <row r="1778" spans="1:5" x14ac:dyDescent="0.25">
      <c r="A1778" s="10"/>
      <c r="B1778" s="30"/>
      <c r="C1778" s="30"/>
      <c r="D1778" s="7" t="s">
        <v>828</v>
      </c>
      <c r="E1778" s="32"/>
    </row>
    <row r="1779" spans="1:5" ht="75.75" thickBot="1" x14ac:dyDescent="0.3">
      <c r="A1779" s="10"/>
      <c r="B1779" s="31"/>
      <c r="C1779" s="31"/>
      <c r="D1779" s="8" t="s">
        <v>861</v>
      </c>
      <c r="E1779" s="32"/>
    </row>
    <row r="1780" spans="1:5" x14ac:dyDescent="0.25">
      <c r="A1780" s="10"/>
      <c r="B1780" s="29" t="str">
        <f>VLOOKUP(ESPECIFICACIONES!D1780,[1]ACTIV_EST!C:K,9,FALSE)</f>
        <v>3.60.</v>
      </c>
      <c r="C1780" s="29" t="str">
        <f>VLOOKUP(ESPECIFICACIONES!D1780,[1]ACTIV_EST!C:E,2,FALSE)</f>
        <v>UN</v>
      </c>
      <c r="D1780" s="6" t="s">
        <v>889</v>
      </c>
      <c r="E1780" s="32"/>
    </row>
    <row r="1781" spans="1:5" ht="30" x14ac:dyDescent="0.25">
      <c r="A1781" s="10"/>
      <c r="B1781" s="30"/>
      <c r="C1781" s="30"/>
      <c r="D1781" s="7" t="s">
        <v>890</v>
      </c>
      <c r="E1781" s="32"/>
    </row>
    <row r="1782" spans="1:5" ht="90" x14ac:dyDescent="0.25">
      <c r="A1782" s="10"/>
      <c r="B1782" s="30"/>
      <c r="C1782" s="30"/>
      <c r="D1782" s="11" t="s">
        <v>891</v>
      </c>
      <c r="E1782" s="32"/>
    </row>
    <row r="1783" spans="1:5" ht="30" x14ac:dyDescent="0.25">
      <c r="A1783" s="10"/>
      <c r="B1783" s="30"/>
      <c r="C1783" s="30"/>
      <c r="D1783" s="7" t="s">
        <v>884</v>
      </c>
      <c r="E1783" s="32"/>
    </row>
    <row r="1784" spans="1:5" ht="60" x14ac:dyDescent="0.25">
      <c r="A1784" s="10"/>
      <c r="B1784" s="30"/>
      <c r="C1784" s="30"/>
      <c r="D1784" s="7" t="s">
        <v>885</v>
      </c>
      <c r="E1784" s="32"/>
    </row>
    <row r="1785" spans="1:5" x14ac:dyDescent="0.25">
      <c r="A1785" s="10"/>
      <c r="B1785" s="30"/>
      <c r="C1785" s="30"/>
      <c r="D1785" s="7" t="s">
        <v>71</v>
      </c>
      <c r="E1785" s="32"/>
    </row>
    <row r="1786" spans="1:5" ht="75" x14ac:dyDescent="0.25">
      <c r="A1786" s="10"/>
      <c r="B1786" s="30"/>
      <c r="C1786" s="30"/>
      <c r="D1786" s="7" t="s">
        <v>825</v>
      </c>
      <c r="E1786" s="32"/>
    </row>
    <row r="1787" spans="1:5" x14ac:dyDescent="0.25">
      <c r="A1787" s="10"/>
      <c r="B1787" s="30"/>
      <c r="C1787" s="30"/>
      <c r="D1787" s="7" t="s">
        <v>757</v>
      </c>
      <c r="E1787" s="32"/>
    </row>
    <row r="1788" spans="1:5" x14ac:dyDescent="0.25">
      <c r="A1788" s="10"/>
      <c r="B1788" s="30"/>
      <c r="C1788" s="30"/>
      <c r="D1788" s="7" t="s">
        <v>826</v>
      </c>
      <c r="E1788" s="32"/>
    </row>
    <row r="1789" spans="1:5" x14ac:dyDescent="0.25">
      <c r="A1789" s="10"/>
      <c r="B1789" s="30"/>
      <c r="C1789" s="30"/>
      <c r="D1789" s="7" t="s">
        <v>827</v>
      </c>
      <c r="E1789" s="32"/>
    </row>
    <row r="1790" spans="1:5" x14ac:dyDescent="0.25">
      <c r="A1790" s="10"/>
      <c r="B1790" s="30"/>
      <c r="C1790" s="30"/>
      <c r="D1790" s="7" t="s">
        <v>828</v>
      </c>
      <c r="E1790" s="32"/>
    </row>
    <row r="1791" spans="1:5" ht="75.75" thickBot="1" x14ac:dyDescent="0.3">
      <c r="A1791" s="10"/>
      <c r="B1791" s="31"/>
      <c r="C1791" s="31"/>
      <c r="D1791" s="8" t="s">
        <v>892</v>
      </c>
      <c r="E1791" s="32"/>
    </row>
    <row r="1792" spans="1:5" x14ac:dyDescent="0.25">
      <c r="A1792" s="10"/>
      <c r="B1792" s="29" t="str">
        <f>VLOOKUP(ESPECIFICACIONES!D1792,[1]ACTIV_EST!C:K,9,FALSE)</f>
        <v>3.61.</v>
      </c>
      <c r="C1792" s="29" t="str">
        <f>VLOOKUP(ESPECIFICACIONES!D1792,[1]ACTIV_EST!C:E,2,FALSE)</f>
        <v>UN</v>
      </c>
      <c r="D1792" s="6" t="s">
        <v>893</v>
      </c>
      <c r="E1792" s="32"/>
    </row>
    <row r="1793" spans="1:5" ht="60" x14ac:dyDescent="0.25">
      <c r="A1793" s="10"/>
      <c r="B1793" s="30"/>
      <c r="C1793" s="30"/>
      <c r="D1793" s="11" t="s">
        <v>894</v>
      </c>
      <c r="E1793" s="32"/>
    </row>
    <row r="1794" spans="1:5" ht="60" x14ac:dyDescent="0.25">
      <c r="A1794" s="10"/>
      <c r="B1794" s="30"/>
      <c r="C1794" s="30"/>
      <c r="D1794" s="7" t="s">
        <v>895</v>
      </c>
      <c r="E1794" s="32"/>
    </row>
    <row r="1795" spans="1:5" ht="30" x14ac:dyDescent="0.25">
      <c r="A1795" s="10"/>
      <c r="B1795" s="30"/>
      <c r="C1795" s="30"/>
      <c r="D1795" s="7" t="s">
        <v>884</v>
      </c>
      <c r="E1795" s="32"/>
    </row>
    <row r="1796" spans="1:5" ht="60" x14ac:dyDescent="0.25">
      <c r="A1796" s="10"/>
      <c r="B1796" s="30"/>
      <c r="C1796" s="30"/>
      <c r="D1796" s="7" t="s">
        <v>885</v>
      </c>
      <c r="E1796" s="32"/>
    </row>
    <row r="1797" spans="1:5" x14ac:dyDescent="0.25">
      <c r="A1797" s="10"/>
      <c r="B1797" s="30"/>
      <c r="C1797" s="30"/>
      <c r="D1797" s="7" t="s">
        <v>71</v>
      </c>
      <c r="E1797" s="32"/>
    </row>
    <row r="1798" spans="1:5" ht="75" x14ac:dyDescent="0.25">
      <c r="A1798" s="10"/>
      <c r="B1798" s="30"/>
      <c r="C1798" s="30"/>
      <c r="D1798" s="7" t="s">
        <v>825</v>
      </c>
      <c r="E1798" s="32"/>
    </row>
    <row r="1799" spans="1:5" x14ac:dyDescent="0.25">
      <c r="A1799" s="10"/>
      <c r="B1799" s="30"/>
      <c r="C1799" s="30"/>
      <c r="D1799" s="7" t="s">
        <v>757</v>
      </c>
      <c r="E1799" s="32"/>
    </row>
    <row r="1800" spans="1:5" x14ac:dyDescent="0.25">
      <c r="A1800" s="10"/>
      <c r="B1800" s="30"/>
      <c r="C1800" s="30"/>
      <c r="D1800" s="7" t="s">
        <v>826</v>
      </c>
      <c r="E1800" s="32"/>
    </row>
    <row r="1801" spans="1:5" x14ac:dyDescent="0.25">
      <c r="A1801" s="10"/>
      <c r="B1801" s="30"/>
      <c r="C1801" s="30"/>
      <c r="D1801" s="7" t="s">
        <v>827</v>
      </c>
      <c r="E1801" s="32"/>
    </row>
    <row r="1802" spans="1:5" x14ac:dyDescent="0.25">
      <c r="A1802" s="10"/>
      <c r="B1802" s="30"/>
      <c r="C1802" s="30"/>
      <c r="D1802" s="7" t="s">
        <v>828</v>
      </c>
      <c r="E1802" s="32"/>
    </row>
    <row r="1803" spans="1:5" ht="75.75" thickBot="1" x14ac:dyDescent="0.3">
      <c r="A1803" s="10"/>
      <c r="B1803" s="31"/>
      <c r="C1803" s="31"/>
      <c r="D1803" s="8" t="s">
        <v>886</v>
      </c>
      <c r="E1803" s="32"/>
    </row>
    <row r="1804" spans="1:5" x14ac:dyDescent="0.25">
      <c r="A1804" s="10"/>
      <c r="B1804" s="29" t="str">
        <f>VLOOKUP(ESPECIFICACIONES!D1804,[1]ACTIV_EST!C:K,9,FALSE)</f>
        <v>3.62.</v>
      </c>
      <c r="C1804" s="29" t="str">
        <f>VLOOKUP(ESPECIFICACIONES!D1804,[1]ACTIV_EST!C:E,2,FALSE)</f>
        <v>UN</v>
      </c>
      <c r="D1804" s="6" t="s">
        <v>896</v>
      </c>
      <c r="E1804" s="32"/>
    </row>
    <row r="1805" spans="1:5" ht="60" x14ac:dyDescent="0.25">
      <c r="A1805" s="10"/>
      <c r="B1805" s="30"/>
      <c r="C1805" s="30"/>
      <c r="D1805" s="11" t="s">
        <v>897</v>
      </c>
      <c r="E1805" s="32"/>
    </row>
    <row r="1806" spans="1:5" ht="60" x14ac:dyDescent="0.25">
      <c r="A1806" s="10"/>
      <c r="B1806" s="30"/>
      <c r="C1806" s="30"/>
      <c r="D1806" s="7" t="s">
        <v>895</v>
      </c>
      <c r="E1806" s="32"/>
    </row>
    <row r="1807" spans="1:5" ht="30" x14ac:dyDescent="0.25">
      <c r="A1807" s="10"/>
      <c r="B1807" s="30"/>
      <c r="C1807" s="30"/>
      <c r="D1807" s="7" t="s">
        <v>884</v>
      </c>
      <c r="E1807" s="32"/>
    </row>
    <row r="1808" spans="1:5" ht="60" x14ac:dyDescent="0.25">
      <c r="A1808" s="10"/>
      <c r="B1808" s="30"/>
      <c r="C1808" s="30"/>
      <c r="D1808" s="7" t="s">
        <v>885</v>
      </c>
      <c r="E1808" s="32"/>
    </row>
    <row r="1809" spans="1:5" x14ac:dyDescent="0.25">
      <c r="A1809" s="10"/>
      <c r="B1809" s="30"/>
      <c r="C1809" s="30"/>
      <c r="D1809" s="7" t="s">
        <v>71</v>
      </c>
      <c r="E1809" s="32"/>
    </row>
    <row r="1810" spans="1:5" ht="75" x14ac:dyDescent="0.25">
      <c r="A1810" s="10"/>
      <c r="B1810" s="30"/>
      <c r="C1810" s="30"/>
      <c r="D1810" s="7" t="s">
        <v>825</v>
      </c>
      <c r="E1810" s="32"/>
    </row>
    <row r="1811" spans="1:5" x14ac:dyDescent="0.25">
      <c r="A1811" s="10"/>
      <c r="B1811" s="30"/>
      <c r="C1811" s="30"/>
      <c r="D1811" s="7" t="s">
        <v>757</v>
      </c>
      <c r="E1811" s="32"/>
    </row>
    <row r="1812" spans="1:5" x14ac:dyDescent="0.25">
      <c r="A1812" s="10"/>
      <c r="B1812" s="30"/>
      <c r="C1812" s="30"/>
      <c r="D1812" s="7" t="s">
        <v>826</v>
      </c>
      <c r="E1812" s="32"/>
    </row>
    <row r="1813" spans="1:5" x14ac:dyDescent="0.25">
      <c r="A1813" s="10"/>
      <c r="B1813" s="30"/>
      <c r="C1813" s="30"/>
      <c r="D1813" s="7" t="s">
        <v>827</v>
      </c>
      <c r="E1813" s="32"/>
    </row>
    <row r="1814" spans="1:5" x14ac:dyDescent="0.25">
      <c r="A1814" s="10"/>
      <c r="B1814" s="30"/>
      <c r="C1814" s="30"/>
      <c r="D1814" s="7" t="s">
        <v>828</v>
      </c>
      <c r="E1814" s="32"/>
    </row>
    <row r="1815" spans="1:5" ht="75.75" thickBot="1" x14ac:dyDescent="0.3">
      <c r="A1815" s="10"/>
      <c r="B1815" s="31"/>
      <c r="C1815" s="31"/>
      <c r="D1815" s="8" t="s">
        <v>898</v>
      </c>
      <c r="E1815" s="32"/>
    </row>
    <row r="1816" spans="1:5" ht="30" x14ac:dyDescent="0.25">
      <c r="A1816" s="10"/>
      <c r="B1816" s="29" t="str">
        <f>VLOOKUP(ESPECIFICACIONES!D1816,[1]ACTIV_EST!C:K,9,FALSE)</f>
        <v>3.63.</v>
      </c>
      <c r="C1816" s="29" t="str">
        <f>VLOOKUP(ESPECIFICACIONES!D1816,[1]ACTIV_EST!C:E,2,FALSE)</f>
        <v>UN</v>
      </c>
      <c r="D1816" s="6" t="s">
        <v>899</v>
      </c>
      <c r="E1816" s="32"/>
    </row>
    <row r="1817" spans="1:5" ht="60" x14ac:dyDescent="0.25">
      <c r="A1817" s="10"/>
      <c r="B1817" s="30"/>
      <c r="C1817" s="30"/>
      <c r="D1817" s="11" t="s">
        <v>900</v>
      </c>
      <c r="E1817" s="32"/>
    </row>
    <row r="1818" spans="1:5" ht="60" x14ac:dyDescent="0.25">
      <c r="A1818" s="10"/>
      <c r="B1818" s="30"/>
      <c r="C1818" s="30"/>
      <c r="D1818" s="7" t="s">
        <v>895</v>
      </c>
      <c r="E1818" s="32"/>
    </row>
    <row r="1819" spans="1:5" ht="30" x14ac:dyDescent="0.25">
      <c r="A1819" s="10"/>
      <c r="B1819" s="30"/>
      <c r="C1819" s="30"/>
      <c r="D1819" s="7" t="s">
        <v>884</v>
      </c>
      <c r="E1819" s="32"/>
    </row>
    <row r="1820" spans="1:5" ht="60" x14ac:dyDescent="0.25">
      <c r="A1820" s="10"/>
      <c r="B1820" s="30"/>
      <c r="C1820" s="30"/>
      <c r="D1820" s="7" t="s">
        <v>885</v>
      </c>
      <c r="E1820" s="32"/>
    </row>
    <row r="1821" spans="1:5" x14ac:dyDescent="0.25">
      <c r="A1821" s="10"/>
      <c r="B1821" s="30"/>
      <c r="C1821" s="30"/>
      <c r="D1821" s="7" t="s">
        <v>71</v>
      </c>
      <c r="E1821" s="32"/>
    </row>
    <row r="1822" spans="1:5" ht="75" x14ac:dyDescent="0.25">
      <c r="A1822" s="10"/>
      <c r="B1822" s="30"/>
      <c r="C1822" s="30"/>
      <c r="D1822" s="7" t="s">
        <v>825</v>
      </c>
      <c r="E1822" s="32"/>
    </row>
    <row r="1823" spans="1:5" x14ac:dyDescent="0.25">
      <c r="A1823" s="10"/>
      <c r="B1823" s="30"/>
      <c r="C1823" s="30"/>
      <c r="D1823" s="7" t="s">
        <v>757</v>
      </c>
      <c r="E1823" s="32"/>
    </row>
    <row r="1824" spans="1:5" x14ac:dyDescent="0.25">
      <c r="A1824" s="10"/>
      <c r="B1824" s="30"/>
      <c r="C1824" s="30"/>
      <c r="D1824" s="7" t="s">
        <v>826</v>
      </c>
      <c r="E1824" s="32"/>
    </row>
    <row r="1825" spans="1:5" x14ac:dyDescent="0.25">
      <c r="A1825" s="10"/>
      <c r="B1825" s="30"/>
      <c r="C1825" s="30"/>
      <c r="D1825" s="7" t="s">
        <v>827</v>
      </c>
      <c r="E1825" s="32"/>
    </row>
    <row r="1826" spans="1:5" x14ac:dyDescent="0.25">
      <c r="A1826" s="10"/>
      <c r="B1826" s="30"/>
      <c r="C1826" s="30"/>
      <c r="D1826" s="7" t="s">
        <v>828</v>
      </c>
      <c r="E1826" s="32"/>
    </row>
    <row r="1827" spans="1:5" ht="75.75" thickBot="1" x14ac:dyDescent="0.3">
      <c r="A1827" s="10"/>
      <c r="B1827" s="31"/>
      <c r="C1827" s="31"/>
      <c r="D1827" s="8" t="s">
        <v>861</v>
      </c>
      <c r="E1827" s="32"/>
    </row>
    <row r="1828" spans="1:5" x14ac:dyDescent="0.25">
      <c r="A1828" s="10"/>
      <c r="B1828" s="29" t="str">
        <f>VLOOKUP(ESPECIFICACIONES!D1828,[1]ACTIV_EST!C:K,9,FALSE)</f>
        <v>3.64.</v>
      </c>
      <c r="C1828" s="29" t="str">
        <f>VLOOKUP(ESPECIFICACIONES!D1828,[1]ACTIV_EST!C:E,2,FALSE)</f>
        <v>UN</v>
      </c>
      <c r="D1828" s="6" t="s">
        <v>901</v>
      </c>
      <c r="E1828" s="32"/>
    </row>
    <row r="1829" spans="1:5" ht="60" x14ac:dyDescent="0.25">
      <c r="A1829" s="10"/>
      <c r="B1829" s="30"/>
      <c r="C1829" s="30"/>
      <c r="D1829" s="11" t="s">
        <v>902</v>
      </c>
      <c r="E1829" s="32"/>
    </row>
    <row r="1830" spans="1:5" ht="60" x14ac:dyDescent="0.25">
      <c r="A1830" s="10"/>
      <c r="B1830" s="30"/>
      <c r="C1830" s="30"/>
      <c r="D1830" s="7" t="s">
        <v>895</v>
      </c>
      <c r="E1830" s="32"/>
    </row>
    <row r="1831" spans="1:5" ht="30" x14ac:dyDescent="0.25">
      <c r="A1831" s="10"/>
      <c r="B1831" s="30"/>
      <c r="C1831" s="30"/>
      <c r="D1831" s="7" t="s">
        <v>884</v>
      </c>
      <c r="E1831" s="32"/>
    </row>
    <row r="1832" spans="1:5" ht="60" x14ac:dyDescent="0.25">
      <c r="A1832" s="10"/>
      <c r="B1832" s="30"/>
      <c r="C1832" s="30"/>
      <c r="D1832" s="7" t="s">
        <v>885</v>
      </c>
      <c r="E1832" s="32"/>
    </row>
    <row r="1833" spans="1:5" x14ac:dyDescent="0.25">
      <c r="A1833" s="10"/>
      <c r="B1833" s="30"/>
      <c r="C1833" s="30"/>
      <c r="D1833" s="7" t="s">
        <v>71</v>
      </c>
      <c r="E1833" s="32"/>
    </row>
    <row r="1834" spans="1:5" ht="75" x14ac:dyDescent="0.25">
      <c r="A1834" s="10"/>
      <c r="B1834" s="30"/>
      <c r="C1834" s="30"/>
      <c r="D1834" s="7" t="s">
        <v>825</v>
      </c>
      <c r="E1834" s="32"/>
    </row>
    <row r="1835" spans="1:5" x14ac:dyDescent="0.25">
      <c r="A1835" s="10"/>
      <c r="B1835" s="30"/>
      <c r="C1835" s="30"/>
      <c r="D1835" s="7" t="s">
        <v>757</v>
      </c>
      <c r="E1835" s="32"/>
    </row>
    <row r="1836" spans="1:5" x14ac:dyDescent="0.25">
      <c r="A1836" s="10"/>
      <c r="B1836" s="30"/>
      <c r="C1836" s="30"/>
      <c r="D1836" s="7" t="s">
        <v>826</v>
      </c>
      <c r="E1836" s="32"/>
    </row>
    <row r="1837" spans="1:5" x14ac:dyDescent="0.25">
      <c r="A1837" s="10"/>
      <c r="B1837" s="30"/>
      <c r="C1837" s="30"/>
      <c r="D1837" s="7" t="s">
        <v>827</v>
      </c>
      <c r="E1837" s="32"/>
    </row>
    <row r="1838" spans="1:5" x14ac:dyDescent="0.25">
      <c r="A1838" s="10"/>
      <c r="B1838" s="30"/>
      <c r="C1838" s="30"/>
      <c r="D1838" s="7" t="s">
        <v>828</v>
      </c>
      <c r="E1838" s="32"/>
    </row>
    <row r="1839" spans="1:5" ht="75.75" thickBot="1" x14ac:dyDescent="0.3">
      <c r="A1839" s="10"/>
      <c r="B1839" s="31"/>
      <c r="C1839" s="31"/>
      <c r="D1839" s="8" t="s">
        <v>886</v>
      </c>
      <c r="E1839" s="32"/>
    </row>
    <row r="1840" spans="1:5" x14ac:dyDescent="0.25">
      <c r="A1840" s="10"/>
      <c r="B1840" s="29" t="str">
        <f>VLOOKUP(ESPECIFICACIONES!D1840,[1]ACTIV_EST!C:K,9,FALSE)</f>
        <v>3.65.</v>
      </c>
      <c r="C1840" s="29" t="str">
        <f>VLOOKUP(ESPECIFICACIONES!D1840,[1]ACTIV_EST!C:E,2,FALSE)</f>
        <v>UN</v>
      </c>
      <c r="D1840" s="6" t="s">
        <v>903</v>
      </c>
      <c r="E1840" s="32"/>
    </row>
    <row r="1841" spans="1:5" ht="45" x14ac:dyDescent="0.25">
      <c r="A1841" s="10"/>
      <c r="B1841" s="30"/>
      <c r="C1841" s="30"/>
      <c r="D1841" s="11" t="s">
        <v>904</v>
      </c>
      <c r="E1841" s="32"/>
    </row>
    <row r="1842" spans="1:5" ht="75" x14ac:dyDescent="0.25">
      <c r="A1842" s="10"/>
      <c r="B1842" s="30"/>
      <c r="C1842" s="30"/>
      <c r="D1842" s="7" t="s">
        <v>905</v>
      </c>
      <c r="E1842" s="32"/>
    </row>
    <row r="1843" spans="1:5" ht="30" x14ac:dyDescent="0.25">
      <c r="A1843" s="10"/>
      <c r="B1843" s="30"/>
      <c r="C1843" s="30"/>
      <c r="D1843" s="7" t="s">
        <v>884</v>
      </c>
      <c r="E1843" s="32"/>
    </row>
    <row r="1844" spans="1:5" ht="60" x14ac:dyDescent="0.25">
      <c r="A1844" s="10"/>
      <c r="B1844" s="30"/>
      <c r="C1844" s="30"/>
      <c r="D1844" s="7" t="s">
        <v>885</v>
      </c>
      <c r="E1844" s="32"/>
    </row>
    <row r="1845" spans="1:5" x14ac:dyDescent="0.25">
      <c r="A1845" s="10"/>
      <c r="B1845" s="30"/>
      <c r="C1845" s="30"/>
      <c r="D1845" s="7" t="s">
        <v>71</v>
      </c>
      <c r="E1845" s="32"/>
    </row>
    <row r="1846" spans="1:5" ht="75" x14ac:dyDescent="0.25">
      <c r="A1846" s="10"/>
      <c r="B1846" s="30"/>
      <c r="C1846" s="30"/>
      <c r="D1846" s="7" t="s">
        <v>825</v>
      </c>
      <c r="E1846" s="32"/>
    </row>
    <row r="1847" spans="1:5" x14ac:dyDescent="0.25">
      <c r="A1847" s="10"/>
      <c r="B1847" s="30"/>
      <c r="C1847" s="30"/>
      <c r="D1847" s="7" t="s">
        <v>757</v>
      </c>
      <c r="E1847" s="32"/>
    </row>
    <row r="1848" spans="1:5" x14ac:dyDescent="0.25">
      <c r="A1848" s="10"/>
      <c r="B1848" s="30"/>
      <c r="C1848" s="30"/>
      <c r="D1848" s="7" t="s">
        <v>826</v>
      </c>
      <c r="E1848" s="32"/>
    </row>
    <row r="1849" spans="1:5" x14ac:dyDescent="0.25">
      <c r="A1849" s="10"/>
      <c r="B1849" s="30"/>
      <c r="C1849" s="30"/>
      <c r="D1849" s="7" t="s">
        <v>827</v>
      </c>
      <c r="E1849" s="32"/>
    </row>
    <row r="1850" spans="1:5" x14ac:dyDescent="0.25">
      <c r="A1850" s="10"/>
      <c r="B1850" s="30"/>
      <c r="C1850" s="30"/>
      <c r="D1850" s="7" t="s">
        <v>828</v>
      </c>
      <c r="E1850" s="32"/>
    </row>
    <row r="1851" spans="1:5" x14ac:dyDescent="0.25">
      <c r="A1851" s="10"/>
      <c r="B1851" s="30"/>
      <c r="C1851" s="30"/>
      <c r="D1851" s="7" t="s">
        <v>213</v>
      </c>
      <c r="E1851" s="32"/>
    </row>
    <row r="1852" spans="1:5" ht="75.75" thickBot="1" x14ac:dyDescent="0.3">
      <c r="A1852" s="10"/>
      <c r="B1852" s="31"/>
      <c r="C1852" s="31"/>
      <c r="D1852" s="8" t="s">
        <v>837</v>
      </c>
      <c r="E1852" s="32"/>
    </row>
    <row r="1853" spans="1:5" x14ac:dyDescent="0.25">
      <c r="A1853" s="10"/>
      <c r="B1853" s="29" t="str">
        <f>VLOOKUP(ESPECIFICACIONES!D1853,[1]ACTIV_EST!C:K,9,FALSE)</f>
        <v>3.66.</v>
      </c>
      <c r="C1853" s="29" t="str">
        <f>VLOOKUP(ESPECIFICACIONES!D1853,[1]ACTIV_EST!C:E,2,FALSE)</f>
        <v>UN</v>
      </c>
      <c r="D1853" s="6" t="s">
        <v>906</v>
      </c>
      <c r="E1853" s="32"/>
    </row>
    <row r="1854" spans="1:5" ht="45" x14ac:dyDescent="0.25">
      <c r="A1854" s="10"/>
      <c r="B1854" s="30"/>
      <c r="C1854" s="30"/>
      <c r="D1854" s="11" t="s">
        <v>904</v>
      </c>
      <c r="E1854" s="32"/>
    </row>
    <row r="1855" spans="1:5" ht="75" x14ac:dyDescent="0.25">
      <c r="A1855" s="10"/>
      <c r="B1855" s="30"/>
      <c r="C1855" s="30"/>
      <c r="D1855" s="7" t="s">
        <v>907</v>
      </c>
      <c r="E1855" s="32"/>
    </row>
    <row r="1856" spans="1:5" ht="30" x14ac:dyDescent="0.25">
      <c r="A1856" s="10"/>
      <c r="B1856" s="30"/>
      <c r="C1856" s="30"/>
      <c r="D1856" s="7" t="s">
        <v>884</v>
      </c>
      <c r="E1856" s="32"/>
    </row>
    <row r="1857" spans="1:5" ht="60" x14ac:dyDescent="0.25">
      <c r="A1857" s="10"/>
      <c r="B1857" s="30"/>
      <c r="C1857" s="30"/>
      <c r="D1857" s="7" t="s">
        <v>885</v>
      </c>
      <c r="E1857" s="32"/>
    </row>
    <row r="1858" spans="1:5" x14ac:dyDescent="0.25">
      <c r="A1858" s="10"/>
      <c r="B1858" s="30"/>
      <c r="C1858" s="30"/>
      <c r="D1858" s="7" t="s">
        <v>71</v>
      </c>
      <c r="E1858" s="32"/>
    </row>
    <row r="1859" spans="1:5" ht="75" x14ac:dyDescent="0.25">
      <c r="A1859" s="10"/>
      <c r="B1859" s="30"/>
      <c r="C1859" s="30"/>
      <c r="D1859" s="7" t="s">
        <v>825</v>
      </c>
      <c r="E1859" s="32"/>
    </row>
    <row r="1860" spans="1:5" x14ac:dyDescent="0.25">
      <c r="A1860" s="10"/>
      <c r="B1860" s="30"/>
      <c r="C1860" s="30"/>
      <c r="D1860" s="7" t="s">
        <v>757</v>
      </c>
      <c r="E1860" s="32"/>
    </row>
    <row r="1861" spans="1:5" x14ac:dyDescent="0.25">
      <c r="A1861" s="10"/>
      <c r="B1861" s="30"/>
      <c r="C1861" s="30"/>
      <c r="D1861" s="7" t="s">
        <v>826</v>
      </c>
      <c r="E1861" s="32"/>
    </row>
    <row r="1862" spans="1:5" x14ac:dyDescent="0.25">
      <c r="A1862" s="10"/>
      <c r="B1862" s="30"/>
      <c r="C1862" s="30"/>
      <c r="D1862" s="7" t="s">
        <v>827</v>
      </c>
      <c r="E1862" s="32"/>
    </row>
    <row r="1863" spans="1:5" x14ac:dyDescent="0.25">
      <c r="A1863" s="10"/>
      <c r="B1863" s="30"/>
      <c r="C1863" s="30"/>
      <c r="D1863" s="7" t="s">
        <v>828</v>
      </c>
      <c r="E1863" s="32"/>
    </row>
    <row r="1864" spans="1:5" ht="75.75" thickBot="1" x14ac:dyDescent="0.3">
      <c r="A1864" s="10"/>
      <c r="B1864" s="31"/>
      <c r="C1864" s="31"/>
      <c r="D1864" s="8" t="s">
        <v>886</v>
      </c>
      <c r="E1864" s="32"/>
    </row>
    <row r="1865" spans="1:5" x14ac:dyDescent="0.25">
      <c r="A1865" s="10"/>
      <c r="B1865" s="29" t="str">
        <f>VLOOKUP(ESPECIFICACIONES!D1865,[1]ACTIV_EST!C:K,9,FALSE)</f>
        <v>3.67.</v>
      </c>
      <c r="C1865" s="29" t="str">
        <f>VLOOKUP(ESPECIFICACIONES!D1865,[1]ACTIV_EST!C:E,2,FALSE)</f>
        <v>UN</v>
      </c>
      <c r="D1865" s="6" t="s">
        <v>908</v>
      </c>
      <c r="E1865" s="32"/>
    </row>
    <row r="1866" spans="1:5" ht="45" x14ac:dyDescent="0.25">
      <c r="A1866" s="10"/>
      <c r="B1866" s="30"/>
      <c r="C1866" s="30"/>
      <c r="D1866" s="11" t="s">
        <v>904</v>
      </c>
      <c r="E1866" s="32"/>
    </row>
    <row r="1867" spans="1:5" ht="75" x14ac:dyDescent="0.25">
      <c r="A1867" s="10"/>
      <c r="B1867" s="30"/>
      <c r="C1867" s="30"/>
      <c r="D1867" s="7" t="s">
        <v>909</v>
      </c>
      <c r="E1867" s="32"/>
    </row>
    <row r="1868" spans="1:5" ht="30" x14ac:dyDescent="0.25">
      <c r="A1868" s="10"/>
      <c r="B1868" s="30"/>
      <c r="C1868" s="30"/>
      <c r="D1868" s="7" t="s">
        <v>884</v>
      </c>
      <c r="E1868" s="32"/>
    </row>
    <row r="1869" spans="1:5" ht="60" x14ac:dyDescent="0.25">
      <c r="A1869" s="10"/>
      <c r="B1869" s="30"/>
      <c r="C1869" s="30"/>
      <c r="D1869" s="7" t="s">
        <v>885</v>
      </c>
      <c r="E1869" s="32"/>
    </row>
    <row r="1870" spans="1:5" x14ac:dyDescent="0.25">
      <c r="A1870" s="10"/>
      <c r="B1870" s="30"/>
      <c r="C1870" s="30"/>
      <c r="D1870" s="7" t="s">
        <v>71</v>
      </c>
      <c r="E1870" s="32"/>
    </row>
    <row r="1871" spans="1:5" ht="75" x14ac:dyDescent="0.25">
      <c r="A1871" s="10"/>
      <c r="B1871" s="30"/>
      <c r="C1871" s="30"/>
      <c r="D1871" s="7" t="s">
        <v>825</v>
      </c>
      <c r="E1871" s="32"/>
    </row>
    <row r="1872" spans="1:5" x14ac:dyDescent="0.25">
      <c r="A1872" s="10"/>
      <c r="B1872" s="30"/>
      <c r="C1872" s="30"/>
      <c r="D1872" s="7" t="s">
        <v>757</v>
      </c>
      <c r="E1872" s="32"/>
    </row>
    <row r="1873" spans="1:5" x14ac:dyDescent="0.25">
      <c r="A1873" s="10"/>
      <c r="B1873" s="30"/>
      <c r="C1873" s="30"/>
      <c r="D1873" s="7" t="s">
        <v>826</v>
      </c>
      <c r="E1873" s="32"/>
    </row>
    <row r="1874" spans="1:5" x14ac:dyDescent="0.25">
      <c r="A1874" s="10"/>
      <c r="B1874" s="30"/>
      <c r="C1874" s="30"/>
      <c r="D1874" s="7" t="s">
        <v>827</v>
      </c>
      <c r="E1874" s="32"/>
    </row>
    <row r="1875" spans="1:5" x14ac:dyDescent="0.25">
      <c r="A1875" s="10"/>
      <c r="B1875" s="30"/>
      <c r="C1875" s="30"/>
      <c r="D1875" s="7" t="s">
        <v>828</v>
      </c>
      <c r="E1875" s="32"/>
    </row>
    <row r="1876" spans="1:5" ht="75.75" thickBot="1" x14ac:dyDescent="0.3">
      <c r="A1876" s="10"/>
      <c r="B1876" s="31"/>
      <c r="C1876" s="31"/>
      <c r="D1876" s="8" t="s">
        <v>861</v>
      </c>
      <c r="E1876" s="32"/>
    </row>
    <row r="1877" spans="1:5" x14ac:dyDescent="0.25">
      <c r="A1877" s="10"/>
      <c r="B1877" s="29" t="str">
        <f>VLOOKUP(ESPECIFICACIONES!D1877,[1]ACTIV_EST!C:K,9,FALSE)</f>
        <v>3.68.</v>
      </c>
      <c r="C1877" s="29" t="str">
        <f>VLOOKUP(ESPECIFICACIONES!D1877,[1]ACTIV_EST!C:E,2,FALSE)</f>
        <v>UN</v>
      </c>
      <c r="D1877" s="6" t="s">
        <v>910</v>
      </c>
      <c r="E1877" s="32"/>
    </row>
    <row r="1878" spans="1:5" ht="45" x14ac:dyDescent="0.25">
      <c r="A1878" s="10"/>
      <c r="B1878" s="30"/>
      <c r="C1878" s="30"/>
      <c r="D1878" s="11" t="s">
        <v>904</v>
      </c>
      <c r="E1878" s="32"/>
    </row>
    <row r="1879" spans="1:5" ht="75" x14ac:dyDescent="0.25">
      <c r="A1879" s="10"/>
      <c r="B1879" s="30"/>
      <c r="C1879" s="30"/>
      <c r="D1879" s="7" t="s">
        <v>911</v>
      </c>
      <c r="E1879" s="32"/>
    </row>
    <row r="1880" spans="1:5" ht="30" x14ac:dyDescent="0.25">
      <c r="A1880" s="10"/>
      <c r="B1880" s="30"/>
      <c r="C1880" s="30"/>
      <c r="D1880" s="7" t="s">
        <v>884</v>
      </c>
      <c r="E1880" s="32"/>
    </row>
    <row r="1881" spans="1:5" ht="60" x14ac:dyDescent="0.25">
      <c r="A1881" s="10"/>
      <c r="B1881" s="30"/>
      <c r="C1881" s="30"/>
      <c r="D1881" s="7" t="s">
        <v>885</v>
      </c>
      <c r="E1881" s="32"/>
    </row>
    <row r="1882" spans="1:5" x14ac:dyDescent="0.25">
      <c r="A1882" s="10"/>
      <c r="B1882" s="30"/>
      <c r="C1882" s="30"/>
      <c r="D1882" s="7" t="s">
        <v>71</v>
      </c>
      <c r="E1882" s="32"/>
    </row>
    <row r="1883" spans="1:5" ht="75" x14ac:dyDescent="0.25">
      <c r="A1883" s="10"/>
      <c r="B1883" s="30"/>
      <c r="C1883" s="30"/>
      <c r="D1883" s="7" t="s">
        <v>825</v>
      </c>
      <c r="E1883" s="32"/>
    </row>
    <row r="1884" spans="1:5" x14ac:dyDescent="0.25">
      <c r="A1884" s="10"/>
      <c r="B1884" s="30"/>
      <c r="C1884" s="30"/>
      <c r="D1884" s="7" t="s">
        <v>757</v>
      </c>
      <c r="E1884" s="32"/>
    </row>
    <row r="1885" spans="1:5" x14ac:dyDescent="0.25">
      <c r="A1885" s="10"/>
      <c r="B1885" s="30"/>
      <c r="C1885" s="30"/>
      <c r="D1885" s="7" t="s">
        <v>826</v>
      </c>
      <c r="E1885" s="32"/>
    </row>
    <row r="1886" spans="1:5" x14ac:dyDescent="0.25">
      <c r="A1886" s="10"/>
      <c r="B1886" s="30"/>
      <c r="C1886" s="30"/>
      <c r="D1886" s="7" t="s">
        <v>827</v>
      </c>
      <c r="E1886" s="32"/>
    </row>
    <row r="1887" spans="1:5" x14ac:dyDescent="0.25">
      <c r="A1887" s="10"/>
      <c r="B1887" s="30"/>
      <c r="C1887" s="30"/>
      <c r="D1887" s="7" t="s">
        <v>828</v>
      </c>
      <c r="E1887" s="32"/>
    </row>
    <row r="1888" spans="1:5" ht="75.75" thickBot="1" x14ac:dyDescent="0.3">
      <c r="A1888" s="10"/>
      <c r="B1888" s="31"/>
      <c r="C1888" s="31"/>
      <c r="D1888" s="8" t="s">
        <v>886</v>
      </c>
      <c r="E1888" s="32"/>
    </row>
    <row r="1889" spans="1:5" x14ac:dyDescent="0.25">
      <c r="A1889" s="10"/>
      <c r="B1889" s="29" t="str">
        <f>VLOOKUP(ESPECIFICACIONES!D1889,[1]ACTIV_EST!C:K,9,FALSE)</f>
        <v>3.69.</v>
      </c>
      <c r="C1889" s="29" t="str">
        <f>VLOOKUP(ESPECIFICACIONES!D1889,[1]ACTIV_EST!C:E,2,FALSE)</f>
        <v>UN</v>
      </c>
      <c r="D1889" s="6" t="s">
        <v>912</v>
      </c>
      <c r="E1889" s="32"/>
    </row>
    <row r="1890" spans="1:5" ht="60" x14ac:dyDescent="0.25">
      <c r="A1890" s="10"/>
      <c r="B1890" s="30"/>
      <c r="C1890" s="30"/>
      <c r="D1890" s="11" t="s">
        <v>913</v>
      </c>
      <c r="E1890" s="32"/>
    </row>
    <row r="1891" spans="1:5" ht="135" x14ac:dyDescent="0.25">
      <c r="A1891" s="10"/>
      <c r="B1891" s="30"/>
      <c r="C1891" s="30"/>
      <c r="D1891" s="7" t="s">
        <v>914</v>
      </c>
      <c r="E1891" s="32"/>
    </row>
    <row r="1892" spans="1:5" x14ac:dyDescent="0.25">
      <c r="A1892" s="10"/>
      <c r="B1892" s="30"/>
      <c r="C1892" s="30"/>
      <c r="D1892" s="7" t="s">
        <v>71</v>
      </c>
      <c r="E1892" s="32"/>
    </row>
    <row r="1893" spans="1:5" ht="75" x14ac:dyDescent="0.25">
      <c r="A1893" s="10"/>
      <c r="B1893" s="30"/>
      <c r="C1893" s="30"/>
      <c r="D1893" s="7" t="s">
        <v>825</v>
      </c>
      <c r="E1893" s="32"/>
    </row>
    <row r="1894" spans="1:5" x14ac:dyDescent="0.25">
      <c r="A1894" s="10"/>
      <c r="B1894" s="30"/>
      <c r="C1894" s="30"/>
      <c r="D1894" s="7" t="s">
        <v>757</v>
      </c>
      <c r="E1894" s="32"/>
    </row>
    <row r="1895" spans="1:5" x14ac:dyDescent="0.25">
      <c r="A1895" s="10"/>
      <c r="B1895" s="30"/>
      <c r="C1895" s="30"/>
      <c r="D1895" s="7" t="s">
        <v>826</v>
      </c>
      <c r="E1895" s="32"/>
    </row>
    <row r="1896" spans="1:5" x14ac:dyDescent="0.25">
      <c r="A1896" s="10"/>
      <c r="B1896" s="30"/>
      <c r="C1896" s="30"/>
      <c r="D1896" s="7" t="s">
        <v>827</v>
      </c>
      <c r="E1896" s="32"/>
    </row>
    <row r="1897" spans="1:5" x14ac:dyDescent="0.25">
      <c r="A1897" s="10"/>
      <c r="B1897" s="30"/>
      <c r="C1897" s="30"/>
      <c r="D1897" s="7" t="s">
        <v>828</v>
      </c>
      <c r="E1897" s="32"/>
    </row>
    <row r="1898" spans="1:5" ht="75.75" thickBot="1" x14ac:dyDescent="0.3">
      <c r="A1898" s="10"/>
      <c r="B1898" s="31"/>
      <c r="C1898" s="31"/>
      <c r="D1898" s="8" t="s">
        <v>861</v>
      </c>
      <c r="E1898" s="32"/>
    </row>
    <row r="1899" spans="1:5" x14ac:dyDescent="0.25">
      <c r="A1899" s="10"/>
      <c r="B1899" s="29" t="str">
        <f>VLOOKUP(ESPECIFICACIONES!D1899,[1]ACTIV_EST!C:K,9,FALSE)</f>
        <v>3.70.</v>
      </c>
      <c r="C1899" s="29" t="str">
        <f>VLOOKUP(ESPECIFICACIONES!D1899,[1]ACTIV_EST!C:E,2,FALSE)</f>
        <v>UN</v>
      </c>
      <c r="D1899" s="6" t="s">
        <v>915</v>
      </c>
      <c r="E1899" s="32"/>
    </row>
    <row r="1900" spans="1:5" ht="60" x14ac:dyDescent="0.25">
      <c r="A1900" s="10"/>
      <c r="B1900" s="30"/>
      <c r="C1900" s="30"/>
      <c r="D1900" s="11" t="s">
        <v>916</v>
      </c>
      <c r="E1900" s="32"/>
    </row>
    <row r="1901" spans="1:5" ht="135" x14ac:dyDescent="0.25">
      <c r="A1901" s="10"/>
      <c r="B1901" s="30"/>
      <c r="C1901" s="30"/>
      <c r="D1901" s="7" t="s">
        <v>917</v>
      </c>
      <c r="E1901" s="32"/>
    </row>
    <row r="1902" spans="1:5" x14ac:dyDescent="0.25">
      <c r="A1902" s="10"/>
      <c r="B1902" s="30"/>
      <c r="C1902" s="30"/>
      <c r="D1902" s="7" t="s">
        <v>71</v>
      </c>
      <c r="E1902" s="32"/>
    </row>
    <row r="1903" spans="1:5" ht="75" x14ac:dyDescent="0.25">
      <c r="A1903" s="10"/>
      <c r="B1903" s="30"/>
      <c r="C1903" s="30"/>
      <c r="D1903" s="7" t="s">
        <v>825</v>
      </c>
      <c r="E1903" s="32"/>
    </row>
    <row r="1904" spans="1:5" x14ac:dyDescent="0.25">
      <c r="A1904" s="10"/>
      <c r="B1904" s="30"/>
      <c r="C1904" s="30"/>
      <c r="D1904" s="7" t="s">
        <v>757</v>
      </c>
      <c r="E1904" s="32"/>
    </row>
    <row r="1905" spans="1:5" x14ac:dyDescent="0.25">
      <c r="A1905" s="10"/>
      <c r="B1905" s="30"/>
      <c r="C1905" s="30"/>
      <c r="D1905" s="7" t="s">
        <v>826</v>
      </c>
      <c r="E1905" s="32"/>
    </row>
    <row r="1906" spans="1:5" x14ac:dyDescent="0.25">
      <c r="A1906" s="10"/>
      <c r="B1906" s="30"/>
      <c r="C1906" s="30"/>
      <c r="D1906" s="7" t="s">
        <v>827</v>
      </c>
      <c r="E1906" s="32"/>
    </row>
    <row r="1907" spans="1:5" x14ac:dyDescent="0.25">
      <c r="A1907" s="10"/>
      <c r="B1907" s="30"/>
      <c r="C1907" s="30"/>
      <c r="D1907" s="7" t="s">
        <v>828</v>
      </c>
      <c r="E1907" s="32"/>
    </row>
    <row r="1908" spans="1:5" x14ac:dyDescent="0.25">
      <c r="A1908" s="10"/>
      <c r="B1908" s="30"/>
      <c r="C1908" s="30"/>
      <c r="D1908" s="7" t="s">
        <v>213</v>
      </c>
      <c r="E1908" s="32"/>
    </row>
    <row r="1909" spans="1:5" ht="75.75" thickBot="1" x14ac:dyDescent="0.3">
      <c r="A1909" s="10"/>
      <c r="B1909" s="31"/>
      <c r="C1909" s="31"/>
      <c r="D1909" s="8" t="s">
        <v>833</v>
      </c>
      <c r="E1909" s="32"/>
    </row>
    <row r="1910" spans="1:5" x14ac:dyDescent="0.25">
      <c r="A1910" s="10"/>
      <c r="B1910" s="29" t="str">
        <f>VLOOKUP(ESPECIFICACIONES!D1910,[1]ACTIV_EST!C:K,9,FALSE)</f>
        <v>3.71.</v>
      </c>
      <c r="C1910" s="29" t="str">
        <f>VLOOKUP(ESPECIFICACIONES!D1910,[1]ACTIV_EST!C:E,2,FALSE)</f>
        <v>UN</v>
      </c>
      <c r="D1910" s="6" t="s">
        <v>918</v>
      </c>
      <c r="E1910" s="32"/>
    </row>
    <row r="1911" spans="1:5" ht="60" x14ac:dyDescent="0.25">
      <c r="A1911" s="10"/>
      <c r="B1911" s="30"/>
      <c r="C1911" s="30"/>
      <c r="D1911" s="11" t="s">
        <v>919</v>
      </c>
      <c r="E1911" s="32"/>
    </row>
    <row r="1912" spans="1:5" ht="120" x14ac:dyDescent="0.25">
      <c r="A1912" s="10"/>
      <c r="B1912" s="30"/>
      <c r="C1912" s="30"/>
      <c r="D1912" s="11" t="s">
        <v>920</v>
      </c>
      <c r="E1912" s="32"/>
    </row>
    <row r="1913" spans="1:5" x14ac:dyDescent="0.25">
      <c r="A1913" s="10"/>
      <c r="B1913" s="30"/>
      <c r="C1913" s="30"/>
      <c r="D1913" s="7" t="s">
        <v>71</v>
      </c>
      <c r="E1913" s="32"/>
    </row>
    <row r="1914" spans="1:5" ht="75" x14ac:dyDescent="0.25">
      <c r="A1914" s="10"/>
      <c r="B1914" s="30"/>
      <c r="C1914" s="30"/>
      <c r="D1914" s="7" t="s">
        <v>825</v>
      </c>
      <c r="E1914" s="32"/>
    </row>
    <row r="1915" spans="1:5" x14ac:dyDescent="0.25">
      <c r="A1915" s="10"/>
      <c r="B1915" s="30"/>
      <c r="C1915" s="30"/>
      <c r="D1915" s="7" t="s">
        <v>757</v>
      </c>
      <c r="E1915" s="32"/>
    </row>
    <row r="1916" spans="1:5" x14ac:dyDescent="0.25">
      <c r="A1916" s="10"/>
      <c r="B1916" s="30"/>
      <c r="C1916" s="30"/>
      <c r="D1916" s="7" t="s">
        <v>826</v>
      </c>
      <c r="E1916" s="32"/>
    </row>
    <row r="1917" spans="1:5" x14ac:dyDescent="0.25">
      <c r="A1917" s="10"/>
      <c r="B1917" s="30"/>
      <c r="C1917" s="30"/>
      <c r="D1917" s="7" t="s">
        <v>827</v>
      </c>
      <c r="E1917" s="32"/>
    </row>
    <row r="1918" spans="1:5" x14ac:dyDescent="0.25">
      <c r="A1918" s="10"/>
      <c r="B1918" s="30"/>
      <c r="C1918" s="30"/>
      <c r="D1918" s="7" t="s">
        <v>828</v>
      </c>
      <c r="E1918" s="32"/>
    </row>
    <row r="1919" spans="1:5" x14ac:dyDescent="0.25">
      <c r="A1919" s="10"/>
      <c r="B1919" s="30"/>
      <c r="C1919" s="30"/>
      <c r="D1919" s="7" t="s">
        <v>213</v>
      </c>
      <c r="E1919" s="32"/>
    </row>
    <row r="1920" spans="1:5" ht="75.75" thickBot="1" x14ac:dyDescent="0.3">
      <c r="A1920" s="10"/>
      <c r="B1920" s="31"/>
      <c r="C1920" s="31"/>
      <c r="D1920" s="8" t="s">
        <v>833</v>
      </c>
      <c r="E1920" s="32"/>
    </row>
    <row r="1921" spans="1:5" x14ac:dyDescent="0.25">
      <c r="A1921" s="10"/>
      <c r="B1921" s="29" t="str">
        <f>VLOOKUP(ESPECIFICACIONES!D1921,[1]ACTIV_EST!C:K,9,FALSE)</f>
        <v>3.72.</v>
      </c>
      <c r="C1921" s="29" t="str">
        <f>VLOOKUP(ESPECIFICACIONES!D1921,[1]ACTIV_EST!C:E,2,FALSE)</f>
        <v>UN</v>
      </c>
      <c r="D1921" s="6" t="s">
        <v>921</v>
      </c>
      <c r="E1921" s="32"/>
    </row>
    <row r="1922" spans="1:5" ht="60" x14ac:dyDescent="0.25">
      <c r="A1922" s="10"/>
      <c r="B1922" s="30"/>
      <c r="C1922" s="30"/>
      <c r="D1922" s="11" t="s">
        <v>922</v>
      </c>
      <c r="E1922" s="32"/>
    </row>
    <row r="1923" spans="1:5" ht="120" x14ac:dyDescent="0.25">
      <c r="A1923" s="10"/>
      <c r="B1923" s="30"/>
      <c r="C1923" s="30"/>
      <c r="D1923" s="11" t="s">
        <v>920</v>
      </c>
      <c r="E1923" s="32"/>
    </row>
    <row r="1924" spans="1:5" x14ac:dyDescent="0.25">
      <c r="A1924" s="10"/>
      <c r="B1924" s="30"/>
      <c r="C1924" s="30"/>
      <c r="D1924" s="7" t="s">
        <v>71</v>
      </c>
      <c r="E1924" s="32"/>
    </row>
    <row r="1925" spans="1:5" ht="75" x14ac:dyDescent="0.25">
      <c r="A1925" s="10"/>
      <c r="B1925" s="30"/>
      <c r="C1925" s="30"/>
      <c r="D1925" s="7" t="s">
        <v>825</v>
      </c>
      <c r="E1925" s="32"/>
    </row>
    <row r="1926" spans="1:5" x14ac:dyDescent="0.25">
      <c r="A1926" s="10"/>
      <c r="B1926" s="30"/>
      <c r="C1926" s="30"/>
      <c r="D1926" s="7" t="s">
        <v>757</v>
      </c>
      <c r="E1926" s="32"/>
    </row>
    <row r="1927" spans="1:5" x14ac:dyDescent="0.25">
      <c r="A1927" s="10"/>
      <c r="B1927" s="30"/>
      <c r="C1927" s="30"/>
      <c r="D1927" s="7" t="s">
        <v>826</v>
      </c>
      <c r="E1927" s="32"/>
    </row>
    <row r="1928" spans="1:5" x14ac:dyDescent="0.25">
      <c r="A1928" s="10"/>
      <c r="B1928" s="30"/>
      <c r="C1928" s="30"/>
      <c r="D1928" s="7" t="s">
        <v>827</v>
      </c>
      <c r="E1928" s="32"/>
    </row>
    <row r="1929" spans="1:5" x14ac:dyDescent="0.25">
      <c r="A1929" s="10"/>
      <c r="B1929" s="30"/>
      <c r="C1929" s="30"/>
      <c r="D1929" s="7" t="s">
        <v>828</v>
      </c>
      <c r="E1929" s="32"/>
    </row>
    <row r="1930" spans="1:5" x14ac:dyDescent="0.25">
      <c r="A1930" s="10"/>
      <c r="B1930" s="30"/>
      <c r="C1930" s="30"/>
      <c r="D1930" s="7" t="s">
        <v>213</v>
      </c>
      <c r="E1930" s="32"/>
    </row>
    <row r="1931" spans="1:5" ht="75.75" thickBot="1" x14ac:dyDescent="0.3">
      <c r="A1931" s="10"/>
      <c r="B1931" s="31"/>
      <c r="C1931" s="31"/>
      <c r="D1931" s="8" t="s">
        <v>833</v>
      </c>
      <c r="E1931" s="32"/>
    </row>
    <row r="1932" spans="1:5" x14ac:dyDescent="0.25">
      <c r="A1932" s="10"/>
      <c r="B1932" s="29" t="str">
        <f>VLOOKUP(ESPECIFICACIONES!D1932,[1]ACTIV_EST!C:K,9,FALSE)</f>
        <v>3.73.</v>
      </c>
      <c r="C1932" s="29" t="str">
        <f>VLOOKUP(ESPECIFICACIONES!D1932,[1]ACTIV_EST!C:E,2,FALSE)</f>
        <v>UN</v>
      </c>
      <c r="D1932" s="6" t="s">
        <v>923</v>
      </c>
      <c r="E1932" s="32"/>
    </row>
    <row r="1933" spans="1:5" ht="60" x14ac:dyDescent="0.25">
      <c r="A1933" s="10"/>
      <c r="B1933" s="30"/>
      <c r="C1933" s="30"/>
      <c r="D1933" s="11" t="s">
        <v>924</v>
      </c>
      <c r="E1933" s="32"/>
    </row>
    <row r="1934" spans="1:5" ht="105" x14ac:dyDescent="0.25">
      <c r="A1934" s="10"/>
      <c r="B1934" s="30"/>
      <c r="C1934" s="30"/>
      <c r="D1934" s="7" t="s">
        <v>925</v>
      </c>
      <c r="E1934" s="32"/>
    </row>
    <row r="1935" spans="1:5" x14ac:dyDescent="0.25">
      <c r="A1935" s="10"/>
      <c r="B1935" s="30"/>
      <c r="C1935" s="30"/>
      <c r="D1935" s="7" t="s">
        <v>71</v>
      </c>
      <c r="E1935" s="32"/>
    </row>
    <row r="1936" spans="1:5" ht="75" x14ac:dyDescent="0.25">
      <c r="A1936" s="10"/>
      <c r="B1936" s="30"/>
      <c r="C1936" s="30"/>
      <c r="D1936" s="7" t="s">
        <v>825</v>
      </c>
      <c r="E1936" s="32"/>
    </row>
    <row r="1937" spans="1:5" x14ac:dyDescent="0.25">
      <c r="A1937" s="10"/>
      <c r="B1937" s="30"/>
      <c r="C1937" s="30"/>
      <c r="D1937" s="7" t="s">
        <v>757</v>
      </c>
      <c r="E1937" s="32"/>
    </row>
    <row r="1938" spans="1:5" x14ac:dyDescent="0.25">
      <c r="A1938" s="10"/>
      <c r="B1938" s="30"/>
      <c r="C1938" s="30"/>
      <c r="D1938" s="7" t="s">
        <v>826</v>
      </c>
      <c r="E1938" s="32"/>
    </row>
    <row r="1939" spans="1:5" x14ac:dyDescent="0.25">
      <c r="A1939" s="10"/>
      <c r="B1939" s="30"/>
      <c r="C1939" s="30"/>
      <c r="D1939" s="7" t="s">
        <v>827</v>
      </c>
      <c r="E1939" s="32"/>
    </row>
    <row r="1940" spans="1:5" x14ac:dyDescent="0.25">
      <c r="A1940" s="10"/>
      <c r="B1940" s="30"/>
      <c r="C1940" s="30"/>
      <c r="D1940" s="7" t="s">
        <v>828</v>
      </c>
      <c r="E1940" s="32"/>
    </row>
    <row r="1941" spans="1:5" x14ac:dyDescent="0.25">
      <c r="A1941" s="10"/>
      <c r="B1941" s="30"/>
      <c r="C1941" s="30"/>
      <c r="D1941" s="7" t="s">
        <v>213</v>
      </c>
      <c r="E1941" s="32"/>
    </row>
    <row r="1942" spans="1:5" ht="75.75" thickBot="1" x14ac:dyDescent="0.3">
      <c r="A1942" s="10"/>
      <c r="B1942" s="31"/>
      <c r="C1942" s="31"/>
      <c r="D1942" s="8" t="s">
        <v>837</v>
      </c>
      <c r="E1942" s="32"/>
    </row>
    <row r="1943" spans="1:5" x14ac:dyDescent="0.25">
      <c r="A1943" s="10"/>
      <c r="B1943" s="29" t="str">
        <f>VLOOKUP(ESPECIFICACIONES!D1943,[1]ACTIV_EST!C:K,9,FALSE)</f>
        <v>3.74.</v>
      </c>
      <c r="C1943" s="29" t="str">
        <f>VLOOKUP(ESPECIFICACIONES!D1943,[1]ACTIV_EST!C:E,2,FALSE)</f>
        <v>UN</v>
      </c>
      <c r="D1943" s="6" t="s">
        <v>926</v>
      </c>
      <c r="E1943" s="32"/>
    </row>
    <row r="1944" spans="1:5" ht="60" x14ac:dyDescent="0.25">
      <c r="A1944" s="10"/>
      <c r="B1944" s="30"/>
      <c r="C1944" s="30"/>
      <c r="D1944" s="11" t="s">
        <v>927</v>
      </c>
      <c r="E1944" s="32"/>
    </row>
    <row r="1945" spans="1:5" ht="105" x14ac:dyDescent="0.25">
      <c r="A1945" s="10"/>
      <c r="B1945" s="30"/>
      <c r="C1945" s="30"/>
      <c r="D1945" s="7" t="s">
        <v>925</v>
      </c>
      <c r="E1945" s="32"/>
    </row>
    <row r="1946" spans="1:5" x14ac:dyDescent="0.25">
      <c r="A1946" s="10"/>
      <c r="B1946" s="30"/>
      <c r="C1946" s="30"/>
      <c r="D1946" s="7" t="s">
        <v>71</v>
      </c>
      <c r="E1946" s="32"/>
    </row>
    <row r="1947" spans="1:5" ht="75" x14ac:dyDescent="0.25">
      <c r="A1947" s="10"/>
      <c r="B1947" s="30"/>
      <c r="C1947" s="30"/>
      <c r="D1947" s="7" t="s">
        <v>825</v>
      </c>
      <c r="E1947" s="32"/>
    </row>
    <row r="1948" spans="1:5" x14ac:dyDescent="0.25">
      <c r="A1948" s="10"/>
      <c r="B1948" s="30"/>
      <c r="C1948" s="30"/>
      <c r="D1948" s="7" t="s">
        <v>757</v>
      </c>
      <c r="E1948" s="32"/>
    </row>
    <row r="1949" spans="1:5" x14ac:dyDescent="0.25">
      <c r="A1949" s="10"/>
      <c r="B1949" s="30"/>
      <c r="C1949" s="30"/>
      <c r="D1949" s="7" t="s">
        <v>826</v>
      </c>
      <c r="E1949" s="32"/>
    </row>
    <row r="1950" spans="1:5" x14ac:dyDescent="0.25">
      <c r="A1950" s="10"/>
      <c r="B1950" s="30"/>
      <c r="C1950" s="30"/>
      <c r="D1950" s="7" t="s">
        <v>827</v>
      </c>
      <c r="E1950" s="32"/>
    </row>
    <row r="1951" spans="1:5" x14ac:dyDescent="0.25">
      <c r="A1951" s="10"/>
      <c r="B1951" s="30"/>
      <c r="C1951" s="30"/>
      <c r="D1951" s="7" t="s">
        <v>828</v>
      </c>
      <c r="E1951" s="32"/>
    </row>
    <row r="1952" spans="1:5" ht="75.75" thickBot="1" x14ac:dyDescent="0.3">
      <c r="A1952" s="10"/>
      <c r="B1952" s="31"/>
      <c r="C1952" s="31"/>
      <c r="D1952" s="8" t="s">
        <v>886</v>
      </c>
      <c r="E1952" s="32"/>
    </row>
    <row r="1953" spans="1:5" x14ac:dyDescent="0.25">
      <c r="A1953" s="10"/>
      <c r="B1953" s="29" t="str">
        <f>VLOOKUP(ESPECIFICACIONES!D1953,[1]ACTIV_EST!C:K,9,FALSE)</f>
        <v>3.75.</v>
      </c>
      <c r="C1953" s="29" t="str">
        <f>VLOOKUP(ESPECIFICACIONES!D1953,[1]ACTIV_EST!C:E,2,FALSE)</f>
        <v>UN</v>
      </c>
      <c r="D1953" s="6" t="s">
        <v>928</v>
      </c>
      <c r="E1953" s="32"/>
    </row>
    <row r="1954" spans="1:5" ht="60" x14ac:dyDescent="0.25">
      <c r="A1954" s="10"/>
      <c r="B1954" s="30"/>
      <c r="C1954" s="30"/>
      <c r="D1954" s="11" t="s">
        <v>929</v>
      </c>
      <c r="E1954" s="32"/>
    </row>
    <row r="1955" spans="1:5" ht="105" x14ac:dyDescent="0.25">
      <c r="A1955" s="10"/>
      <c r="B1955" s="30"/>
      <c r="C1955" s="30"/>
      <c r="D1955" s="7" t="s">
        <v>925</v>
      </c>
      <c r="E1955" s="32"/>
    </row>
    <row r="1956" spans="1:5" x14ac:dyDescent="0.25">
      <c r="A1956" s="10"/>
      <c r="B1956" s="30"/>
      <c r="C1956" s="30"/>
      <c r="D1956" s="7" t="s">
        <v>71</v>
      </c>
      <c r="E1956" s="32"/>
    </row>
    <row r="1957" spans="1:5" ht="75" x14ac:dyDescent="0.25">
      <c r="A1957" s="10"/>
      <c r="B1957" s="30"/>
      <c r="C1957" s="30"/>
      <c r="D1957" s="7" t="s">
        <v>825</v>
      </c>
      <c r="E1957" s="32"/>
    </row>
    <row r="1958" spans="1:5" x14ac:dyDescent="0.25">
      <c r="A1958" s="10"/>
      <c r="B1958" s="30"/>
      <c r="C1958" s="30"/>
      <c r="D1958" s="7" t="s">
        <v>757</v>
      </c>
      <c r="E1958" s="32"/>
    </row>
    <row r="1959" spans="1:5" x14ac:dyDescent="0.25">
      <c r="A1959" s="10"/>
      <c r="B1959" s="30"/>
      <c r="C1959" s="30"/>
      <c r="D1959" s="7" t="s">
        <v>826</v>
      </c>
      <c r="E1959" s="32"/>
    </row>
    <row r="1960" spans="1:5" x14ac:dyDescent="0.25">
      <c r="A1960" s="10"/>
      <c r="B1960" s="30"/>
      <c r="C1960" s="30"/>
      <c r="D1960" s="7" t="s">
        <v>827</v>
      </c>
      <c r="E1960" s="32"/>
    </row>
    <row r="1961" spans="1:5" x14ac:dyDescent="0.25">
      <c r="A1961" s="10"/>
      <c r="B1961" s="30"/>
      <c r="C1961" s="30"/>
      <c r="D1961" s="7" t="s">
        <v>828</v>
      </c>
      <c r="E1961" s="32"/>
    </row>
    <row r="1962" spans="1:5" x14ac:dyDescent="0.25">
      <c r="A1962" s="10"/>
      <c r="B1962" s="30"/>
      <c r="C1962" s="30"/>
      <c r="D1962" s="7" t="s">
        <v>213</v>
      </c>
      <c r="E1962" s="32"/>
    </row>
    <row r="1963" spans="1:5" ht="75.75" thickBot="1" x14ac:dyDescent="0.3">
      <c r="A1963" s="10"/>
      <c r="B1963" s="31"/>
      <c r="C1963" s="31"/>
      <c r="D1963" s="8" t="s">
        <v>833</v>
      </c>
      <c r="E1963" s="32"/>
    </row>
    <row r="1964" spans="1:5" x14ac:dyDescent="0.25">
      <c r="A1964" s="10"/>
      <c r="B1964" s="29" t="str">
        <f>VLOOKUP(ESPECIFICACIONES!D1964,[1]ACTIV_EST!C:K,9,FALSE)</f>
        <v>3.76.</v>
      </c>
      <c r="C1964" s="29" t="str">
        <f>VLOOKUP(ESPECIFICACIONES!D1964,[1]ACTIV_EST!C:E,2,FALSE)</f>
        <v>UN</v>
      </c>
      <c r="D1964" s="6" t="s">
        <v>930</v>
      </c>
      <c r="E1964" s="32"/>
    </row>
    <row r="1965" spans="1:5" ht="60" x14ac:dyDescent="0.25">
      <c r="A1965" s="10"/>
      <c r="B1965" s="30"/>
      <c r="C1965" s="30"/>
      <c r="D1965" s="11" t="s">
        <v>931</v>
      </c>
      <c r="E1965" s="32"/>
    </row>
    <row r="1966" spans="1:5" ht="105" x14ac:dyDescent="0.25">
      <c r="A1966" s="10"/>
      <c r="B1966" s="30"/>
      <c r="C1966" s="30"/>
      <c r="D1966" s="7" t="s">
        <v>925</v>
      </c>
      <c r="E1966" s="32"/>
    </row>
    <row r="1967" spans="1:5" x14ac:dyDescent="0.25">
      <c r="A1967" s="10"/>
      <c r="B1967" s="30"/>
      <c r="C1967" s="30"/>
      <c r="D1967" s="7" t="s">
        <v>71</v>
      </c>
      <c r="E1967" s="32"/>
    </row>
    <row r="1968" spans="1:5" ht="75" x14ac:dyDescent="0.25">
      <c r="A1968" s="10"/>
      <c r="B1968" s="30"/>
      <c r="C1968" s="30"/>
      <c r="D1968" s="7" t="s">
        <v>825</v>
      </c>
      <c r="E1968" s="32"/>
    </row>
    <row r="1969" spans="1:5" x14ac:dyDescent="0.25">
      <c r="A1969" s="10"/>
      <c r="B1969" s="30"/>
      <c r="C1969" s="30"/>
      <c r="D1969" s="7" t="s">
        <v>757</v>
      </c>
      <c r="E1969" s="32"/>
    </row>
    <row r="1970" spans="1:5" x14ac:dyDescent="0.25">
      <c r="A1970" s="10"/>
      <c r="B1970" s="30"/>
      <c r="C1970" s="30"/>
      <c r="D1970" s="7" t="s">
        <v>826</v>
      </c>
      <c r="E1970" s="32"/>
    </row>
    <row r="1971" spans="1:5" x14ac:dyDescent="0.25">
      <c r="A1971" s="10"/>
      <c r="B1971" s="30"/>
      <c r="C1971" s="30"/>
      <c r="D1971" s="7" t="s">
        <v>827</v>
      </c>
      <c r="E1971" s="32"/>
    </row>
    <row r="1972" spans="1:5" x14ac:dyDescent="0.25">
      <c r="A1972" s="10"/>
      <c r="B1972" s="30"/>
      <c r="C1972" s="30"/>
      <c r="D1972" s="7" t="s">
        <v>828</v>
      </c>
      <c r="E1972" s="32"/>
    </row>
    <row r="1973" spans="1:5" ht="75.75" thickBot="1" x14ac:dyDescent="0.3">
      <c r="A1973" s="10"/>
      <c r="B1973" s="31"/>
      <c r="C1973" s="31"/>
      <c r="D1973" s="8" t="s">
        <v>861</v>
      </c>
      <c r="E1973" s="32"/>
    </row>
    <row r="1974" spans="1:5" x14ac:dyDescent="0.25">
      <c r="A1974" s="10"/>
      <c r="B1974" s="29" t="str">
        <f>VLOOKUP(ESPECIFICACIONES!D1974,[1]ACTIV_EST!C:K,9,FALSE)</f>
        <v>3.77.</v>
      </c>
      <c r="C1974" s="29" t="str">
        <f>VLOOKUP(ESPECIFICACIONES!D1974,[1]ACTIV_EST!C:E,2,FALSE)</f>
        <v>UN</v>
      </c>
      <c r="D1974" s="6" t="s">
        <v>932</v>
      </c>
      <c r="E1974" s="32"/>
    </row>
    <row r="1975" spans="1:5" ht="75" x14ac:dyDescent="0.25">
      <c r="A1975" s="10"/>
      <c r="B1975" s="30"/>
      <c r="C1975" s="30"/>
      <c r="D1975" s="11" t="s">
        <v>933</v>
      </c>
      <c r="E1975" s="32"/>
    </row>
    <row r="1976" spans="1:5" x14ac:dyDescent="0.25">
      <c r="A1976" s="10"/>
      <c r="B1976" s="30"/>
      <c r="C1976" s="30"/>
      <c r="D1976" s="7" t="s">
        <v>71</v>
      </c>
      <c r="E1976" s="32"/>
    </row>
    <row r="1977" spans="1:5" ht="75" x14ac:dyDescent="0.25">
      <c r="A1977" s="10"/>
      <c r="B1977" s="30"/>
      <c r="C1977" s="30"/>
      <c r="D1977" s="7" t="s">
        <v>825</v>
      </c>
      <c r="E1977" s="32"/>
    </row>
    <row r="1978" spans="1:5" x14ac:dyDescent="0.25">
      <c r="A1978" s="10"/>
      <c r="B1978" s="30"/>
      <c r="C1978" s="30"/>
      <c r="D1978" s="7" t="s">
        <v>757</v>
      </c>
      <c r="E1978" s="32"/>
    </row>
    <row r="1979" spans="1:5" x14ac:dyDescent="0.25">
      <c r="A1979" s="10"/>
      <c r="B1979" s="30"/>
      <c r="C1979" s="30"/>
      <c r="D1979" s="7" t="s">
        <v>826</v>
      </c>
      <c r="E1979" s="32"/>
    </row>
    <row r="1980" spans="1:5" x14ac:dyDescent="0.25">
      <c r="A1980" s="10"/>
      <c r="B1980" s="30"/>
      <c r="C1980" s="30"/>
      <c r="D1980" s="7" t="s">
        <v>827</v>
      </c>
      <c r="E1980" s="32"/>
    </row>
    <row r="1981" spans="1:5" x14ac:dyDescent="0.25">
      <c r="A1981" s="10"/>
      <c r="B1981" s="30"/>
      <c r="C1981" s="30"/>
      <c r="D1981" s="7" t="s">
        <v>828</v>
      </c>
      <c r="E1981" s="32"/>
    </row>
    <row r="1982" spans="1:5" ht="75.75" thickBot="1" x14ac:dyDescent="0.3">
      <c r="A1982" s="10"/>
      <c r="B1982" s="31"/>
      <c r="C1982" s="31"/>
      <c r="D1982" s="8" t="s">
        <v>861</v>
      </c>
      <c r="E1982" s="32"/>
    </row>
    <row r="1983" spans="1:5" x14ac:dyDescent="0.25">
      <c r="A1983" s="10"/>
      <c r="B1983" s="29" t="str">
        <f>VLOOKUP(ESPECIFICACIONES!D1983,[1]ACTIV_EST!C:K,9,FALSE)</f>
        <v>3.78.</v>
      </c>
      <c r="C1983" s="29" t="str">
        <f>VLOOKUP(ESPECIFICACIONES!D1983,[1]ACTIV_EST!C:E,2,FALSE)</f>
        <v>UN</v>
      </c>
      <c r="D1983" s="6" t="s">
        <v>934</v>
      </c>
      <c r="E1983" s="32"/>
    </row>
    <row r="1984" spans="1:5" ht="75" x14ac:dyDescent="0.25">
      <c r="A1984" s="10"/>
      <c r="B1984" s="30"/>
      <c r="C1984" s="30"/>
      <c r="D1984" s="11" t="s">
        <v>935</v>
      </c>
      <c r="E1984" s="32"/>
    </row>
    <row r="1985" spans="1:5" x14ac:dyDescent="0.25">
      <c r="A1985" s="10"/>
      <c r="B1985" s="30"/>
      <c r="C1985" s="30"/>
      <c r="D1985" s="7" t="s">
        <v>71</v>
      </c>
      <c r="E1985" s="32"/>
    </row>
    <row r="1986" spans="1:5" ht="75" x14ac:dyDescent="0.25">
      <c r="A1986" s="10"/>
      <c r="B1986" s="30"/>
      <c r="C1986" s="30"/>
      <c r="D1986" s="7" t="s">
        <v>825</v>
      </c>
      <c r="E1986" s="32"/>
    </row>
    <row r="1987" spans="1:5" x14ac:dyDescent="0.25">
      <c r="A1987" s="10"/>
      <c r="B1987" s="30"/>
      <c r="C1987" s="30"/>
      <c r="D1987" s="7" t="s">
        <v>757</v>
      </c>
      <c r="E1987" s="32"/>
    </row>
    <row r="1988" spans="1:5" x14ac:dyDescent="0.25">
      <c r="A1988" s="10"/>
      <c r="B1988" s="30"/>
      <c r="C1988" s="30"/>
      <c r="D1988" s="7" t="s">
        <v>826</v>
      </c>
      <c r="E1988" s="32"/>
    </row>
    <row r="1989" spans="1:5" x14ac:dyDescent="0.25">
      <c r="A1989" s="10"/>
      <c r="B1989" s="30"/>
      <c r="C1989" s="30"/>
      <c r="D1989" s="7" t="s">
        <v>827</v>
      </c>
      <c r="E1989" s="32"/>
    </row>
    <row r="1990" spans="1:5" x14ac:dyDescent="0.25">
      <c r="A1990" s="10"/>
      <c r="B1990" s="30"/>
      <c r="C1990" s="30"/>
      <c r="D1990" s="7" t="s">
        <v>828</v>
      </c>
      <c r="E1990" s="32"/>
    </row>
    <row r="1991" spans="1:5" x14ac:dyDescent="0.25">
      <c r="A1991" s="10"/>
      <c r="B1991" s="30"/>
      <c r="C1991" s="30"/>
      <c r="D1991" s="7" t="s">
        <v>213</v>
      </c>
      <c r="E1991" s="32"/>
    </row>
    <row r="1992" spans="1:5" ht="75.75" thickBot="1" x14ac:dyDescent="0.3">
      <c r="A1992" s="10"/>
      <c r="B1992" s="31"/>
      <c r="C1992" s="31"/>
      <c r="D1992" s="8" t="s">
        <v>833</v>
      </c>
      <c r="E1992" s="32"/>
    </row>
    <row r="1993" spans="1:5" x14ac:dyDescent="0.25">
      <c r="A1993" s="10"/>
      <c r="B1993" s="29" t="str">
        <f>VLOOKUP(ESPECIFICACIONES!D1993,[1]ACTIV_EST!C:K,9,FALSE)</f>
        <v>3.79.</v>
      </c>
      <c r="C1993" s="29" t="str">
        <f>VLOOKUP(ESPECIFICACIONES!D1993,[1]ACTIV_EST!C:E,2,FALSE)</f>
        <v>UN</v>
      </c>
      <c r="D1993" s="6" t="s">
        <v>936</v>
      </c>
      <c r="E1993" s="32"/>
    </row>
    <row r="1994" spans="1:5" ht="75" x14ac:dyDescent="0.25">
      <c r="A1994" s="10"/>
      <c r="B1994" s="30"/>
      <c r="C1994" s="30"/>
      <c r="D1994" s="11" t="s">
        <v>937</v>
      </c>
      <c r="E1994" s="32"/>
    </row>
    <row r="1995" spans="1:5" x14ac:dyDescent="0.25">
      <c r="A1995" s="10"/>
      <c r="B1995" s="30"/>
      <c r="C1995" s="30"/>
      <c r="D1995" s="7" t="s">
        <v>71</v>
      </c>
      <c r="E1995" s="32"/>
    </row>
    <row r="1996" spans="1:5" ht="75" x14ac:dyDescent="0.25">
      <c r="A1996" s="10"/>
      <c r="B1996" s="30"/>
      <c r="C1996" s="30"/>
      <c r="D1996" s="7" t="s">
        <v>825</v>
      </c>
      <c r="E1996" s="32"/>
    </row>
    <row r="1997" spans="1:5" x14ac:dyDescent="0.25">
      <c r="A1997" s="10"/>
      <c r="B1997" s="30"/>
      <c r="C1997" s="30"/>
      <c r="D1997" s="7" t="s">
        <v>757</v>
      </c>
      <c r="E1997" s="32"/>
    </row>
    <row r="1998" spans="1:5" x14ac:dyDescent="0.25">
      <c r="A1998" s="10"/>
      <c r="B1998" s="30"/>
      <c r="C1998" s="30"/>
      <c r="D1998" s="7" t="s">
        <v>826</v>
      </c>
      <c r="E1998" s="32"/>
    </row>
    <row r="1999" spans="1:5" x14ac:dyDescent="0.25">
      <c r="A1999" s="10"/>
      <c r="B1999" s="30"/>
      <c r="C1999" s="30"/>
      <c r="D1999" s="7" t="s">
        <v>827</v>
      </c>
      <c r="E1999" s="32"/>
    </row>
    <row r="2000" spans="1:5" x14ac:dyDescent="0.25">
      <c r="A2000" s="10"/>
      <c r="B2000" s="30"/>
      <c r="C2000" s="30"/>
      <c r="D2000" s="7" t="s">
        <v>828</v>
      </c>
      <c r="E2000" s="32"/>
    </row>
    <row r="2001" spans="1:5" x14ac:dyDescent="0.25">
      <c r="A2001" s="10"/>
      <c r="B2001" s="30"/>
      <c r="C2001" s="30"/>
      <c r="D2001" s="7" t="s">
        <v>213</v>
      </c>
      <c r="E2001" s="32"/>
    </row>
    <row r="2002" spans="1:5" ht="75.75" thickBot="1" x14ac:dyDescent="0.3">
      <c r="A2002" s="10"/>
      <c r="B2002" s="31"/>
      <c r="C2002" s="31"/>
      <c r="D2002" s="8" t="s">
        <v>837</v>
      </c>
      <c r="E2002" s="32"/>
    </row>
    <row r="2003" spans="1:5" x14ac:dyDescent="0.25">
      <c r="A2003" s="10"/>
      <c r="B2003" s="29" t="str">
        <f>VLOOKUP(ESPECIFICACIONES!D2003,[1]ACTIV_EST!C:K,9,FALSE)</f>
        <v>3.80.</v>
      </c>
      <c r="C2003" s="29" t="str">
        <f>VLOOKUP(ESPECIFICACIONES!D2003,[1]ACTIV_EST!C:E,2,FALSE)</f>
        <v>UN</v>
      </c>
      <c r="D2003" s="6" t="s">
        <v>938</v>
      </c>
      <c r="E2003" s="32"/>
    </row>
    <row r="2004" spans="1:5" ht="75" x14ac:dyDescent="0.25">
      <c r="A2004" s="10"/>
      <c r="B2004" s="30"/>
      <c r="C2004" s="30"/>
      <c r="D2004" s="11" t="s">
        <v>939</v>
      </c>
      <c r="E2004" s="32"/>
    </row>
    <row r="2005" spans="1:5" x14ac:dyDescent="0.25">
      <c r="A2005" s="10"/>
      <c r="B2005" s="30"/>
      <c r="C2005" s="30"/>
      <c r="D2005" s="7" t="s">
        <v>71</v>
      </c>
      <c r="E2005" s="32"/>
    </row>
    <row r="2006" spans="1:5" ht="75" x14ac:dyDescent="0.25">
      <c r="A2006" s="10"/>
      <c r="B2006" s="30"/>
      <c r="C2006" s="30"/>
      <c r="D2006" s="7" t="s">
        <v>825</v>
      </c>
      <c r="E2006" s="32"/>
    </row>
    <row r="2007" spans="1:5" x14ac:dyDescent="0.25">
      <c r="A2007" s="10"/>
      <c r="B2007" s="30"/>
      <c r="C2007" s="30"/>
      <c r="D2007" s="7" t="s">
        <v>757</v>
      </c>
      <c r="E2007" s="32"/>
    </row>
    <row r="2008" spans="1:5" x14ac:dyDescent="0.25">
      <c r="A2008" s="10"/>
      <c r="B2008" s="30"/>
      <c r="C2008" s="30"/>
      <c r="D2008" s="7" t="s">
        <v>826</v>
      </c>
      <c r="E2008" s="32"/>
    </row>
    <row r="2009" spans="1:5" x14ac:dyDescent="0.25">
      <c r="A2009" s="10"/>
      <c r="B2009" s="30"/>
      <c r="C2009" s="30"/>
      <c r="D2009" s="7" t="s">
        <v>827</v>
      </c>
      <c r="E2009" s="32"/>
    </row>
    <row r="2010" spans="1:5" x14ac:dyDescent="0.25">
      <c r="A2010" s="10"/>
      <c r="B2010" s="30"/>
      <c r="C2010" s="30"/>
      <c r="D2010" s="7" t="s">
        <v>828</v>
      </c>
      <c r="E2010" s="32"/>
    </row>
    <row r="2011" spans="1:5" ht="75.75" thickBot="1" x14ac:dyDescent="0.3">
      <c r="A2011" s="10"/>
      <c r="B2011" s="31"/>
      <c r="C2011" s="31"/>
      <c r="D2011" s="8" t="s">
        <v>861</v>
      </c>
      <c r="E2011" s="32"/>
    </row>
    <row r="2012" spans="1:5" x14ac:dyDescent="0.25">
      <c r="A2012" s="10"/>
      <c r="B2012" s="29" t="str">
        <f>VLOOKUP(ESPECIFICACIONES!D2012,[1]ACTIV_EST!C:K,9,FALSE)</f>
        <v>3.81.</v>
      </c>
      <c r="C2012" s="29" t="str">
        <f>VLOOKUP(ESPECIFICACIONES!D2012,[1]ACTIV_EST!C:E,2,FALSE)</f>
        <v>UN</v>
      </c>
      <c r="D2012" s="6" t="s">
        <v>940</v>
      </c>
      <c r="E2012" s="32"/>
    </row>
    <row r="2013" spans="1:5" ht="75" x14ac:dyDescent="0.25">
      <c r="A2013" s="10"/>
      <c r="B2013" s="30"/>
      <c r="C2013" s="30"/>
      <c r="D2013" s="11" t="s">
        <v>941</v>
      </c>
      <c r="E2013" s="32"/>
    </row>
    <row r="2014" spans="1:5" x14ac:dyDescent="0.25">
      <c r="A2014" s="10"/>
      <c r="B2014" s="30"/>
      <c r="C2014" s="30"/>
      <c r="D2014" s="7" t="s">
        <v>71</v>
      </c>
      <c r="E2014" s="32"/>
    </row>
    <row r="2015" spans="1:5" ht="75" x14ac:dyDescent="0.25">
      <c r="A2015" s="10"/>
      <c r="B2015" s="30"/>
      <c r="C2015" s="30"/>
      <c r="D2015" s="7" t="s">
        <v>825</v>
      </c>
      <c r="E2015" s="32"/>
    </row>
    <row r="2016" spans="1:5" x14ac:dyDescent="0.25">
      <c r="A2016" s="10"/>
      <c r="B2016" s="30"/>
      <c r="C2016" s="30"/>
      <c r="D2016" s="7" t="s">
        <v>757</v>
      </c>
      <c r="E2016" s="32"/>
    </row>
    <row r="2017" spans="1:5" x14ac:dyDescent="0.25">
      <c r="A2017" s="10"/>
      <c r="B2017" s="30"/>
      <c r="C2017" s="30"/>
      <c r="D2017" s="7" t="s">
        <v>826</v>
      </c>
      <c r="E2017" s="32"/>
    </row>
    <row r="2018" spans="1:5" x14ac:dyDescent="0.25">
      <c r="A2018" s="10"/>
      <c r="B2018" s="30"/>
      <c r="C2018" s="30"/>
      <c r="D2018" s="7" t="s">
        <v>827</v>
      </c>
      <c r="E2018" s="32"/>
    </row>
    <row r="2019" spans="1:5" x14ac:dyDescent="0.25">
      <c r="A2019" s="10"/>
      <c r="B2019" s="30"/>
      <c r="C2019" s="30"/>
      <c r="D2019" s="7" t="s">
        <v>828</v>
      </c>
      <c r="E2019" s="32"/>
    </row>
    <row r="2020" spans="1:5" x14ac:dyDescent="0.25">
      <c r="A2020" s="10"/>
      <c r="B2020" s="30"/>
      <c r="C2020" s="30"/>
      <c r="D2020" s="7" t="s">
        <v>213</v>
      </c>
      <c r="E2020" s="32"/>
    </row>
    <row r="2021" spans="1:5" ht="75.75" thickBot="1" x14ac:dyDescent="0.3">
      <c r="A2021" s="10"/>
      <c r="B2021" s="31"/>
      <c r="C2021" s="31"/>
      <c r="D2021" s="8" t="s">
        <v>837</v>
      </c>
      <c r="E2021" s="32"/>
    </row>
    <row r="2022" spans="1:5" ht="45" x14ac:dyDescent="0.25">
      <c r="A2022" s="10"/>
      <c r="B2022" s="29" t="str">
        <f>VLOOKUP(ESPECIFICACIONES!D2022,[1]ACTIV_EST!C:K,9,FALSE)</f>
        <v>3.82.</v>
      </c>
      <c r="C2022" s="29" t="str">
        <f>VLOOKUP(ESPECIFICACIONES!D2022,[1]ACTIV_EST!C:E,2,FALSE)</f>
        <v>UN</v>
      </c>
      <c r="D2022" s="6" t="s">
        <v>942</v>
      </c>
      <c r="E2022" s="32"/>
    </row>
    <row r="2023" spans="1:5" ht="180" x14ac:dyDescent="0.25">
      <c r="A2023" s="10"/>
      <c r="B2023" s="30"/>
      <c r="C2023" s="30"/>
      <c r="D2023" s="11" t="s">
        <v>943</v>
      </c>
      <c r="E2023" s="32"/>
    </row>
    <row r="2024" spans="1:5" x14ac:dyDescent="0.25">
      <c r="A2024" s="10"/>
      <c r="B2024" s="30"/>
      <c r="C2024" s="30"/>
      <c r="D2024" s="7" t="s">
        <v>62</v>
      </c>
      <c r="E2024" s="32"/>
    </row>
    <row r="2025" spans="1:5" x14ac:dyDescent="0.25">
      <c r="A2025" s="10"/>
      <c r="B2025" s="30"/>
      <c r="C2025" s="30"/>
      <c r="D2025" s="7" t="s">
        <v>944</v>
      </c>
      <c r="E2025" s="32"/>
    </row>
    <row r="2026" spans="1:5" ht="45" x14ac:dyDescent="0.25">
      <c r="A2026" s="10"/>
      <c r="B2026" s="30"/>
      <c r="C2026" s="30"/>
      <c r="D2026" s="7" t="s">
        <v>945</v>
      </c>
      <c r="E2026" s="32"/>
    </row>
    <row r="2027" spans="1:5" x14ac:dyDescent="0.25">
      <c r="A2027" s="10"/>
      <c r="B2027" s="30"/>
      <c r="C2027" s="30"/>
      <c r="D2027" s="7" t="s">
        <v>71</v>
      </c>
      <c r="E2027" s="32"/>
    </row>
    <row r="2028" spans="1:5" ht="75" x14ac:dyDescent="0.25">
      <c r="A2028" s="10"/>
      <c r="B2028" s="30"/>
      <c r="C2028" s="30"/>
      <c r="D2028" s="7" t="s">
        <v>946</v>
      </c>
      <c r="E2028" s="32"/>
    </row>
    <row r="2029" spans="1:5" x14ac:dyDescent="0.25">
      <c r="A2029" s="10"/>
      <c r="B2029" s="30"/>
      <c r="C2029" s="30"/>
      <c r="D2029" s="7" t="s">
        <v>757</v>
      </c>
      <c r="E2029" s="32"/>
    </row>
    <row r="2030" spans="1:5" x14ac:dyDescent="0.25">
      <c r="A2030" s="10"/>
      <c r="B2030" s="30"/>
      <c r="C2030" s="30"/>
      <c r="D2030" s="7" t="s">
        <v>826</v>
      </c>
      <c r="E2030" s="32"/>
    </row>
    <row r="2031" spans="1:5" x14ac:dyDescent="0.25">
      <c r="A2031" s="10"/>
      <c r="B2031" s="30"/>
      <c r="C2031" s="30"/>
      <c r="D2031" s="7" t="s">
        <v>827</v>
      </c>
      <c r="E2031" s="32"/>
    </row>
    <row r="2032" spans="1:5" x14ac:dyDescent="0.25">
      <c r="A2032" s="10"/>
      <c r="B2032" s="30"/>
      <c r="C2032" s="30"/>
      <c r="D2032" s="7" t="s">
        <v>828</v>
      </c>
      <c r="E2032" s="32"/>
    </row>
    <row r="2033" spans="1:5" x14ac:dyDescent="0.25">
      <c r="A2033" s="10"/>
      <c r="B2033" s="30"/>
      <c r="C2033" s="30"/>
      <c r="D2033" s="7" t="s">
        <v>213</v>
      </c>
      <c r="E2033" s="32"/>
    </row>
    <row r="2034" spans="1:5" ht="60.75" thickBot="1" x14ac:dyDescent="0.3">
      <c r="A2034" s="10"/>
      <c r="B2034" s="31"/>
      <c r="C2034" s="31"/>
      <c r="D2034" s="8" t="s">
        <v>74</v>
      </c>
      <c r="E2034" s="32"/>
    </row>
    <row r="2035" spans="1:5" ht="45" x14ac:dyDescent="0.25">
      <c r="A2035" s="10"/>
      <c r="B2035" s="29" t="str">
        <f>VLOOKUP(ESPECIFICACIONES!D2035,[1]ACTIV_EST!C:K,9,FALSE)</f>
        <v>3.83.</v>
      </c>
      <c r="C2035" s="29" t="str">
        <f>VLOOKUP(ESPECIFICACIONES!D2035,[1]ACTIV_EST!C:E,2,FALSE)</f>
        <v>UN</v>
      </c>
      <c r="D2035" s="6" t="s">
        <v>947</v>
      </c>
      <c r="E2035" s="32"/>
    </row>
    <row r="2036" spans="1:5" ht="105" x14ac:dyDescent="0.25">
      <c r="A2036" s="10"/>
      <c r="B2036" s="30"/>
      <c r="C2036" s="30"/>
      <c r="D2036" s="11" t="s">
        <v>948</v>
      </c>
      <c r="E2036" s="32"/>
    </row>
    <row r="2037" spans="1:5" ht="210" x14ac:dyDescent="0.25">
      <c r="A2037" s="10"/>
      <c r="B2037" s="30"/>
      <c r="C2037" s="30"/>
      <c r="D2037" s="11" t="s">
        <v>949</v>
      </c>
      <c r="E2037" s="32"/>
    </row>
    <row r="2038" spans="1:5" x14ac:dyDescent="0.25">
      <c r="A2038" s="10"/>
      <c r="B2038" s="30"/>
      <c r="C2038" s="30"/>
      <c r="D2038" s="7" t="s">
        <v>62</v>
      </c>
      <c r="E2038" s="32"/>
    </row>
    <row r="2039" spans="1:5" x14ac:dyDescent="0.25">
      <c r="A2039" s="10"/>
      <c r="B2039" s="30"/>
      <c r="C2039" s="30"/>
      <c r="D2039" s="7" t="s">
        <v>944</v>
      </c>
      <c r="E2039" s="32"/>
    </row>
    <row r="2040" spans="1:5" ht="45" x14ac:dyDescent="0.25">
      <c r="A2040" s="10"/>
      <c r="B2040" s="30"/>
      <c r="C2040" s="30"/>
      <c r="D2040" s="7" t="s">
        <v>945</v>
      </c>
      <c r="E2040" s="32"/>
    </row>
    <row r="2041" spans="1:5" x14ac:dyDescent="0.25">
      <c r="A2041" s="10"/>
      <c r="B2041" s="30"/>
      <c r="C2041" s="30"/>
      <c r="D2041" s="7" t="s">
        <v>71</v>
      </c>
      <c r="E2041" s="32"/>
    </row>
    <row r="2042" spans="1:5" ht="75" x14ac:dyDescent="0.25">
      <c r="A2042" s="10"/>
      <c r="B2042" s="30"/>
      <c r="C2042" s="30"/>
      <c r="D2042" s="7" t="s">
        <v>946</v>
      </c>
      <c r="E2042" s="32"/>
    </row>
    <row r="2043" spans="1:5" x14ac:dyDescent="0.25">
      <c r="A2043" s="10"/>
      <c r="B2043" s="30"/>
      <c r="C2043" s="30"/>
      <c r="D2043" s="7" t="s">
        <v>757</v>
      </c>
      <c r="E2043" s="32"/>
    </row>
    <row r="2044" spans="1:5" x14ac:dyDescent="0.25">
      <c r="A2044" s="10"/>
      <c r="B2044" s="30"/>
      <c r="C2044" s="30"/>
      <c r="D2044" s="7" t="s">
        <v>826</v>
      </c>
      <c r="E2044" s="32"/>
    </row>
    <row r="2045" spans="1:5" x14ac:dyDescent="0.25">
      <c r="A2045" s="10"/>
      <c r="B2045" s="30"/>
      <c r="C2045" s="30"/>
      <c r="D2045" s="7" t="s">
        <v>827</v>
      </c>
      <c r="E2045" s="32"/>
    </row>
    <row r="2046" spans="1:5" x14ac:dyDescent="0.25">
      <c r="A2046" s="10"/>
      <c r="B2046" s="30"/>
      <c r="C2046" s="30"/>
      <c r="D2046" s="7" t="s">
        <v>828</v>
      </c>
      <c r="E2046" s="32"/>
    </row>
    <row r="2047" spans="1:5" x14ac:dyDescent="0.25">
      <c r="A2047" s="10"/>
      <c r="B2047" s="30"/>
      <c r="C2047" s="30"/>
      <c r="D2047" s="7" t="s">
        <v>213</v>
      </c>
      <c r="E2047" s="32"/>
    </row>
    <row r="2048" spans="1:5" ht="60.75" thickBot="1" x14ac:dyDescent="0.3">
      <c r="A2048" s="10"/>
      <c r="B2048" s="31"/>
      <c r="C2048" s="31"/>
      <c r="D2048" s="8" t="s">
        <v>74</v>
      </c>
      <c r="E2048" s="32"/>
    </row>
    <row r="2049" spans="1:5" ht="45" x14ac:dyDescent="0.25">
      <c r="A2049" s="10"/>
      <c r="B2049" s="29" t="str">
        <f>VLOOKUP(ESPECIFICACIONES!D2049,[1]ACTIV_EST!C:K,9,FALSE)</f>
        <v>3.84.</v>
      </c>
      <c r="C2049" s="29" t="str">
        <f>VLOOKUP(ESPECIFICACIONES!D2049,[1]ACTIV_EST!C:E,2,FALSE)</f>
        <v>M3</v>
      </c>
      <c r="D2049" s="6" t="s">
        <v>950</v>
      </c>
      <c r="E2049" s="32"/>
    </row>
    <row r="2050" spans="1:5" ht="75" x14ac:dyDescent="0.25">
      <c r="A2050" s="10"/>
      <c r="B2050" s="30"/>
      <c r="C2050" s="30"/>
      <c r="D2050" s="7" t="s">
        <v>951</v>
      </c>
      <c r="E2050" s="32"/>
    </row>
    <row r="2051" spans="1:5" x14ac:dyDescent="0.25">
      <c r="A2051" s="10"/>
      <c r="B2051" s="30"/>
      <c r="C2051" s="30"/>
      <c r="D2051" s="7" t="s">
        <v>62</v>
      </c>
      <c r="E2051" s="32"/>
    </row>
    <row r="2052" spans="1:5" x14ac:dyDescent="0.25">
      <c r="A2052" s="10"/>
      <c r="B2052" s="30"/>
      <c r="C2052" s="30"/>
      <c r="D2052" s="7" t="s">
        <v>944</v>
      </c>
      <c r="E2052" s="32"/>
    </row>
    <row r="2053" spans="1:5" ht="45" x14ac:dyDescent="0.25">
      <c r="A2053" s="10"/>
      <c r="B2053" s="30"/>
      <c r="C2053" s="30"/>
      <c r="D2053" s="7" t="s">
        <v>952</v>
      </c>
      <c r="E2053" s="32"/>
    </row>
    <row r="2054" spans="1:5" ht="30" x14ac:dyDescent="0.25">
      <c r="A2054" s="10"/>
      <c r="B2054" s="30"/>
      <c r="C2054" s="30"/>
      <c r="D2054" s="7" t="s">
        <v>953</v>
      </c>
      <c r="E2054" s="32"/>
    </row>
    <row r="2055" spans="1:5" ht="75" x14ac:dyDescent="0.25">
      <c r="A2055" s="10"/>
      <c r="B2055" s="30"/>
      <c r="C2055" s="30"/>
      <c r="D2055" s="7" t="s">
        <v>954</v>
      </c>
      <c r="E2055" s="32"/>
    </row>
    <row r="2056" spans="1:5" ht="45" x14ac:dyDescent="0.25">
      <c r="A2056" s="10"/>
      <c r="B2056" s="30"/>
      <c r="C2056" s="30"/>
      <c r="D2056" s="7" t="s">
        <v>955</v>
      </c>
      <c r="E2056" s="32"/>
    </row>
    <row r="2057" spans="1:5" x14ac:dyDescent="0.25">
      <c r="A2057" s="10"/>
      <c r="B2057" s="30"/>
      <c r="C2057" s="30"/>
      <c r="D2057" s="7" t="s">
        <v>956</v>
      </c>
      <c r="E2057" s="32"/>
    </row>
    <row r="2058" spans="1:5" ht="30" x14ac:dyDescent="0.25">
      <c r="A2058" s="10"/>
      <c r="B2058" s="30"/>
      <c r="C2058" s="30"/>
      <c r="D2058" s="7" t="s">
        <v>957</v>
      </c>
      <c r="E2058" s="32"/>
    </row>
    <row r="2059" spans="1:5" x14ac:dyDescent="0.25">
      <c r="A2059" s="10"/>
      <c r="B2059" s="30"/>
      <c r="C2059" s="30"/>
      <c r="D2059" s="7" t="s">
        <v>958</v>
      </c>
      <c r="E2059" s="32"/>
    </row>
    <row r="2060" spans="1:5" ht="45" x14ac:dyDescent="0.25">
      <c r="A2060" s="10"/>
      <c r="B2060" s="30"/>
      <c r="C2060" s="30"/>
      <c r="D2060" s="7" t="s">
        <v>959</v>
      </c>
      <c r="E2060" s="32"/>
    </row>
    <row r="2061" spans="1:5" ht="45" x14ac:dyDescent="0.25">
      <c r="A2061" s="10"/>
      <c r="B2061" s="30"/>
      <c r="C2061" s="30"/>
      <c r="D2061" s="7" t="s">
        <v>960</v>
      </c>
      <c r="E2061" s="32"/>
    </row>
    <row r="2062" spans="1:5" ht="60" x14ac:dyDescent="0.25">
      <c r="A2062" s="10"/>
      <c r="B2062" s="30"/>
      <c r="C2062" s="30"/>
      <c r="D2062" s="7" t="s">
        <v>961</v>
      </c>
      <c r="E2062" s="32"/>
    </row>
    <row r="2063" spans="1:5" x14ac:dyDescent="0.25">
      <c r="A2063" s="10"/>
      <c r="B2063" s="30"/>
      <c r="C2063" s="30"/>
      <c r="D2063" s="7" t="s">
        <v>962</v>
      </c>
      <c r="E2063" s="32"/>
    </row>
    <row r="2064" spans="1:5" ht="60" x14ac:dyDescent="0.25">
      <c r="A2064" s="10"/>
      <c r="B2064" s="30"/>
      <c r="C2064" s="30"/>
      <c r="D2064" s="7" t="s">
        <v>963</v>
      </c>
      <c r="E2064" s="32"/>
    </row>
    <row r="2065" spans="1:5" ht="45" x14ac:dyDescent="0.25">
      <c r="A2065" s="10"/>
      <c r="B2065" s="30"/>
      <c r="C2065" s="30"/>
      <c r="D2065" s="7" t="s">
        <v>964</v>
      </c>
      <c r="E2065" s="32"/>
    </row>
    <row r="2066" spans="1:5" ht="109.5" customHeight="1" x14ac:dyDescent="0.25">
      <c r="A2066" s="10"/>
      <c r="B2066" s="30"/>
      <c r="C2066" s="30"/>
      <c r="D2066" s="7"/>
      <c r="E2066" s="32"/>
    </row>
    <row r="2067" spans="1:5" ht="30" x14ac:dyDescent="0.25">
      <c r="A2067" s="10"/>
      <c r="B2067" s="30"/>
      <c r="C2067" s="30"/>
      <c r="D2067" s="7" t="s">
        <v>965</v>
      </c>
      <c r="E2067" s="32"/>
    </row>
    <row r="2068" spans="1:5" x14ac:dyDescent="0.25">
      <c r="A2068" s="10"/>
      <c r="B2068" s="30"/>
      <c r="C2068" s="30"/>
      <c r="D2068" s="20" t="s">
        <v>966</v>
      </c>
      <c r="E2068" s="32"/>
    </row>
    <row r="2069" spans="1:5" x14ac:dyDescent="0.25">
      <c r="A2069" s="10"/>
      <c r="B2069" s="30"/>
      <c r="C2069" s="30"/>
      <c r="D2069" s="20" t="s">
        <v>967</v>
      </c>
      <c r="E2069" s="32"/>
    </row>
    <row r="2070" spans="1:5" ht="30" x14ac:dyDescent="0.25">
      <c r="A2070" s="10"/>
      <c r="B2070" s="30"/>
      <c r="C2070" s="30"/>
      <c r="D2070" s="7" t="s">
        <v>968</v>
      </c>
      <c r="E2070" s="32"/>
    </row>
    <row r="2071" spans="1:5" ht="30" x14ac:dyDescent="0.25">
      <c r="A2071" s="10"/>
      <c r="B2071" s="30"/>
      <c r="C2071" s="30"/>
      <c r="D2071" s="7" t="s">
        <v>969</v>
      </c>
      <c r="E2071" s="32"/>
    </row>
    <row r="2072" spans="1:5" ht="30" x14ac:dyDescent="0.25">
      <c r="A2072" s="10"/>
      <c r="B2072" s="30"/>
      <c r="C2072" s="30"/>
      <c r="D2072" s="7" t="s">
        <v>970</v>
      </c>
      <c r="E2072" s="32"/>
    </row>
    <row r="2073" spans="1:5" ht="30" x14ac:dyDescent="0.25">
      <c r="A2073" s="10"/>
      <c r="B2073" s="30"/>
      <c r="C2073" s="30"/>
      <c r="D2073" s="7" t="s">
        <v>971</v>
      </c>
      <c r="E2073" s="32"/>
    </row>
    <row r="2074" spans="1:5" ht="30" x14ac:dyDescent="0.25">
      <c r="A2074" s="10"/>
      <c r="B2074" s="30"/>
      <c r="C2074" s="30"/>
      <c r="D2074" s="7" t="s">
        <v>972</v>
      </c>
      <c r="E2074" s="32"/>
    </row>
    <row r="2075" spans="1:5" x14ac:dyDescent="0.25">
      <c r="A2075" s="10"/>
      <c r="B2075" s="30"/>
      <c r="C2075" s="30"/>
      <c r="D2075" s="7" t="s">
        <v>71</v>
      </c>
      <c r="E2075" s="32"/>
    </row>
    <row r="2076" spans="1:5" ht="75" x14ac:dyDescent="0.25">
      <c r="A2076" s="10"/>
      <c r="B2076" s="30"/>
      <c r="C2076" s="30"/>
      <c r="D2076" s="7" t="s">
        <v>946</v>
      </c>
      <c r="E2076" s="32"/>
    </row>
    <row r="2077" spans="1:5" x14ac:dyDescent="0.25">
      <c r="A2077" s="10"/>
      <c r="B2077" s="30"/>
      <c r="C2077" s="30"/>
      <c r="D2077" s="7" t="s">
        <v>757</v>
      </c>
      <c r="E2077" s="32"/>
    </row>
    <row r="2078" spans="1:5" x14ac:dyDescent="0.25">
      <c r="A2078" s="10"/>
      <c r="B2078" s="30"/>
      <c r="C2078" s="30"/>
      <c r="D2078" s="7" t="s">
        <v>826</v>
      </c>
      <c r="E2078" s="32"/>
    </row>
    <row r="2079" spans="1:5" x14ac:dyDescent="0.25">
      <c r="A2079" s="10"/>
      <c r="B2079" s="30"/>
      <c r="C2079" s="30"/>
      <c r="D2079" s="7" t="s">
        <v>827</v>
      </c>
      <c r="E2079" s="32"/>
    </row>
    <row r="2080" spans="1:5" x14ac:dyDescent="0.25">
      <c r="A2080" s="10"/>
      <c r="B2080" s="30"/>
      <c r="C2080" s="30"/>
      <c r="D2080" s="7" t="s">
        <v>828</v>
      </c>
      <c r="E2080" s="32"/>
    </row>
    <row r="2081" spans="1:11" x14ac:dyDescent="0.25">
      <c r="A2081" s="10"/>
      <c r="B2081" s="30"/>
      <c r="C2081" s="30"/>
      <c r="D2081" s="7" t="s">
        <v>213</v>
      </c>
      <c r="E2081" s="32"/>
    </row>
    <row r="2082" spans="1:11" ht="60.75" thickBot="1" x14ac:dyDescent="0.3">
      <c r="A2082" s="10"/>
      <c r="B2082" s="31"/>
      <c r="C2082" s="31"/>
      <c r="D2082" s="8" t="s">
        <v>74</v>
      </c>
      <c r="E2082" s="32"/>
    </row>
    <row r="2083" spans="1:11" x14ac:dyDescent="0.25">
      <c r="A2083" s="10"/>
      <c r="B2083" s="29" t="str">
        <f>VLOOKUP(ESPECIFICACIONES!D2083,[1]ACTIV_EST!C:K,9,FALSE)</f>
        <v>3.85.</v>
      </c>
      <c r="C2083" s="29" t="str">
        <f>VLOOKUP(ESPECIFICACIONES!D2083,[1]ACTIV_EST!C:E,2,FALSE)</f>
        <v>UN</v>
      </c>
      <c r="D2083" s="6" t="s">
        <v>973</v>
      </c>
      <c r="E2083" s="32"/>
    </row>
    <row r="2084" spans="1:11" ht="90" x14ac:dyDescent="0.25">
      <c r="A2084" s="10"/>
      <c r="B2084" s="30"/>
      <c r="C2084" s="30"/>
      <c r="D2084" s="7" t="s">
        <v>974</v>
      </c>
      <c r="E2084" s="32"/>
    </row>
    <row r="2085" spans="1:11" ht="75" x14ac:dyDescent="0.25">
      <c r="A2085" s="10"/>
      <c r="B2085" s="30"/>
      <c r="C2085" s="30"/>
      <c r="D2085" s="7" t="s">
        <v>975</v>
      </c>
      <c r="E2085" s="32"/>
    </row>
    <row r="2086" spans="1:11" ht="60.75" thickBot="1" x14ac:dyDescent="0.3">
      <c r="A2086" s="10"/>
      <c r="B2086" s="31"/>
      <c r="C2086" s="31"/>
      <c r="D2086" s="8" t="s">
        <v>976</v>
      </c>
      <c r="E2086" s="32"/>
    </row>
    <row r="2087" spans="1:11" x14ac:dyDescent="0.25">
      <c r="A2087" s="10"/>
      <c r="B2087" s="29" t="str">
        <f>VLOOKUP(ESPECIFICACIONES!D2087,[1]ACTIV_EST!C:K,9,FALSE)</f>
        <v>3.86.</v>
      </c>
      <c r="C2087" s="29" t="str">
        <f>VLOOKUP(ESPECIFICACIONES!D2087,[1]ACTIV_EST!C:E,2,FALSE)</f>
        <v>UN</v>
      </c>
      <c r="D2087" s="6" t="s">
        <v>977</v>
      </c>
      <c r="E2087" s="32"/>
    </row>
    <row r="2088" spans="1:11" ht="75" x14ac:dyDescent="0.25">
      <c r="A2088" s="10"/>
      <c r="B2088" s="30"/>
      <c r="C2088" s="30"/>
      <c r="D2088" s="7" t="s">
        <v>978</v>
      </c>
      <c r="E2088" s="32"/>
    </row>
    <row r="2089" spans="1:11" ht="75" x14ac:dyDescent="0.25">
      <c r="A2089" s="10"/>
      <c r="B2089" s="30"/>
      <c r="C2089" s="30"/>
      <c r="D2089" s="7" t="s">
        <v>975</v>
      </c>
      <c r="E2089" s="32"/>
    </row>
    <row r="2090" spans="1:11" ht="60.75" thickBot="1" x14ac:dyDescent="0.3">
      <c r="A2090" s="10"/>
      <c r="B2090" s="31"/>
      <c r="C2090" s="31"/>
      <c r="D2090" s="8" t="s">
        <v>976</v>
      </c>
      <c r="E2090" s="32"/>
    </row>
    <row r="2091" spans="1:11" x14ac:dyDescent="0.25">
      <c r="A2091" s="10"/>
      <c r="B2091" s="29" t="str">
        <f>VLOOKUP(ESPECIFICACIONES!D2091,[1]ACTIV_EST!C:K,9,FALSE)</f>
        <v>3.87.</v>
      </c>
      <c r="C2091" s="29" t="str">
        <f>VLOOKUP(ESPECIFICACIONES!D2091,[1]ACTIV_EST!C:E,2,FALSE)</f>
        <v>UN</v>
      </c>
      <c r="D2091" s="6" t="s">
        <v>979</v>
      </c>
      <c r="E2091" s="32"/>
    </row>
    <row r="2092" spans="1:11" ht="60" x14ac:dyDescent="0.25">
      <c r="A2092" s="10"/>
      <c r="B2092" s="30"/>
      <c r="C2092" s="30"/>
      <c r="D2092" s="11" t="s">
        <v>980</v>
      </c>
      <c r="E2092" s="32"/>
    </row>
    <row r="2093" spans="1:11" ht="75" x14ac:dyDescent="0.25">
      <c r="A2093" s="10"/>
      <c r="B2093" s="30"/>
      <c r="C2093" s="30"/>
      <c r="D2093" s="7" t="s">
        <v>975</v>
      </c>
      <c r="E2093" s="32"/>
    </row>
    <row r="2094" spans="1:11" ht="60.75" thickBot="1" x14ac:dyDescent="0.3">
      <c r="A2094" s="10"/>
      <c r="B2094" s="31"/>
      <c r="C2094" s="31"/>
      <c r="D2094" s="8" t="s">
        <v>976</v>
      </c>
      <c r="E2094" s="32"/>
    </row>
    <row r="2095" spans="1:11" ht="45" x14ac:dyDescent="0.25">
      <c r="A2095" s="10"/>
      <c r="B2095" s="29" t="str">
        <f>VLOOKUP(ESPECIFICACIONES!D2095,[1]ACTIV_EST!C:K,9,FALSE)</f>
        <v>4.01.</v>
      </c>
      <c r="C2095" s="29" t="str">
        <f>VLOOKUP(ESPECIFICACIONES!D2095,[1]ACTIV_EST!C:E,2,FALSE)</f>
        <v>ML</v>
      </c>
      <c r="D2095" s="6" t="s">
        <v>981</v>
      </c>
      <c r="E2095" s="32"/>
      <c r="K2095" s="10"/>
    </row>
    <row r="2096" spans="1:11" ht="150" x14ac:dyDescent="0.25">
      <c r="A2096" s="10"/>
      <c r="B2096" s="30"/>
      <c r="C2096" s="30"/>
      <c r="D2096" s="11" t="s">
        <v>982</v>
      </c>
      <c r="E2096" s="32"/>
    </row>
    <row r="2097" spans="1:5" x14ac:dyDescent="0.25">
      <c r="A2097" s="10"/>
      <c r="B2097" s="30"/>
      <c r="C2097" s="30"/>
      <c r="D2097" s="6" t="s">
        <v>62</v>
      </c>
      <c r="E2097" s="32"/>
    </row>
    <row r="2098" spans="1:5" ht="60" x14ac:dyDescent="0.25">
      <c r="A2098" s="10"/>
      <c r="B2098" s="30"/>
      <c r="C2098" s="30"/>
      <c r="D2098" s="11" t="s">
        <v>574</v>
      </c>
      <c r="E2098" s="32"/>
    </row>
    <row r="2099" spans="1:5" x14ac:dyDescent="0.25">
      <c r="A2099" s="10"/>
      <c r="B2099" s="30"/>
      <c r="C2099" s="30"/>
      <c r="D2099" s="11" t="s">
        <v>983</v>
      </c>
      <c r="E2099" s="32"/>
    </row>
    <row r="2100" spans="1:5" ht="30" x14ac:dyDescent="0.25">
      <c r="A2100" s="10"/>
      <c r="B2100" s="30"/>
      <c r="C2100" s="30"/>
      <c r="D2100" s="11" t="s">
        <v>984</v>
      </c>
      <c r="E2100" s="32"/>
    </row>
    <row r="2101" spans="1:5" x14ac:dyDescent="0.25">
      <c r="A2101" s="10"/>
      <c r="B2101" s="30"/>
      <c r="C2101" s="30"/>
      <c r="D2101" s="6" t="s">
        <v>117</v>
      </c>
      <c r="E2101" s="32"/>
    </row>
    <row r="2102" spans="1:5" x14ac:dyDescent="0.25">
      <c r="A2102" s="10"/>
      <c r="B2102" s="30"/>
      <c r="C2102" s="30"/>
      <c r="D2102" s="11" t="s">
        <v>985</v>
      </c>
      <c r="E2102" s="32"/>
    </row>
    <row r="2103" spans="1:5" x14ac:dyDescent="0.25">
      <c r="A2103" s="10"/>
      <c r="B2103" s="30"/>
      <c r="C2103" s="30"/>
      <c r="D2103" s="11" t="s">
        <v>986</v>
      </c>
      <c r="E2103" s="32"/>
    </row>
    <row r="2104" spans="1:5" x14ac:dyDescent="0.25">
      <c r="A2104" s="10"/>
      <c r="B2104" s="30"/>
      <c r="C2104" s="30"/>
      <c r="D2104" s="11" t="s">
        <v>987</v>
      </c>
      <c r="E2104" s="32"/>
    </row>
    <row r="2105" spans="1:5" x14ac:dyDescent="0.25">
      <c r="A2105" s="10"/>
      <c r="B2105" s="30"/>
      <c r="C2105" s="30"/>
      <c r="D2105" s="7" t="s">
        <v>207</v>
      </c>
      <c r="E2105" s="32"/>
    </row>
    <row r="2106" spans="1:5" x14ac:dyDescent="0.25">
      <c r="A2106" s="10"/>
      <c r="B2106" s="30"/>
      <c r="C2106" s="30"/>
      <c r="D2106" s="6" t="s">
        <v>208</v>
      </c>
      <c r="E2106" s="32"/>
    </row>
    <row r="2107" spans="1:5" x14ac:dyDescent="0.25">
      <c r="A2107" s="10"/>
      <c r="B2107" s="30"/>
      <c r="C2107" s="30"/>
      <c r="D2107" s="11" t="s">
        <v>988</v>
      </c>
      <c r="E2107" s="32"/>
    </row>
    <row r="2108" spans="1:5" x14ac:dyDescent="0.25">
      <c r="A2108" s="10"/>
      <c r="B2108" s="30"/>
      <c r="C2108" s="30"/>
      <c r="D2108" s="11" t="s">
        <v>581</v>
      </c>
      <c r="E2108" s="32"/>
    </row>
    <row r="2109" spans="1:5" x14ac:dyDescent="0.25">
      <c r="A2109" s="10"/>
      <c r="B2109" s="30"/>
      <c r="C2109" s="30"/>
      <c r="D2109" s="11" t="s">
        <v>989</v>
      </c>
      <c r="E2109" s="32"/>
    </row>
    <row r="2110" spans="1:5" x14ac:dyDescent="0.25">
      <c r="A2110" s="10"/>
      <c r="B2110" s="30"/>
      <c r="C2110" s="30"/>
      <c r="D2110" s="7" t="s">
        <v>583</v>
      </c>
      <c r="E2110" s="32"/>
    </row>
    <row r="2111" spans="1:5" x14ac:dyDescent="0.25">
      <c r="A2111" s="10"/>
      <c r="B2111" s="30"/>
      <c r="C2111" s="30"/>
      <c r="D2111" s="6" t="s">
        <v>71</v>
      </c>
      <c r="E2111" s="32"/>
    </row>
    <row r="2112" spans="1:5" ht="105" x14ac:dyDescent="0.25">
      <c r="A2112" s="10"/>
      <c r="B2112" s="30"/>
      <c r="C2112" s="30"/>
      <c r="D2112" s="11" t="s">
        <v>584</v>
      </c>
      <c r="E2112" s="32"/>
    </row>
    <row r="2113" spans="1:5" x14ac:dyDescent="0.25">
      <c r="A2113" s="10"/>
      <c r="B2113" s="30"/>
      <c r="C2113" s="30"/>
      <c r="D2113" s="6" t="s">
        <v>213</v>
      </c>
      <c r="E2113" s="32"/>
    </row>
    <row r="2114" spans="1:5" ht="60.75" thickBot="1" x14ac:dyDescent="0.3">
      <c r="A2114" s="10"/>
      <c r="B2114" s="31"/>
      <c r="C2114" s="31"/>
      <c r="D2114" s="12" t="s">
        <v>74</v>
      </c>
      <c r="E2114" s="32"/>
    </row>
    <row r="2115" spans="1:5" ht="45" x14ac:dyDescent="0.25">
      <c r="A2115" s="10"/>
      <c r="B2115" s="29" t="str">
        <f>VLOOKUP(ESPECIFICACIONES!D2115,[1]ACTIV_EST!C:K,9,FALSE)</f>
        <v>4.02.</v>
      </c>
      <c r="C2115" s="29" t="str">
        <f>VLOOKUP(ESPECIFICACIONES!D2115,[1]ACTIV_EST!C:E,2,FALSE)</f>
        <v>UN</v>
      </c>
      <c r="D2115" s="6" t="s">
        <v>990</v>
      </c>
      <c r="E2115" s="32"/>
    </row>
    <row r="2116" spans="1:5" ht="60" x14ac:dyDescent="0.25">
      <c r="A2116" s="10"/>
      <c r="B2116" s="30"/>
      <c r="C2116" s="30"/>
      <c r="D2116" s="7" t="s">
        <v>991</v>
      </c>
      <c r="E2116" s="32"/>
    </row>
    <row r="2117" spans="1:5" x14ac:dyDescent="0.25">
      <c r="A2117" s="10"/>
      <c r="B2117" s="30"/>
      <c r="C2117" s="30"/>
      <c r="D2117" s="6" t="s">
        <v>62</v>
      </c>
      <c r="E2117" s="32"/>
    </row>
    <row r="2118" spans="1:5" ht="30" x14ac:dyDescent="0.25">
      <c r="A2118" s="10"/>
      <c r="B2118" s="30"/>
      <c r="C2118" s="30"/>
      <c r="D2118" s="7" t="s">
        <v>992</v>
      </c>
      <c r="E2118" s="32"/>
    </row>
    <row r="2119" spans="1:5" ht="30" x14ac:dyDescent="0.25">
      <c r="A2119" s="10"/>
      <c r="B2119" s="30"/>
      <c r="C2119" s="30"/>
      <c r="D2119" s="7" t="s">
        <v>993</v>
      </c>
      <c r="E2119" s="32"/>
    </row>
    <row r="2120" spans="1:5" x14ac:dyDescent="0.25">
      <c r="A2120" s="10"/>
      <c r="B2120" s="30"/>
      <c r="C2120" s="30"/>
      <c r="D2120" s="6" t="s">
        <v>117</v>
      </c>
      <c r="E2120" s="32"/>
    </row>
    <row r="2121" spans="1:5" ht="135" x14ac:dyDescent="0.25">
      <c r="A2121" s="10"/>
      <c r="B2121" s="30"/>
      <c r="C2121" s="30"/>
      <c r="D2121" s="7" t="s">
        <v>994</v>
      </c>
      <c r="E2121" s="32"/>
    </row>
    <row r="2122" spans="1:5" ht="30" x14ac:dyDescent="0.25">
      <c r="A2122" s="10"/>
      <c r="B2122" s="30"/>
      <c r="C2122" s="30"/>
      <c r="D2122" s="7" t="s">
        <v>995</v>
      </c>
      <c r="E2122" s="32"/>
    </row>
    <row r="2123" spans="1:5" ht="75" x14ac:dyDescent="0.25">
      <c r="A2123" s="10"/>
      <c r="B2123" s="30"/>
      <c r="C2123" s="30"/>
      <c r="D2123" s="7" t="s">
        <v>996</v>
      </c>
      <c r="E2123" s="32"/>
    </row>
    <row r="2124" spans="1:5" ht="60" x14ac:dyDescent="0.25">
      <c r="A2124" s="10"/>
      <c r="B2124" s="30"/>
      <c r="C2124" s="30"/>
      <c r="D2124" s="7" t="s">
        <v>997</v>
      </c>
      <c r="E2124" s="32"/>
    </row>
    <row r="2125" spans="1:5" ht="30" x14ac:dyDescent="0.25">
      <c r="A2125" s="10"/>
      <c r="B2125" s="30"/>
      <c r="C2125" s="30"/>
      <c r="D2125" s="7" t="s">
        <v>998</v>
      </c>
      <c r="E2125" s="32"/>
    </row>
    <row r="2126" spans="1:5" ht="45" x14ac:dyDescent="0.25">
      <c r="A2126" s="10"/>
      <c r="B2126" s="30"/>
      <c r="C2126" s="30"/>
      <c r="D2126" s="7" t="s">
        <v>999</v>
      </c>
      <c r="E2126" s="32"/>
    </row>
    <row r="2127" spans="1:5" ht="45" x14ac:dyDescent="0.25">
      <c r="A2127" s="10"/>
      <c r="B2127" s="30"/>
      <c r="C2127" s="30"/>
      <c r="D2127" s="7" t="s">
        <v>1000</v>
      </c>
      <c r="E2127" s="32"/>
    </row>
    <row r="2128" spans="1:5" ht="30" x14ac:dyDescent="0.25">
      <c r="A2128" s="10"/>
      <c r="B2128" s="30"/>
      <c r="C2128" s="30"/>
      <c r="D2128" s="7" t="s">
        <v>1001</v>
      </c>
      <c r="E2128" s="32"/>
    </row>
    <row r="2129" spans="1:5" x14ac:dyDescent="0.25">
      <c r="A2129" s="10"/>
      <c r="B2129" s="30"/>
      <c r="C2129" s="30"/>
      <c r="D2129" s="7" t="s">
        <v>207</v>
      </c>
      <c r="E2129" s="32"/>
    </row>
    <row r="2130" spans="1:5" x14ac:dyDescent="0.25">
      <c r="A2130" s="10"/>
      <c r="B2130" s="30"/>
      <c r="C2130" s="30"/>
      <c r="D2130" s="6" t="s">
        <v>71</v>
      </c>
      <c r="E2130" s="32"/>
    </row>
    <row r="2131" spans="1:5" ht="75" x14ac:dyDescent="0.25">
      <c r="A2131" s="10"/>
      <c r="B2131" s="30"/>
      <c r="C2131" s="30"/>
      <c r="D2131" s="7" t="s">
        <v>946</v>
      </c>
      <c r="E2131" s="32"/>
    </row>
    <row r="2132" spans="1:5" x14ac:dyDescent="0.25">
      <c r="A2132" s="10"/>
      <c r="B2132" s="30"/>
      <c r="C2132" s="30"/>
      <c r="D2132" s="7" t="s">
        <v>757</v>
      </c>
      <c r="E2132" s="32"/>
    </row>
    <row r="2133" spans="1:5" x14ac:dyDescent="0.25">
      <c r="A2133" s="10"/>
      <c r="B2133" s="30"/>
      <c r="C2133" s="30"/>
      <c r="D2133" s="7" t="s">
        <v>826</v>
      </c>
      <c r="E2133" s="32"/>
    </row>
    <row r="2134" spans="1:5" x14ac:dyDescent="0.25">
      <c r="A2134" s="10"/>
      <c r="B2134" s="30"/>
      <c r="C2134" s="30"/>
      <c r="D2134" s="7" t="s">
        <v>827</v>
      </c>
      <c r="E2134" s="32"/>
    </row>
    <row r="2135" spans="1:5" x14ac:dyDescent="0.25">
      <c r="A2135" s="10"/>
      <c r="B2135" s="30"/>
      <c r="C2135" s="30"/>
      <c r="D2135" s="7" t="s">
        <v>828</v>
      </c>
      <c r="E2135" s="32"/>
    </row>
    <row r="2136" spans="1:5" x14ac:dyDescent="0.25">
      <c r="A2136" s="10"/>
      <c r="B2136" s="30"/>
      <c r="C2136" s="30"/>
      <c r="D2136" s="6" t="s">
        <v>213</v>
      </c>
      <c r="E2136" s="32"/>
    </row>
    <row r="2137" spans="1:5" ht="60.75" thickBot="1" x14ac:dyDescent="0.3">
      <c r="A2137" s="10"/>
      <c r="B2137" s="31"/>
      <c r="C2137" s="31"/>
      <c r="D2137" s="8" t="s">
        <v>74</v>
      </c>
      <c r="E2137" s="32"/>
    </row>
    <row r="2138" spans="1:5" x14ac:dyDescent="0.25">
      <c r="A2138" s="10"/>
      <c r="B2138" s="29" t="str">
        <f>VLOOKUP(ESPECIFICACIONES!D2138,[1]ACTIV_EST!C:K,9,FALSE)</f>
        <v>4.03.</v>
      </c>
      <c r="C2138" s="29" t="str">
        <f>VLOOKUP(ESPECIFICACIONES!D2138,[1]ACTIV_EST!C:E,2,FALSE)</f>
        <v>UN</v>
      </c>
      <c r="D2138" s="6" t="s">
        <v>1002</v>
      </c>
      <c r="E2138" s="32"/>
    </row>
    <row r="2139" spans="1:5" ht="75" x14ac:dyDescent="0.25">
      <c r="A2139" s="10"/>
      <c r="B2139" s="30"/>
      <c r="C2139" s="30"/>
      <c r="D2139" s="11" t="s">
        <v>1003</v>
      </c>
      <c r="E2139" s="32"/>
    </row>
    <row r="2140" spans="1:5" x14ac:dyDescent="0.25">
      <c r="A2140" s="10"/>
      <c r="B2140" s="30"/>
      <c r="C2140" s="30"/>
      <c r="D2140" s="7" t="s">
        <v>62</v>
      </c>
      <c r="E2140" s="32"/>
    </row>
    <row r="2141" spans="1:5" x14ac:dyDescent="0.25">
      <c r="A2141" s="10"/>
      <c r="B2141" s="30"/>
      <c r="C2141" s="30"/>
      <c r="D2141" s="7" t="s">
        <v>1004</v>
      </c>
      <c r="E2141" s="32"/>
    </row>
    <row r="2142" spans="1:5" x14ac:dyDescent="0.25">
      <c r="A2142" s="10"/>
      <c r="B2142" s="30"/>
      <c r="C2142" s="30"/>
      <c r="D2142" s="7" t="s">
        <v>1005</v>
      </c>
      <c r="E2142" s="32"/>
    </row>
    <row r="2143" spans="1:5" x14ac:dyDescent="0.25">
      <c r="A2143" s="10"/>
      <c r="B2143" s="30"/>
      <c r="C2143" s="30"/>
      <c r="D2143" s="7" t="s">
        <v>117</v>
      </c>
      <c r="E2143" s="32"/>
    </row>
    <row r="2144" spans="1:5" ht="30" x14ac:dyDescent="0.25">
      <c r="A2144" s="10"/>
      <c r="B2144" s="30"/>
      <c r="C2144" s="30"/>
      <c r="D2144" s="7" t="s">
        <v>1006</v>
      </c>
      <c r="E2144" s="32"/>
    </row>
    <row r="2145" spans="1:5" ht="30" x14ac:dyDescent="0.25">
      <c r="A2145" s="10"/>
      <c r="B2145" s="30"/>
      <c r="C2145" s="30"/>
      <c r="D2145" s="7" t="s">
        <v>1007</v>
      </c>
      <c r="E2145" s="32"/>
    </row>
    <row r="2146" spans="1:5" x14ac:dyDescent="0.25">
      <c r="A2146" s="10"/>
      <c r="B2146" s="30"/>
      <c r="C2146" s="30"/>
      <c r="D2146" s="7" t="s">
        <v>1008</v>
      </c>
      <c r="E2146" s="32"/>
    </row>
    <row r="2147" spans="1:5" x14ac:dyDescent="0.25">
      <c r="A2147" s="10"/>
      <c r="B2147" s="30"/>
      <c r="C2147" s="30"/>
      <c r="D2147" s="7" t="s">
        <v>1009</v>
      </c>
      <c r="E2147" s="32"/>
    </row>
    <row r="2148" spans="1:5" x14ac:dyDescent="0.25">
      <c r="A2148" s="10"/>
      <c r="B2148" s="30"/>
      <c r="C2148" s="30"/>
      <c r="D2148" s="7" t="s">
        <v>1010</v>
      </c>
      <c r="E2148" s="32"/>
    </row>
    <row r="2149" spans="1:5" x14ac:dyDescent="0.25">
      <c r="A2149" s="10"/>
      <c r="B2149" s="30"/>
      <c r="C2149" s="30"/>
      <c r="D2149" s="7" t="s">
        <v>71</v>
      </c>
      <c r="E2149" s="32"/>
    </row>
    <row r="2150" spans="1:5" ht="75" x14ac:dyDescent="0.25">
      <c r="A2150" s="10"/>
      <c r="B2150" s="30"/>
      <c r="C2150" s="30"/>
      <c r="D2150" s="7" t="s">
        <v>825</v>
      </c>
      <c r="E2150" s="32"/>
    </row>
    <row r="2151" spans="1:5" x14ac:dyDescent="0.25">
      <c r="A2151" s="10"/>
      <c r="B2151" s="30"/>
      <c r="C2151" s="30"/>
      <c r="D2151" s="7" t="s">
        <v>757</v>
      </c>
      <c r="E2151" s="32"/>
    </row>
    <row r="2152" spans="1:5" x14ac:dyDescent="0.25">
      <c r="A2152" s="10"/>
      <c r="B2152" s="30"/>
      <c r="C2152" s="30"/>
      <c r="D2152" s="7" t="s">
        <v>826</v>
      </c>
      <c r="E2152" s="32"/>
    </row>
    <row r="2153" spans="1:5" x14ac:dyDescent="0.25">
      <c r="A2153" s="10"/>
      <c r="B2153" s="30"/>
      <c r="C2153" s="30"/>
      <c r="D2153" s="7" t="s">
        <v>827</v>
      </c>
      <c r="E2153" s="32"/>
    </row>
    <row r="2154" spans="1:5" x14ac:dyDescent="0.25">
      <c r="A2154" s="10"/>
      <c r="B2154" s="30"/>
      <c r="C2154" s="30"/>
      <c r="D2154" s="7" t="s">
        <v>828</v>
      </c>
      <c r="E2154" s="32"/>
    </row>
    <row r="2155" spans="1:5" x14ac:dyDescent="0.25">
      <c r="A2155" s="10"/>
      <c r="B2155" s="30"/>
      <c r="C2155" s="30"/>
      <c r="D2155" s="7" t="s">
        <v>213</v>
      </c>
      <c r="E2155" s="32"/>
    </row>
    <row r="2156" spans="1:5" ht="60.75" thickBot="1" x14ac:dyDescent="0.3">
      <c r="A2156" s="10"/>
      <c r="B2156" s="31"/>
      <c r="C2156" s="31"/>
      <c r="D2156" s="8" t="s">
        <v>74</v>
      </c>
      <c r="E2156" s="32"/>
    </row>
    <row r="2157" spans="1:5" x14ac:dyDescent="0.25">
      <c r="A2157" s="10"/>
      <c r="B2157" s="29" t="str">
        <f>VLOOKUP(ESPECIFICACIONES!D2157,[1]ACTIV_EST!C:K,9,FALSE)</f>
        <v>4.04.</v>
      </c>
      <c r="C2157" s="29" t="str">
        <f>VLOOKUP(ESPECIFICACIONES!D2157,[1]ACTIV_EST!C:E,2,FALSE)</f>
        <v>UN</v>
      </c>
      <c r="D2157" s="6" t="s">
        <v>1011</v>
      </c>
      <c r="E2157" s="32"/>
    </row>
    <row r="2158" spans="1:5" ht="75" x14ac:dyDescent="0.25">
      <c r="A2158" s="10"/>
      <c r="B2158" s="30"/>
      <c r="C2158" s="30"/>
      <c r="D2158" s="11" t="s">
        <v>1003</v>
      </c>
      <c r="E2158" s="32"/>
    </row>
    <row r="2159" spans="1:5" x14ac:dyDescent="0.25">
      <c r="A2159" s="10"/>
      <c r="B2159" s="30"/>
      <c r="C2159" s="30"/>
      <c r="D2159" s="7" t="s">
        <v>62</v>
      </c>
      <c r="E2159" s="32"/>
    </row>
    <row r="2160" spans="1:5" x14ac:dyDescent="0.25">
      <c r="A2160" s="10"/>
      <c r="B2160" s="30"/>
      <c r="C2160" s="30"/>
      <c r="D2160" s="7" t="s">
        <v>1004</v>
      </c>
      <c r="E2160" s="32"/>
    </row>
    <row r="2161" spans="1:5" x14ac:dyDescent="0.25">
      <c r="A2161" s="10"/>
      <c r="B2161" s="30"/>
      <c r="C2161" s="30"/>
      <c r="D2161" s="7" t="s">
        <v>1005</v>
      </c>
      <c r="E2161" s="32"/>
    </row>
    <row r="2162" spans="1:5" x14ac:dyDescent="0.25">
      <c r="A2162" s="10"/>
      <c r="B2162" s="30"/>
      <c r="C2162" s="30"/>
      <c r="D2162" s="7" t="s">
        <v>117</v>
      </c>
      <c r="E2162" s="32"/>
    </row>
    <row r="2163" spans="1:5" ht="30" x14ac:dyDescent="0.25">
      <c r="A2163" s="10"/>
      <c r="B2163" s="30"/>
      <c r="C2163" s="30"/>
      <c r="D2163" s="7" t="s">
        <v>1006</v>
      </c>
      <c r="E2163" s="32"/>
    </row>
    <row r="2164" spans="1:5" ht="30" x14ac:dyDescent="0.25">
      <c r="A2164" s="10"/>
      <c r="B2164" s="30"/>
      <c r="C2164" s="30"/>
      <c r="D2164" s="7" t="s">
        <v>1007</v>
      </c>
      <c r="E2164" s="32"/>
    </row>
    <row r="2165" spans="1:5" x14ac:dyDescent="0.25">
      <c r="A2165" s="10"/>
      <c r="B2165" s="30"/>
      <c r="C2165" s="30"/>
      <c r="D2165" s="7" t="s">
        <v>1008</v>
      </c>
      <c r="E2165" s="32"/>
    </row>
    <row r="2166" spans="1:5" x14ac:dyDescent="0.25">
      <c r="A2166" s="10"/>
      <c r="B2166" s="30"/>
      <c r="C2166" s="30"/>
      <c r="D2166" s="11" t="s">
        <v>1012</v>
      </c>
      <c r="E2166" s="32"/>
    </row>
    <row r="2167" spans="1:5" x14ac:dyDescent="0.25">
      <c r="A2167" s="10"/>
      <c r="B2167" s="30"/>
      <c r="C2167" s="30"/>
      <c r="D2167" s="7" t="s">
        <v>1010</v>
      </c>
      <c r="E2167" s="32"/>
    </row>
    <row r="2168" spans="1:5" x14ac:dyDescent="0.25">
      <c r="A2168" s="10"/>
      <c r="B2168" s="30"/>
      <c r="C2168" s="30"/>
      <c r="D2168" s="7" t="s">
        <v>71</v>
      </c>
      <c r="E2168" s="32"/>
    </row>
    <row r="2169" spans="1:5" ht="75" x14ac:dyDescent="0.25">
      <c r="A2169" s="10"/>
      <c r="B2169" s="30"/>
      <c r="C2169" s="30"/>
      <c r="D2169" s="7" t="s">
        <v>825</v>
      </c>
      <c r="E2169" s="32"/>
    </row>
    <row r="2170" spans="1:5" x14ac:dyDescent="0.25">
      <c r="A2170" s="10"/>
      <c r="B2170" s="30"/>
      <c r="C2170" s="30"/>
      <c r="D2170" s="7" t="s">
        <v>757</v>
      </c>
      <c r="E2170" s="32"/>
    </row>
    <row r="2171" spans="1:5" x14ac:dyDescent="0.25">
      <c r="A2171" s="10"/>
      <c r="B2171" s="30"/>
      <c r="C2171" s="30"/>
      <c r="D2171" s="7" t="s">
        <v>826</v>
      </c>
      <c r="E2171" s="32"/>
    </row>
    <row r="2172" spans="1:5" x14ac:dyDescent="0.25">
      <c r="A2172" s="10"/>
      <c r="B2172" s="30"/>
      <c r="C2172" s="30"/>
      <c r="D2172" s="7" t="s">
        <v>827</v>
      </c>
      <c r="E2172" s="32"/>
    </row>
    <row r="2173" spans="1:5" x14ac:dyDescent="0.25">
      <c r="A2173" s="10"/>
      <c r="B2173" s="30"/>
      <c r="C2173" s="30"/>
      <c r="D2173" s="7" t="s">
        <v>828</v>
      </c>
      <c r="E2173" s="32"/>
    </row>
    <row r="2174" spans="1:5" x14ac:dyDescent="0.25">
      <c r="A2174" s="10"/>
      <c r="B2174" s="30"/>
      <c r="C2174" s="30"/>
      <c r="D2174" s="7" t="s">
        <v>213</v>
      </c>
      <c r="E2174" s="32"/>
    </row>
    <row r="2175" spans="1:5" ht="60.75" thickBot="1" x14ac:dyDescent="0.3">
      <c r="A2175" s="10"/>
      <c r="B2175" s="31"/>
      <c r="C2175" s="31"/>
      <c r="D2175" s="8" t="s">
        <v>74</v>
      </c>
      <c r="E2175" s="32"/>
    </row>
    <row r="2176" spans="1:5" x14ac:dyDescent="0.25">
      <c r="A2176" s="10"/>
      <c r="B2176" s="29" t="str">
        <f>VLOOKUP(ESPECIFICACIONES!D2176,[1]ACTIV_EST!C:K,9,FALSE)</f>
        <v>4.05.</v>
      </c>
      <c r="C2176" s="29" t="str">
        <f>VLOOKUP(ESPECIFICACIONES!D2176,[1]ACTIV_EST!C:E,2,FALSE)</f>
        <v>UN</v>
      </c>
      <c r="D2176" s="6" t="s">
        <v>1013</v>
      </c>
      <c r="E2176" s="32"/>
    </row>
    <row r="2177" spans="1:5" ht="75" x14ac:dyDescent="0.25">
      <c r="A2177" s="10"/>
      <c r="B2177" s="30"/>
      <c r="C2177" s="30"/>
      <c r="D2177" s="11" t="s">
        <v>1003</v>
      </c>
      <c r="E2177" s="32"/>
    </row>
    <row r="2178" spans="1:5" x14ac:dyDescent="0.25">
      <c r="A2178" s="10"/>
      <c r="B2178" s="30"/>
      <c r="C2178" s="30"/>
      <c r="D2178" s="7" t="s">
        <v>62</v>
      </c>
      <c r="E2178" s="32"/>
    </row>
    <row r="2179" spans="1:5" x14ac:dyDescent="0.25">
      <c r="A2179" s="10"/>
      <c r="B2179" s="30"/>
      <c r="C2179" s="30"/>
      <c r="D2179" s="7" t="s">
        <v>1004</v>
      </c>
      <c r="E2179" s="32"/>
    </row>
    <row r="2180" spans="1:5" x14ac:dyDescent="0.25">
      <c r="A2180" s="10"/>
      <c r="B2180" s="30"/>
      <c r="C2180" s="30"/>
      <c r="D2180" s="7" t="s">
        <v>1005</v>
      </c>
      <c r="E2180" s="32"/>
    </row>
    <row r="2181" spans="1:5" x14ac:dyDescent="0.25">
      <c r="A2181" s="10"/>
      <c r="B2181" s="30"/>
      <c r="C2181" s="30"/>
      <c r="D2181" s="7" t="s">
        <v>117</v>
      </c>
      <c r="E2181" s="32"/>
    </row>
    <row r="2182" spans="1:5" ht="30" x14ac:dyDescent="0.25">
      <c r="A2182" s="10"/>
      <c r="B2182" s="30"/>
      <c r="C2182" s="30"/>
      <c r="D2182" s="7" t="s">
        <v>1006</v>
      </c>
      <c r="E2182" s="32"/>
    </row>
    <row r="2183" spans="1:5" ht="30" x14ac:dyDescent="0.25">
      <c r="A2183" s="10"/>
      <c r="B2183" s="30"/>
      <c r="C2183" s="30"/>
      <c r="D2183" s="7" t="s">
        <v>1007</v>
      </c>
      <c r="E2183" s="32"/>
    </row>
    <row r="2184" spans="1:5" x14ac:dyDescent="0.25">
      <c r="A2184" s="10"/>
      <c r="B2184" s="30"/>
      <c r="C2184" s="30"/>
      <c r="D2184" s="7" t="s">
        <v>1008</v>
      </c>
      <c r="E2184" s="32"/>
    </row>
    <row r="2185" spans="1:5" x14ac:dyDescent="0.25">
      <c r="A2185" s="10"/>
      <c r="B2185" s="30"/>
      <c r="C2185" s="30"/>
      <c r="D2185" s="11" t="s">
        <v>1014</v>
      </c>
      <c r="E2185" s="32"/>
    </row>
    <row r="2186" spans="1:5" x14ac:dyDescent="0.25">
      <c r="A2186" s="10"/>
      <c r="B2186" s="30"/>
      <c r="C2186" s="30"/>
      <c r="D2186" s="7" t="s">
        <v>1010</v>
      </c>
      <c r="E2186" s="32"/>
    </row>
    <row r="2187" spans="1:5" x14ac:dyDescent="0.25">
      <c r="A2187" s="10"/>
      <c r="B2187" s="30"/>
      <c r="C2187" s="30"/>
      <c r="D2187" s="7" t="s">
        <v>71</v>
      </c>
      <c r="E2187" s="32"/>
    </row>
    <row r="2188" spans="1:5" ht="75" x14ac:dyDescent="0.25">
      <c r="A2188" s="10"/>
      <c r="B2188" s="30"/>
      <c r="C2188" s="30"/>
      <c r="D2188" s="7" t="s">
        <v>825</v>
      </c>
      <c r="E2188" s="32"/>
    </row>
    <row r="2189" spans="1:5" x14ac:dyDescent="0.25">
      <c r="A2189" s="10"/>
      <c r="B2189" s="30"/>
      <c r="C2189" s="30"/>
      <c r="D2189" s="7" t="s">
        <v>757</v>
      </c>
      <c r="E2189" s="32"/>
    </row>
    <row r="2190" spans="1:5" x14ac:dyDescent="0.25">
      <c r="A2190" s="10"/>
      <c r="B2190" s="30"/>
      <c r="C2190" s="30"/>
      <c r="D2190" s="7" t="s">
        <v>826</v>
      </c>
      <c r="E2190" s="32"/>
    </row>
    <row r="2191" spans="1:5" x14ac:dyDescent="0.25">
      <c r="A2191" s="10"/>
      <c r="B2191" s="30"/>
      <c r="C2191" s="30"/>
      <c r="D2191" s="7" t="s">
        <v>827</v>
      </c>
      <c r="E2191" s="32"/>
    </row>
    <row r="2192" spans="1:5" x14ac:dyDescent="0.25">
      <c r="A2192" s="10"/>
      <c r="B2192" s="30"/>
      <c r="C2192" s="30"/>
      <c r="D2192" s="7" t="s">
        <v>828</v>
      </c>
      <c r="E2192" s="32"/>
    </row>
    <row r="2193" spans="1:5" x14ac:dyDescent="0.25">
      <c r="A2193" s="10"/>
      <c r="B2193" s="30"/>
      <c r="C2193" s="30"/>
      <c r="D2193" s="7" t="s">
        <v>213</v>
      </c>
      <c r="E2193" s="32"/>
    </row>
    <row r="2194" spans="1:5" ht="60.75" thickBot="1" x14ac:dyDescent="0.3">
      <c r="A2194" s="10"/>
      <c r="B2194" s="31"/>
      <c r="C2194" s="31"/>
      <c r="D2194" s="8" t="s">
        <v>74</v>
      </c>
      <c r="E2194" s="32"/>
    </row>
    <row r="2195" spans="1:5" x14ac:dyDescent="0.25">
      <c r="A2195" s="10"/>
      <c r="B2195" s="29" t="str">
        <f>VLOOKUP(ESPECIFICACIONES!D2195,[1]ACTIV_EST!C:K,9,FALSE)</f>
        <v>4.06.</v>
      </c>
      <c r="C2195" s="29" t="str">
        <f>VLOOKUP(ESPECIFICACIONES!D2195,[1]ACTIV_EST!C:E,2,FALSE)</f>
        <v>UN</v>
      </c>
      <c r="D2195" s="6" t="s">
        <v>1015</v>
      </c>
      <c r="E2195" s="32"/>
    </row>
    <row r="2196" spans="1:5" ht="45" x14ac:dyDescent="0.25">
      <c r="A2196" s="10"/>
      <c r="B2196" s="30"/>
      <c r="C2196" s="30"/>
      <c r="D2196" s="7" t="s">
        <v>1016</v>
      </c>
      <c r="E2196" s="32"/>
    </row>
    <row r="2197" spans="1:5" x14ac:dyDescent="0.25">
      <c r="A2197" s="10"/>
      <c r="B2197" s="30"/>
      <c r="C2197" s="30"/>
      <c r="D2197" s="7" t="s">
        <v>62</v>
      </c>
      <c r="E2197" s="32"/>
    </row>
    <row r="2198" spans="1:5" x14ac:dyDescent="0.25">
      <c r="A2198" s="10"/>
      <c r="B2198" s="30"/>
      <c r="C2198" s="30"/>
      <c r="D2198" s="7" t="s">
        <v>1004</v>
      </c>
      <c r="E2198" s="32"/>
    </row>
    <row r="2199" spans="1:5" x14ac:dyDescent="0.25">
      <c r="A2199" s="10"/>
      <c r="B2199" s="30"/>
      <c r="C2199" s="30"/>
      <c r="D2199" s="7" t="s">
        <v>1005</v>
      </c>
      <c r="E2199" s="32"/>
    </row>
    <row r="2200" spans="1:5" x14ac:dyDescent="0.25">
      <c r="A2200" s="10"/>
      <c r="B2200" s="30"/>
      <c r="C2200" s="30"/>
      <c r="D2200" s="7" t="s">
        <v>117</v>
      </c>
      <c r="E2200" s="32"/>
    </row>
    <row r="2201" spans="1:5" ht="30" x14ac:dyDescent="0.25">
      <c r="A2201" s="10"/>
      <c r="B2201" s="30"/>
      <c r="C2201" s="30"/>
      <c r="D2201" s="7" t="s">
        <v>1006</v>
      </c>
      <c r="E2201" s="32"/>
    </row>
    <row r="2202" spans="1:5" ht="30" x14ac:dyDescent="0.25">
      <c r="A2202" s="10"/>
      <c r="B2202" s="30"/>
      <c r="C2202" s="30"/>
      <c r="D2202" s="7" t="s">
        <v>1007</v>
      </c>
      <c r="E2202" s="32"/>
    </row>
    <row r="2203" spans="1:5" x14ac:dyDescent="0.25">
      <c r="A2203" s="10"/>
      <c r="B2203" s="30"/>
      <c r="C2203" s="30"/>
      <c r="D2203" s="7" t="s">
        <v>208</v>
      </c>
      <c r="E2203" s="32"/>
    </row>
    <row r="2204" spans="1:5" x14ac:dyDescent="0.25">
      <c r="A2204" s="10"/>
      <c r="B2204" s="30"/>
      <c r="C2204" s="30"/>
      <c r="D2204" s="7" t="s">
        <v>1017</v>
      </c>
      <c r="E2204" s="32"/>
    </row>
    <row r="2205" spans="1:5" x14ac:dyDescent="0.25">
      <c r="A2205" s="10"/>
      <c r="B2205" s="30"/>
      <c r="C2205" s="30"/>
      <c r="D2205" s="7" t="s">
        <v>1010</v>
      </c>
      <c r="E2205" s="32"/>
    </row>
    <row r="2206" spans="1:5" x14ac:dyDescent="0.25">
      <c r="A2206" s="10"/>
      <c r="B2206" s="30"/>
      <c r="C2206" s="30"/>
      <c r="D2206" s="7" t="s">
        <v>71</v>
      </c>
      <c r="E2206" s="32"/>
    </row>
    <row r="2207" spans="1:5" ht="60" x14ac:dyDescent="0.25">
      <c r="A2207" s="10"/>
      <c r="B2207" s="30"/>
      <c r="C2207" s="30"/>
      <c r="D2207" s="7" t="s">
        <v>864</v>
      </c>
      <c r="E2207" s="32"/>
    </row>
    <row r="2208" spans="1:5" x14ac:dyDescent="0.25">
      <c r="A2208" s="10"/>
      <c r="B2208" s="30"/>
      <c r="C2208" s="30"/>
      <c r="D2208" s="7" t="s">
        <v>857</v>
      </c>
      <c r="E2208" s="32"/>
    </row>
    <row r="2209" spans="1:5" x14ac:dyDescent="0.25">
      <c r="A2209" s="10"/>
      <c r="B2209" s="30"/>
      <c r="C2209" s="30"/>
      <c r="D2209" s="7" t="s">
        <v>757</v>
      </c>
      <c r="E2209" s="32"/>
    </row>
    <row r="2210" spans="1:5" x14ac:dyDescent="0.25">
      <c r="A2210" s="10"/>
      <c r="B2210" s="30"/>
      <c r="C2210" s="30"/>
      <c r="D2210" s="7" t="s">
        <v>826</v>
      </c>
      <c r="E2210" s="32"/>
    </row>
    <row r="2211" spans="1:5" x14ac:dyDescent="0.25">
      <c r="A2211" s="10"/>
      <c r="B2211" s="30"/>
      <c r="C2211" s="30"/>
      <c r="D2211" s="7" t="s">
        <v>827</v>
      </c>
      <c r="E2211" s="32"/>
    </row>
    <row r="2212" spans="1:5" x14ac:dyDescent="0.25">
      <c r="A2212" s="10"/>
      <c r="B2212" s="30"/>
      <c r="C2212" s="30"/>
      <c r="D2212" s="7" t="s">
        <v>828</v>
      </c>
      <c r="E2212" s="32"/>
    </row>
    <row r="2213" spans="1:5" x14ac:dyDescent="0.25">
      <c r="A2213" s="10"/>
      <c r="B2213" s="30"/>
      <c r="C2213" s="30"/>
      <c r="D2213" s="7" t="s">
        <v>213</v>
      </c>
      <c r="E2213" s="32"/>
    </row>
    <row r="2214" spans="1:5" ht="60.75" thickBot="1" x14ac:dyDescent="0.3">
      <c r="A2214" s="10"/>
      <c r="B2214" s="31"/>
      <c r="C2214" s="31"/>
      <c r="D2214" s="8" t="s">
        <v>74</v>
      </c>
      <c r="E2214" s="32"/>
    </row>
    <row r="2215" spans="1:5" x14ac:dyDescent="0.25">
      <c r="A2215" s="10"/>
      <c r="B2215" s="29" t="str">
        <f>VLOOKUP(ESPECIFICACIONES!D2215,[1]ACTIV_EST!C:K,9,FALSE)</f>
        <v>4.07.</v>
      </c>
      <c r="C2215" s="29" t="str">
        <f>VLOOKUP(ESPECIFICACIONES!D2215,[1]ACTIV_EST!C:E,2,FALSE)</f>
        <v>UN</v>
      </c>
      <c r="D2215" s="6" t="s">
        <v>1018</v>
      </c>
      <c r="E2215" s="32"/>
    </row>
    <row r="2216" spans="1:5" ht="45" x14ac:dyDescent="0.25">
      <c r="A2216" s="10"/>
      <c r="B2216" s="30"/>
      <c r="C2216" s="30"/>
      <c r="D2216" s="7" t="s">
        <v>1019</v>
      </c>
      <c r="E2216" s="32"/>
    </row>
    <row r="2217" spans="1:5" x14ac:dyDescent="0.25">
      <c r="A2217" s="10"/>
      <c r="B2217" s="30"/>
      <c r="C2217" s="30"/>
      <c r="D2217" s="7" t="s">
        <v>62</v>
      </c>
      <c r="E2217" s="32"/>
    </row>
    <row r="2218" spans="1:5" x14ac:dyDescent="0.25">
      <c r="A2218" s="10"/>
      <c r="B2218" s="30"/>
      <c r="C2218" s="30"/>
      <c r="D2218" s="7" t="s">
        <v>1004</v>
      </c>
      <c r="E2218" s="32"/>
    </row>
    <row r="2219" spans="1:5" x14ac:dyDescent="0.25">
      <c r="A2219" s="10"/>
      <c r="B2219" s="30"/>
      <c r="C2219" s="30"/>
      <c r="D2219" s="7" t="s">
        <v>1005</v>
      </c>
      <c r="E2219" s="32"/>
    </row>
    <row r="2220" spans="1:5" x14ac:dyDescent="0.25">
      <c r="A2220" s="10"/>
      <c r="B2220" s="30"/>
      <c r="C2220" s="30"/>
      <c r="D2220" s="7" t="s">
        <v>117</v>
      </c>
      <c r="E2220" s="32"/>
    </row>
    <row r="2221" spans="1:5" ht="30" x14ac:dyDescent="0.25">
      <c r="A2221" s="10"/>
      <c r="B2221" s="30"/>
      <c r="C2221" s="30"/>
      <c r="D2221" s="7" t="s">
        <v>1006</v>
      </c>
      <c r="E2221" s="32"/>
    </row>
    <row r="2222" spans="1:5" ht="30" x14ac:dyDescent="0.25">
      <c r="A2222" s="10"/>
      <c r="B2222" s="30"/>
      <c r="C2222" s="30"/>
      <c r="D2222" s="7" t="s">
        <v>1007</v>
      </c>
      <c r="E2222" s="32"/>
    </row>
    <row r="2223" spans="1:5" x14ac:dyDescent="0.25">
      <c r="A2223" s="10"/>
      <c r="B2223" s="30"/>
      <c r="C2223" s="30"/>
      <c r="D2223" s="7" t="s">
        <v>1008</v>
      </c>
      <c r="E2223" s="32"/>
    </row>
    <row r="2224" spans="1:5" x14ac:dyDescent="0.25">
      <c r="A2224" s="10"/>
      <c r="B2224" s="30"/>
      <c r="C2224" s="30"/>
      <c r="D2224" s="7" t="s">
        <v>1020</v>
      </c>
      <c r="E2224" s="32"/>
    </row>
    <row r="2225" spans="1:5" x14ac:dyDescent="0.25">
      <c r="A2225" s="10"/>
      <c r="B2225" s="30"/>
      <c r="C2225" s="30"/>
      <c r="D2225" s="7" t="s">
        <v>1010</v>
      </c>
      <c r="E2225" s="32"/>
    </row>
    <row r="2226" spans="1:5" x14ac:dyDescent="0.25">
      <c r="A2226" s="10"/>
      <c r="B2226" s="30"/>
      <c r="C2226" s="30"/>
      <c r="D2226" s="7" t="s">
        <v>71</v>
      </c>
      <c r="E2226" s="32"/>
    </row>
    <row r="2227" spans="1:5" ht="75" x14ac:dyDescent="0.25">
      <c r="A2227" s="10"/>
      <c r="B2227" s="30"/>
      <c r="C2227" s="30"/>
      <c r="D2227" s="7" t="s">
        <v>825</v>
      </c>
      <c r="E2227" s="32"/>
    </row>
    <row r="2228" spans="1:5" x14ac:dyDescent="0.25">
      <c r="A2228" s="10"/>
      <c r="B2228" s="30"/>
      <c r="C2228" s="30"/>
      <c r="D2228" s="7" t="s">
        <v>757</v>
      </c>
      <c r="E2228" s="32"/>
    </row>
    <row r="2229" spans="1:5" x14ac:dyDescent="0.25">
      <c r="A2229" s="10"/>
      <c r="B2229" s="30"/>
      <c r="C2229" s="30"/>
      <c r="D2229" s="7" t="s">
        <v>826</v>
      </c>
      <c r="E2229" s="32"/>
    </row>
    <row r="2230" spans="1:5" x14ac:dyDescent="0.25">
      <c r="A2230" s="10"/>
      <c r="B2230" s="30"/>
      <c r="C2230" s="30"/>
      <c r="D2230" s="7" t="s">
        <v>827</v>
      </c>
      <c r="E2230" s="32"/>
    </row>
    <row r="2231" spans="1:5" x14ac:dyDescent="0.25">
      <c r="A2231" s="10"/>
      <c r="B2231" s="30"/>
      <c r="C2231" s="30"/>
      <c r="D2231" s="7" t="s">
        <v>828</v>
      </c>
      <c r="E2231" s="32"/>
    </row>
    <row r="2232" spans="1:5" x14ac:dyDescent="0.25">
      <c r="A2232" s="10"/>
      <c r="B2232" s="30"/>
      <c r="C2232" s="30"/>
      <c r="D2232" s="7" t="s">
        <v>213</v>
      </c>
      <c r="E2232" s="32"/>
    </row>
    <row r="2233" spans="1:5" ht="60.75" thickBot="1" x14ac:dyDescent="0.3">
      <c r="A2233" s="10"/>
      <c r="B2233" s="31"/>
      <c r="C2233" s="31"/>
      <c r="D2233" s="8" t="s">
        <v>74</v>
      </c>
      <c r="E2233" s="32"/>
    </row>
    <row r="2234" spans="1:5" x14ac:dyDescent="0.25">
      <c r="A2234" s="10"/>
      <c r="B2234" s="29" t="str">
        <f>VLOOKUP(ESPECIFICACIONES!D2234,[1]ACTIV_EST!C:K,9,FALSE)</f>
        <v>4.08.</v>
      </c>
      <c r="C2234" s="29" t="str">
        <f>VLOOKUP(ESPECIFICACIONES!D2234,[1]ACTIV_EST!C:E,2,FALSE)</f>
        <v>UN</v>
      </c>
      <c r="D2234" s="6" t="s">
        <v>1021</v>
      </c>
      <c r="E2234" s="32"/>
    </row>
    <row r="2235" spans="1:5" ht="45" x14ac:dyDescent="0.25">
      <c r="A2235" s="10"/>
      <c r="B2235" s="30"/>
      <c r="C2235" s="30"/>
      <c r="D2235" s="7" t="s">
        <v>1022</v>
      </c>
      <c r="E2235" s="32"/>
    </row>
    <row r="2236" spans="1:5" x14ac:dyDescent="0.25">
      <c r="A2236" s="10"/>
      <c r="B2236" s="30"/>
      <c r="C2236" s="30"/>
      <c r="D2236" s="7" t="s">
        <v>62</v>
      </c>
      <c r="E2236" s="32"/>
    </row>
    <row r="2237" spans="1:5" x14ac:dyDescent="0.25">
      <c r="A2237" s="10"/>
      <c r="B2237" s="30"/>
      <c r="C2237" s="30"/>
      <c r="D2237" s="7" t="s">
        <v>1004</v>
      </c>
      <c r="E2237" s="32"/>
    </row>
    <row r="2238" spans="1:5" x14ac:dyDescent="0.25">
      <c r="A2238" s="10"/>
      <c r="B2238" s="30"/>
      <c r="C2238" s="30"/>
      <c r="D2238" s="7" t="s">
        <v>1005</v>
      </c>
      <c r="E2238" s="32"/>
    </row>
    <row r="2239" spans="1:5" x14ac:dyDescent="0.25">
      <c r="A2239" s="10"/>
      <c r="B2239" s="30"/>
      <c r="C2239" s="30"/>
      <c r="D2239" s="7" t="s">
        <v>117</v>
      </c>
      <c r="E2239" s="32"/>
    </row>
    <row r="2240" spans="1:5" ht="30" x14ac:dyDescent="0.25">
      <c r="A2240" s="10"/>
      <c r="B2240" s="30"/>
      <c r="C2240" s="30"/>
      <c r="D2240" s="7" t="s">
        <v>1006</v>
      </c>
      <c r="E2240" s="32"/>
    </row>
    <row r="2241" spans="1:5" ht="30" x14ac:dyDescent="0.25">
      <c r="A2241" s="10"/>
      <c r="B2241" s="30"/>
      <c r="C2241" s="30"/>
      <c r="D2241" s="7" t="s">
        <v>1007</v>
      </c>
      <c r="E2241" s="32"/>
    </row>
    <row r="2242" spans="1:5" x14ac:dyDescent="0.25">
      <c r="A2242" s="10"/>
      <c r="B2242" s="30"/>
      <c r="C2242" s="30"/>
      <c r="D2242" s="7" t="s">
        <v>208</v>
      </c>
      <c r="E2242" s="32"/>
    </row>
    <row r="2243" spans="1:5" x14ac:dyDescent="0.25">
      <c r="A2243" s="10"/>
      <c r="B2243" s="30"/>
      <c r="C2243" s="30"/>
      <c r="D2243" s="7" t="s">
        <v>1023</v>
      </c>
      <c r="E2243" s="32"/>
    </row>
    <row r="2244" spans="1:5" x14ac:dyDescent="0.25">
      <c r="A2244" s="10"/>
      <c r="B2244" s="30"/>
      <c r="C2244" s="30"/>
      <c r="D2244" s="7" t="s">
        <v>1010</v>
      </c>
      <c r="E2244" s="32"/>
    </row>
    <row r="2245" spans="1:5" x14ac:dyDescent="0.25">
      <c r="A2245" s="10"/>
      <c r="B2245" s="30"/>
      <c r="C2245" s="30"/>
      <c r="D2245" s="7" t="s">
        <v>71</v>
      </c>
      <c r="E2245" s="32"/>
    </row>
    <row r="2246" spans="1:5" ht="75" x14ac:dyDescent="0.25">
      <c r="A2246" s="10"/>
      <c r="B2246" s="30"/>
      <c r="C2246" s="30"/>
      <c r="D2246" s="7" t="s">
        <v>825</v>
      </c>
      <c r="E2246" s="32"/>
    </row>
    <row r="2247" spans="1:5" x14ac:dyDescent="0.25">
      <c r="A2247" s="10"/>
      <c r="B2247" s="30"/>
      <c r="C2247" s="30"/>
      <c r="D2247" s="7" t="s">
        <v>757</v>
      </c>
      <c r="E2247" s="32"/>
    </row>
    <row r="2248" spans="1:5" x14ac:dyDescent="0.25">
      <c r="A2248" s="10"/>
      <c r="B2248" s="30"/>
      <c r="C2248" s="30"/>
      <c r="D2248" s="7" t="s">
        <v>826</v>
      </c>
      <c r="E2248" s="32"/>
    </row>
    <row r="2249" spans="1:5" x14ac:dyDescent="0.25">
      <c r="A2249" s="10"/>
      <c r="B2249" s="30"/>
      <c r="C2249" s="30"/>
      <c r="D2249" s="7" t="s">
        <v>827</v>
      </c>
      <c r="E2249" s="32"/>
    </row>
    <row r="2250" spans="1:5" x14ac:dyDescent="0.25">
      <c r="A2250" s="10"/>
      <c r="B2250" s="30"/>
      <c r="C2250" s="30"/>
      <c r="D2250" s="7" t="s">
        <v>828</v>
      </c>
      <c r="E2250" s="32"/>
    </row>
    <row r="2251" spans="1:5" ht="60.75" thickBot="1" x14ac:dyDescent="0.3">
      <c r="A2251" s="10"/>
      <c r="B2251" s="31"/>
      <c r="C2251" s="31"/>
      <c r="D2251" s="8" t="s">
        <v>261</v>
      </c>
      <c r="E2251" s="32"/>
    </row>
    <row r="2252" spans="1:5" x14ac:dyDescent="0.25">
      <c r="A2252" s="10"/>
      <c r="B2252" s="29" t="str">
        <f>VLOOKUP(ESPECIFICACIONES!D2252,[1]ACTIV_EST!C:K,9,FALSE)</f>
        <v>4.09.</v>
      </c>
      <c r="C2252" s="29" t="str">
        <f>VLOOKUP(ESPECIFICACIONES!D2252,[1]ACTIV_EST!C:E,2,FALSE)</f>
        <v>UN</v>
      </c>
      <c r="D2252" s="6" t="s">
        <v>1024</v>
      </c>
      <c r="E2252" s="32"/>
    </row>
    <row r="2253" spans="1:5" ht="30" x14ac:dyDescent="0.25">
      <c r="A2253" s="10"/>
      <c r="B2253" s="30"/>
      <c r="C2253" s="30"/>
      <c r="D2253" s="11" t="s">
        <v>1025</v>
      </c>
      <c r="E2253" s="32"/>
    </row>
    <row r="2254" spans="1:5" ht="45" x14ac:dyDescent="0.25">
      <c r="A2254" s="10"/>
      <c r="B2254" s="30"/>
      <c r="C2254" s="30"/>
      <c r="D2254" s="11" t="s">
        <v>1026</v>
      </c>
      <c r="E2254" s="32"/>
    </row>
    <row r="2255" spans="1:5" x14ac:dyDescent="0.25">
      <c r="A2255" s="10"/>
      <c r="B2255" s="30"/>
      <c r="C2255" s="30"/>
      <c r="D2255" s="7" t="s">
        <v>62</v>
      </c>
      <c r="E2255" s="32"/>
    </row>
    <row r="2256" spans="1:5" x14ac:dyDescent="0.25">
      <c r="A2256" s="10"/>
      <c r="B2256" s="30"/>
      <c r="C2256" s="30"/>
      <c r="D2256" s="11" t="s">
        <v>1027</v>
      </c>
      <c r="E2256" s="32"/>
    </row>
    <row r="2257" spans="1:5" x14ac:dyDescent="0.25">
      <c r="A2257" s="10"/>
      <c r="B2257" s="30"/>
      <c r="C2257" s="30"/>
      <c r="D2257" s="11" t="s">
        <v>1028</v>
      </c>
      <c r="E2257" s="32"/>
    </row>
    <row r="2258" spans="1:5" x14ac:dyDescent="0.25">
      <c r="A2258" s="10"/>
      <c r="B2258" s="30"/>
      <c r="C2258" s="30"/>
      <c r="D2258" s="7" t="s">
        <v>117</v>
      </c>
      <c r="E2258" s="32"/>
    </row>
    <row r="2259" spans="1:5" ht="30" x14ac:dyDescent="0.25">
      <c r="A2259" s="10"/>
      <c r="B2259" s="30"/>
      <c r="C2259" s="30"/>
      <c r="D2259" s="7" t="s">
        <v>1006</v>
      </c>
      <c r="E2259" s="32"/>
    </row>
    <row r="2260" spans="1:5" ht="30" x14ac:dyDescent="0.25">
      <c r="A2260" s="10"/>
      <c r="B2260" s="30"/>
      <c r="C2260" s="30"/>
      <c r="D2260" s="7" t="s">
        <v>1007</v>
      </c>
      <c r="E2260" s="32"/>
    </row>
    <row r="2261" spans="1:5" x14ac:dyDescent="0.25">
      <c r="A2261" s="10"/>
      <c r="B2261" s="30"/>
      <c r="C2261" s="30"/>
      <c r="D2261" s="7" t="s">
        <v>1008</v>
      </c>
      <c r="E2261" s="32"/>
    </row>
    <row r="2262" spans="1:5" x14ac:dyDescent="0.25">
      <c r="A2262" s="10"/>
      <c r="B2262" s="30"/>
      <c r="C2262" s="30"/>
      <c r="D2262" s="11" t="s">
        <v>1029</v>
      </c>
      <c r="E2262" s="32"/>
    </row>
    <row r="2263" spans="1:5" x14ac:dyDescent="0.25">
      <c r="A2263" s="10"/>
      <c r="B2263" s="30"/>
      <c r="C2263" s="30"/>
      <c r="D2263" s="11" t="s">
        <v>1010</v>
      </c>
      <c r="E2263" s="32"/>
    </row>
    <row r="2264" spans="1:5" x14ac:dyDescent="0.25">
      <c r="A2264" s="10"/>
      <c r="B2264" s="30"/>
      <c r="C2264" s="30"/>
      <c r="D2264" s="7" t="s">
        <v>71</v>
      </c>
      <c r="E2264" s="32"/>
    </row>
    <row r="2265" spans="1:5" ht="75" x14ac:dyDescent="0.25">
      <c r="A2265" s="10"/>
      <c r="B2265" s="30"/>
      <c r="C2265" s="30"/>
      <c r="D2265" s="7" t="s">
        <v>825</v>
      </c>
      <c r="E2265" s="32"/>
    </row>
    <row r="2266" spans="1:5" x14ac:dyDescent="0.25">
      <c r="A2266" s="10"/>
      <c r="B2266" s="30"/>
      <c r="C2266" s="30"/>
      <c r="D2266" s="7" t="s">
        <v>757</v>
      </c>
      <c r="E2266" s="32"/>
    </row>
    <row r="2267" spans="1:5" x14ac:dyDescent="0.25">
      <c r="A2267" s="10"/>
      <c r="B2267" s="30"/>
      <c r="C2267" s="30"/>
      <c r="D2267" s="7" t="s">
        <v>826</v>
      </c>
      <c r="E2267" s="32"/>
    </row>
    <row r="2268" spans="1:5" x14ac:dyDescent="0.25">
      <c r="A2268" s="10"/>
      <c r="B2268" s="30"/>
      <c r="C2268" s="30"/>
      <c r="D2268" s="7" t="s">
        <v>827</v>
      </c>
      <c r="E2268" s="32"/>
    </row>
    <row r="2269" spans="1:5" x14ac:dyDescent="0.25">
      <c r="A2269" s="10"/>
      <c r="B2269" s="30"/>
      <c r="C2269" s="30"/>
      <c r="D2269" s="7" t="s">
        <v>828</v>
      </c>
      <c r="E2269" s="32"/>
    </row>
    <row r="2270" spans="1:5" x14ac:dyDescent="0.25">
      <c r="A2270" s="10"/>
      <c r="B2270" s="30"/>
      <c r="C2270" s="30"/>
      <c r="D2270" s="7" t="s">
        <v>213</v>
      </c>
      <c r="E2270" s="32"/>
    </row>
    <row r="2271" spans="1:5" ht="60.75" thickBot="1" x14ac:dyDescent="0.3">
      <c r="A2271" s="10"/>
      <c r="B2271" s="31"/>
      <c r="C2271" s="31"/>
      <c r="D2271" s="8" t="s">
        <v>74</v>
      </c>
      <c r="E2271" s="32"/>
    </row>
    <row r="2272" spans="1:5" x14ac:dyDescent="0.25">
      <c r="A2272" s="10"/>
      <c r="B2272" s="29" t="str">
        <f>VLOOKUP(ESPECIFICACIONES!D2272,[1]ACTIV_EST!C:K,9,FALSE)</f>
        <v>4.10.</v>
      </c>
      <c r="C2272" s="29" t="str">
        <f>VLOOKUP(ESPECIFICACIONES!D2272,[1]ACTIV_EST!C:E,2,FALSE)</f>
        <v>UN</v>
      </c>
      <c r="D2272" s="6" t="s">
        <v>1030</v>
      </c>
      <c r="E2272" s="32"/>
    </row>
    <row r="2273" spans="1:5" ht="30" x14ac:dyDescent="0.25">
      <c r="A2273" s="10"/>
      <c r="B2273" s="30"/>
      <c r="C2273" s="30"/>
      <c r="D2273" s="11" t="s">
        <v>1031</v>
      </c>
      <c r="E2273" s="32"/>
    </row>
    <row r="2274" spans="1:5" ht="45" x14ac:dyDescent="0.25">
      <c r="A2274" s="10"/>
      <c r="B2274" s="30"/>
      <c r="C2274" s="30"/>
      <c r="D2274" s="11" t="s">
        <v>1026</v>
      </c>
      <c r="E2274" s="32"/>
    </row>
    <row r="2275" spans="1:5" x14ac:dyDescent="0.25">
      <c r="A2275" s="10"/>
      <c r="B2275" s="30"/>
      <c r="C2275" s="30"/>
      <c r="D2275" s="7" t="s">
        <v>62</v>
      </c>
      <c r="E2275" s="32"/>
    </row>
    <row r="2276" spans="1:5" x14ac:dyDescent="0.25">
      <c r="A2276" s="10"/>
      <c r="B2276" s="30"/>
      <c r="C2276" s="30"/>
      <c r="D2276" s="11" t="s">
        <v>1027</v>
      </c>
      <c r="E2276" s="32"/>
    </row>
    <row r="2277" spans="1:5" x14ac:dyDescent="0.25">
      <c r="A2277" s="10"/>
      <c r="B2277" s="30"/>
      <c r="C2277" s="30"/>
      <c r="D2277" s="11" t="s">
        <v>1028</v>
      </c>
      <c r="E2277" s="32"/>
    </row>
    <row r="2278" spans="1:5" x14ac:dyDescent="0.25">
      <c r="A2278" s="10"/>
      <c r="B2278" s="30"/>
      <c r="C2278" s="30"/>
      <c r="D2278" s="7" t="s">
        <v>117</v>
      </c>
      <c r="E2278" s="32"/>
    </row>
    <row r="2279" spans="1:5" ht="30" x14ac:dyDescent="0.25">
      <c r="A2279" s="10"/>
      <c r="B2279" s="30"/>
      <c r="C2279" s="30"/>
      <c r="D2279" s="7" t="s">
        <v>1006</v>
      </c>
      <c r="E2279" s="32"/>
    </row>
    <row r="2280" spans="1:5" ht="30" x14ac:dyDescent="0.25">
      <c r="A2280" s="10"/>
      <c r="B2280" s="30"/>
      <c r="C2280" s="30"/>
      <c r="D2280" s="7" t="s">
        <v>1007</v>
      </c>
      <c r="E2280" s="32"/>
    </row>
    <row r="2281" spans="1:5" x14ac:dyDescent="0.25">
      <c r="A2281" s="10"/>
      <c r="B2281" s="30"/>
      <c r="C2281" s="30"/>
      <c r="D2281" s="7" t="s">
        <v>1008</v>
      </c>
      <c r="E2281" s="32"/>
    </row>
    <row r="2282" spans="1:5" x14ac:dyDescent="0.25">
      <c r="A2282" s="10"/>
      <c r="B2282" s="30"/>
      <c r="C2282" s="30"/>
      <c r="D2282" s="11" t="s">
        <v>1029</v>
      </c>
      <c r="E2282" s="32"/>
    </row>
    <row r="2283" spans="1:5" x14ac:dyDescent="0.25">
      <c r="A2283" s="10"/>
      <c r="B2283" s="30"/>
      <c r="C2283" s="30"/>
      <c r="D2283" s="11" t="s">
        <v>1010</v>
      </c>
      <c r="E2283" s="32"/>
    </row>
    <row r="2284" spans="1:5" x14ac:dyDescent="0.25">
      <c r="A2284" s="10"/>
      <c r="B2284" s="30"/>
      <c r="C2284" s="30"/>
      <c r="D2284" s="7" t="s">
        <v>71</v>
      </c>
      <c r="E2284" s="32"/>
    </row>
    <row r="2285" spans="1:5" ht="75" x14ac:dyDescent="0.25">
      <c r="A2285" s="10"/>
      <c r="B2285" s="30"/>
      <c r="C2285" s="30"/>
      <c r="D2285" s="7" t="s">
        <v>825</v>
      </c>
      <c r="E2285" s="32"/>
    </row>
    <row r="2286" spans="1:5" x14ac:dyDescent="0.25">
      <c r="A2286" s="10"/>
      <c r="B2286" s="30"/>
      <c r="C2286" s="30"/>
      <c r="D2286" s="7" t="s">
        <v>757</v>
      </c>
      <c r="E2286" s="32"/>
    </row>
    <row r="2287" spans="1:5" x14ac:dyDescent="0.25">
      <c r="A2287" s="10"/>
      <c r="B2287" s="30"/>
      <c r="C2287" s="30"/>
      <c r="D2287" s="7" t="s">
        <v>826</v>
      </c>
      <c r="E2287" s="32"/>
    </row>
    <row r="2288" spans="1:5" x14ac:dyDescent="0.25">
      <c r="A2288" s="10"/>
      <c r="B2288" s="30"/>
      <c r="C2288" s="30"/>
      <c r="D2288" s="7" t="s">
        <v>827</v>
      </c>
      <c r="E2288" s="32"/>
    </row>
    <row r="2289" spans="1:5" x14ac:dyDescent="0.25">
      <c r="A2289" s="10"/>
      <c r="B2289" s="30"/>
      <c r="C2289" s="30"/>
      <c r="D2289" s="7" t="s">
        <v>828</v>
      </c>
      <c r="E2289" s="32"/>
    </row>
    <row r="2290" spans="1:5" x14ac:dyDescent="0.25">
      <c r="A2290" s="10"/>
      <c r="B2290" s="30"/>
      <c r="C2290" s="30"/>
      <c r="D2290" s="7" t="s">
        <v>213</v>
      </c>
      <c r="E2290" s="32"/>
    </row>
    <row r="2291" spans="1:5" ht="60.75" thickBot="1" x14ac:dyDescent="0.3">
      <c r="A2291" s="10"/>
      <c r="B2291" s="31"/>
      <c r="C2291" s="31"/>
      <c r="D2291" s="8" t="s">
        <v>74</v>
      </c>
      <c r="E2291" s="32"/>
    </row>
    <row r="2292" spans="1:5" x14ac:dyDescent="0.25">
      <c r="A2292" s="10"/>
      <c r="B2292" s="29" t="str">
        <f>VLOOKUP(ESPECIFICACIONES!D2292,[1]ACTIV_EST!C:K,9,FALSE)</f>
        <v>4.11.</v>
      </c>
      <c r="C2292" s="29" t="str">
        <f>VLOOKUP(ESPECIFICACIONES!D2292,[1]ACTIV_EST!C:E,2,FALSE)</f>
        <v>UN</v>
      </c>
      <c r="D2292" s="6" t="s">
        <v>1032</v>
      </c>
      <c r="E2292" s="32"/>
    </row>
    <row r="2293" spans="1:5" ht="30" x14ac:dyDescent="0.25">
      <c r="A2293" s="10"/>
      <c r="B2293" s="30"/>
      <c r="C2293" s="30"/>
      <c r="D2293" s="11" t="s">
        <v>1033</v>
      </c>
      <c r="E2293" s="32"/>
    </row>
    <row r="2294" spans="1:5" ht="45" x14ac:dyDescent="0.25">
      <c r="A2294" s="10"/>
      <c r="B2294" s="30"/>
      <c r="C2294" s="30"/>
      <c r="D2294" s="11" t="s">
        <v>1026</v>
      </c>
      <c r="E2294" s="32"/>
    </row>
    <row r="2295" spans="1:5" x14ac:dyDescent="0.25">
      <c r="A2295" s="10"/>
      <c r="B2295" s="30"/>
      <c r="C2295" s="30"/>
      <c r="D2295" s="7" t="s">
        <v>62</v>
      </c>
      <c r="E2295" s="32"/>
    </row>
    <row r="2296" spans="1:5" x14ac:dyDescent="0.25">
      <c r="A2296" s="10"/>
      <c r="B2296" s="30"/>
      <c r="C2296" s="30"/>
      <c r="D2296" s="11" t="s">
        <v>1027</v>
      </c>
      <c r="E2296" s="32"/>
    </row>
    <row r="2297" spans="1:5" x14ac:dyDescent="0.25">
      <c r="A2297" s="10"/>
      <c r="B2297" s="30"/>
      <c r="C2297" s="30"/>
      <c r="D2297" s="11" t="s">
        <v>1028</v>
      </c>
      <c r="E2297" s="32"/>
    </row>
    <row r="2298" spans="1:5" x14ac:dyDescent="0.25">
      <c r="A2298" s="10"/>
      <c r="B2298" s="30"/>
      <c r="C2298" s="30"/>
      <c r="D2298" s="7" t="s">
        <v>117</v>
      </c>
      <c r="E2298" s="32"/>
    </row>
    <row r="2299" spans="1:5" ht="30" x14ac:dyDescent="0.25">
      <c r="A2299" s="10"/>
      <c r="B2299" s="30"/>
      <c r="C2299" s="30"/>
      <c r="D2299" s="7" t="s">
        <v>1006</v>
      </c>
      <c r="E2299" s="32"/>
    </row>
    <row r="2300" spans="1:5" ht="30" x14ac:dyDescent="0.25">
      <c r="A2300" s="10"/>
      <c r="B2300" s="30"/>
      <c r="C2300" s="30"/>
      <c r="D2300" s="7" t="s">
        <v>1007</v>
      </c>
      <c r="E2300" s="32"/>
    </row>
    <row r="2301" spans="1:5" x14ac:dyDescent="0.25">
      <c r="A2301" s="10"/>
      <c r="B2301" s="30"/>
      <c r="C2301" s="30"/>
      <c r="D2301" s="7" t="s">
        <v>1008</v>
      </c>
      <c r="E2301" s="32"/>
    </row>
    <row r="2302" spans="1:5" x14ac:dyDescent="0.25">
      <c r="A2302" s="10"/>
      <c r="B2302" s="30"/>
      <c r="C2302" s="30"/>
      <c r="D2302" s="11" t="s">
        <v>1029</v>
      </c>
      <c r="E2302" s="32"/>
    </row>
    <row r="2303" spans="1:5" x14ac:dyDescent="0.25">
      <c r="A2303" s="10"/>
      <c r="B2303" s="30"/>
      <c r="C2303" s="30"/>
      <c r="D2303" s="11" t="s">
        <v>1010</v>
      </c>
      <c r="E2303" s="32"/>
    </row>
    <row r="2304" spans="1:5" x14ac:dyDescent="0.25">
      <c r="A2304" s="10"/>
      <c r="B2304" s="30"/>
      <c r="C2304" s="30"/>
      <c r="D2304" s="7" t="s">
        <v>71</v>
      </c>
      <c r="E2304" s="32"/>
    </row>
    <row r="2305" spans="1:5" ht="75" x14ac:dyDescent="0.25">
      <c r="A2305" s="10"/>
      <c r="B2305" s="30"/>
      <c r="C2305" s="30"/>
      <c r="D2305" s="7" t="s">
        <v>825</v>
      </c>
      <c r="E2305" s="32"/>
    </row>
    <row r="2306" spans="1:5" x14ac:dyDescent="0.25">
      <c r="A2306" s="10"/>
      <c r="B2306" s="30"/>
      <c r="C2306" s="30"/>
      <c r="D2306" s="7" t="s">
        <v>757</v>
      </c>
      <c r="E2306" s="32"/>
    </row>
    <row r="2307" spans="1:5" x14ac:dyDescent="0.25">
      <c r="A2307" s="10"/>
      <c r="B2307" s="30"/>
      <c r="C2307" s="30"/>
      <c r="D2307" s="7" t="s">
        <v>826</v>
      </c>
      <c r="E2307" s="32"/>
    </row>
    <row r="2308" spans="1:5" x14ac:dyDescent="0.25">
      <c r="A2308" s="10"/>
      <c r="B2308" s="30"/>
      <c r="C2308" s="30"/>
      <c r="D2308" s="7" t="s">
        <v>827</v>
      </c>
      <c r="E2308" s="32"/>
    </row>
    <row r="2309" spans="1:5" x14ac:dyDescent="0.25">
      <c r="A2309" s="10"/>
      <c r="B2309" s="30"/>
      <c r="C2309" s="30"/>
      <c r="D2309" s="7" t="s">
        <v>828</v>
      </c>
      <c r="E2309" s="32"/>
    </row>
    <row r="2310" spans="1:5" x14ac:dyDescent="0.25">
      <c r="A2310" s="10"/>
      <c r="B2310" s="30"/>
      <c r="C2310" s="30"/>
      <c r="D2310" s="7" t="s">
        <v>213</v>
      </c>
      <c r="E2310" s="32"/>
    </row>
    <row r="2311" spans="1:5" ht="60.75" thickBot="1" x14ac:dyDescent="0.3">
      <c r="A2311" s="10"/>
      <c r="B2311" s="31"/>
      <c r="C2311" s="31"/>
      <c r="D2311" s="8" t="s">
        <v>74</v>
      </c>
      <c r="E2311" s="32"/>
    </row>
    <row r="2312" spans="1:5" x14ac:dyDescent="0.25">
      <c r="A2312" s="10"/>
      <c r="B2312" s="29" t="str">
        <f>VLOOKUP(ESPECIFICACIONES!D2312,[1]ACTIV_EST!C:K,9,FALSE)</f>
        <v>4.12.</v>
      </c>
      <c r="C2312" s="29" t="str">
        <f>VLOOKUP(ESPECIFICACIONES!D2312,[1]ACTIV_EST!C:E,2,FALSE)</f>
        <v>UN</v>
      </c>
      <c r="D2312" s="6" t="s">
        <v>1034</v>
      </c>
      <c r="E2312" s="32"/>
    </row>
    <row r="2313" spans="1:5" ht="30" x14ac:dyDescent="0.25">
      <c r="A2313" s="10"/>
      <c r="B2313" s="30"/>
      <c r="C2313" s="30"/>
      <c r="D2313" s="11" t="s">
        <v>1035</v>
      </c>
      <c r="E2313" s="32"/>
    </row>
    <row r="2314" spans="1:5" ht="45" x14ac:dyDescent="0.25">
      <c r="A2314" s="10"/>
      <c r="B2314" s="30"/>
      <c r="C2314" s="30"/>
      <c r="D2314" s="11" t="s">
        <v>1026</v>
      </c>
      <c r="E2314" s="32"/>
    </row>
    <row r="2315" spans="1:5" x14ac:dyDescent="0.25">
      <c r="A2315" s="10"/>
      <c r="B2315" s="30"/>
      <c r="C2315" s="30"/>
      <c r="D2315" s="7" t="s">
        <v>62</v>
      </c>
      <c r="E2315" s="32"/>
    </row>
    <row r="2316" spans="1:5" x14ac:dyDescent="0.25">
      <c r="A2316" s="10"/>
      <c r="B2316" s="30"/>
      <c r="C2316" s="30"/>
      <c r="D2316" s="11" t="s">
        <v>1027</v>
      </c>
      <c r="E2316" s="32"/>
    </row>
    <row r="2317" spans="1:5" x14ac:dyDescent="0.25">
      <c r="A2317" s="10"/>
      <c r="B2317" s="30"/>
      <c r="C2317" s="30"/>
      <c r="D2317" s="11" t="s">
        <v>1028</v>
      </c>
      <c r="E2317" s="32"/>
    </row>
    <row r="2318" spans="1:5" x14ac:dyDescent="0.25">
      <c r="A2318" s="10"/>
      <c r="B2318" s="30"/>
      <c r="C2318" s="30"/>
      <c r="D2318" s="7" t="s">
        <v>117</v>
      </c>
      <c r="E2318" s="32"/>
    </row>
    <row r="2319" spans="1:5" ht="30" x14ac:dyDescent="0.25">
      <c r="A2319" s="10"/>
      <c r="B2319" s="30"/>
      <c r="C2319" s="30"/>
      <c r="D2319" s="7" t="s">
        <v>1006</v>
      </c>
      <c r="E2319" s="32"/>
    </row>
    <row r="2320" spans="1:5" ht="30" x14ac:dyDescent="0.25">
      <c r="A2320" s="10"/>
      <c r="B2320" s="30"/>
      <c r="C2320" s="30"/>
      <c r="D2320" s="7" t="s">
        <v>1007</v>
      </c>
      <c r="E2320" s="32"/>
    </row>
    <row r="2321" spans="1:5" x14ac:dyDescent="0.25">
      <c r="A2321" s="10"/>
      <c r="B2321" s="30"/>
      <c r="C2321" s="30"/>
      <c r="D2321" s="7" t="s">
        <v>1008</v>
      </c>
      <c r="E2321" s="32"/>
    </row>
    <row r="2322" spans="1:5" x14ac:dyDescent="0.25">
      <c r="A2322" s="10"/>
      <c r="B2322" s="30"/>
      <c r="C2322" s="30"/>
      <c r="D2322" s="11" t="s">
        <v>1029</v>
      </c>
      <c r="E2322" s="32"/>
    </row>
    <row r="2323" spans="1:5" x14ac:dyDescent="0.25">
      <c r="A2323" s="10"/>
      <c r="B2323" s="30"/>
      <c r="C2323" s="30"/>
      <c r="D2323" s="11" t="s">
        <v>1010</v>
      </c>
      <c r="E2323" s="32"/>
    </row>
    <row r="2324" spans="1:5" x14ac:dyDescent="0.25">
      <c r="A2324" s="10"/>
      <c r="B2324" s="30"/>
      <c r="C2324" s="30"/>
      <c r="D2324" s="7" t="s">
        <v>71</v>
      </c>
      <c r="E2324" s="32"/>
    </row>
    <row r="2325" spans="1:5" ht="75" x14ac:dyDescent="0.25">
      <c r="A2325" s="10"/>
      <c r="B2325" s="30"/>
      <c r="C2325" s="30"/>
      <c r="D2325" s="7" t="s">
        <v>825</v>
      </c>
      <c r="E2325" s="32"/>
    </row>
    <row r="2326" spans="1:5" x14ac:dyDescent="0.25">
      <c r="A2326" s="10"/>
      <c r="B2326" s="30"/>
      <c r="C2326" s="30"/>
      <c r="D2326" s="7" t="s">
        <v>757</v>
      </c>
      <c r="E2326" s="32"/>
    </row>
    <row r="2327" spans="1:5" x14ac:dyDescent="0.25">
      <c r="A2327" s="10"/>
      <c r="B2327" s="30"/>
      <c r="C2327" s="30"/>
      <c r="D2327" s="7" t="s">
        <v>826</v>
      </c>
      <c r="E2327" s="32"/>
    </row>
    <row r="2328" spans="1:5" x14ac:dyDescent="0.25">
      <c r="A2328" s="10"/>
      <c r="B2328" s="30"/>
      <c r="C2328" s="30"/>
      <c r="D2328" s="7" t="s">
        <v>827</v>
      </c>
      <c r="E2328" s="32"/>
    </row>
    <row r="2329" spans="1:5" x14ac:dyDescent="0.25">
      <c r="A2329" s="10"/>
      <c r="B2329" s="30"/>
      <c r="C2329" s="30"/>
      <c r="D2329" s="7" t="s">
        <v>828</v>
      </c>
      <c r="E2329" s="32"/>
    </row>
    <row r="2330" spans="1:5" x14ac:dyDescent="0.25">
      <c r="A2330" s="10"/>
      <c r="B2330" s="30"/>
      <c r="C2330" s="30"/>
      <c r="D2330" s="7" t="s">
        <v>213</v>
      </c>
      <c r="E2330" s="32"/>
    </row>
    <row r="2331" spans="1:5" ht="60.75" thickBot="1" x14ac:dyDescent="0.3">
      <c r="A2331" s="10"/>
      <c r="B2331" s="31"/>
      <c r="C2331" s="31"/>
      <c r="D2331" s="8" t="s">
        <v>74</v>
      </c>
      <c r="E2331" s="32"/>
    </row>
    <row r="2332" spans="1:5" x14ac:dyDescent="0.25">
      <c r="A2332" s="10"/>
      <c r="B2332" s="29" t="str">
        <f>VLOOKUP(ESPECIFICACIONES!D2332,[1]ACTIV_EST!C:K,9,FALSE)</f>
        <v>4.13.</v>
      </c>
      <c r="C2332" s="29" t="str">
        <f>VLOOKUP(ESPECIFICACIONES!D2332,[1]ACTIV_EST!C:E,2,FALSE)</f>
        <v>UN</v>
      </c>
      <c r="D2332" s="6" t="s">
        <v>1036</v>
      </c>
      <c r="E2332" s="32"/>
    </row>
    <row r="2333" spans="1:5" ht="60" x14ac:dyDescent="0.25">
      <c r="A2333" s="10"/>
      <c r="B2333" s="30"/>
      <c r="C2333" s="30"/>
      <c r="D2333" s="7" t="s">
        <v>1037</v>
      </c>
      <c r="E2333" s="32"/>
    </row>
    <row r="2334" spans="1:5" ht="30" x14ac:dyDescent="0.25">
      <c r="A2334" s="10"/>
      <c r="B2334" s="30"/>
      <c r="C2334" s="30"/>
      <c r="D2334" s="7" t="s">
        <v>1038</v>
      </c>
      <c r="E2334" s="32"/>
    </row>
    <row r="2335" spans="1:5" ht="30" x14ac:dyDescent="0.25">
      <c r="A2335" s="10"/>
      <c r="B2335" s="30"/>
      <c r="C2335" s="30"/>
      <c r="D2335" s="7" t="s">
        <v>1039</v>
      </c>
      <c r="E2335" s="32"/>
    </row>
    <row r="2336" spans="1:5" ht="30" x14ac:dyDescent="0.25">
      <c r="A2336" s="10"/>
      <c r="B2336" s="30"/>
      <c r="C2336" s="30"/>
      <c r="D2336" s="7" t="s">
        <v>1040</v>
      </c>
      <c r="E2336" s="32"/>
    </row>
    <row r="2337" spans="1:5" ht="30" x14ac:dyDescent="0.25">
      <c r="A2337" s="10"/>
      <c r="B2337" s="30"/>
      <c r="C2337" s="30"/>
      <c r="D2337" s="7" t="s">
        <v>1041</v>
      </c>
      <c r="E2337" s="32"/>
    </row>
    <row r="2338" spans="1:5" ht="30" x14ac:dyDescent="0.25">
      <c r="A2338" s="10"/>
      <c r="B2338" s="30"/>
      <c r="C2338" s="30"/>
      <c r="D2338" s="7" t="s">
        <v>1042</v>
      </c>
      <c r="E2338" s="32"/>
    </row>
    <row r="2339" spans="1:5" ht="45.75" thickBot="1" x14ac:dyDescent="0.3">
      <c r="A2339" s="10"/>
      <c r="B2339" s="31"/>
      <c r="C2339" s="31"/>
      <c r="D2339" s="8" t="s">
        <v>1043</v>
      </c>
      <c r="E2339" s="32"/>
    </row>
    <row r="2340" spans="1:5" x14ac:dyDescent="0.25">
      <c r="A2340" s="10"/>
      <c r="B2340" s="29" t="str">
        <f>VLOOKUP(ESPECIFICACIONES!D2340,[1]ACTIV_EST!C:K,9,FALSE)</f>
        <v>4.14.</v>
      </c>
      <c r="C2340" s="29" t="str">
        <f>VLOOKUP(ESPECIFICACIONES!D2340,[1]ACTIV_EST!C:E,2,FALSE)</f>
        <v>UN</v>
      </c>
      <c r="D2340" s="6" t="s">
        <v>1044</v>
      </c>
      <c r="E2340" s="32"/>
    </row>
    <row r="2341" spans="1:5" ht="60" x14ac:dyDescent="0.25">
      <c r="A2341" s="10"/>
      <c r="B2341" s="30"/>
      <c r="C2341" s="30"/>
      <c r="D2341" s="7" t="s">
        <v>1037</v>
      </c>
      <c r="E2341" s="32"/>
    </row>
    <row r="2342" spans="1:5" ht="30" x14ac:dyDescent="0.25">
      <c r="A2342" s="10"/>
      <c r="B2342" s="30"/>
      <c r="C2342" s="30"/>
      <c r="D2342" s="7" t="s">
        <v>1038</v>
      </c>
      <c r="E2342" s="32"/>
    </row>
    <row r="2343" spans="1:5" ht="30" x14ac:dyDescent="0.25">
      <c r="A2343" s="10"/>
      <c r="B2343" s="30"/>
      <c r="C2343" s="30"/>
      <c r="D2343" s="7" t="s">
        <v>1039</v>
      </c>
      <c r="E2343" s="32"/>
    </row>
    <row r="2344" spans="1:5" ht="30" x14ac:dyDescent="0.25">
      <c r="A2344" s="10"/>
      <c r="B2344" s="30"/>
      <c r="C2344" s="30"/>
      <c r="D2344" s="7" t="s">
        <v>1040</v>
      </c>
      <c r="E2344" s="32"/>
    </row>
    <row r="2345" spans="1:5" ht="30" x14ac:dyDescent="0.25">
      <c r="A2345" s="10"/>
      <c r="B2345" s="30"/>
      <c r="C2345" s="30"/>
      <c r="D2345" s="7" t="s">
        <v>1041</v>
      </c>
      <c r="E2345" s="32"/>
    </row>
    <row r="2346" spans="1:5" ht="30" x14ac:dyDescent="0.25">
      <c r="A2346" s="10"/>
      <c r="B2346" s="30"/>
      <c r="C2346" s="30"/>
      <c r="D2346" s="7" t="s">
        <v>1042</v>
      </c>
      <c r="E2346" s="32"/>
    </row>
    <row r="2347" spans="1:5" ht="45.75" thickBot="1" x14ac:dyDescent="0.3">
      <c r="A2347" s="10"/>
      <c r="B2347" s="31"/>
      <c r="C2347" s="31"/>
      <c r="D2347" s="8" t="s">
        <v>1043</v>
      </c>
      <c r="E2347" s="32"/>
    </row>
    <row r="2348" spans="1:5" x14ac:dyDescent="0.25">
      <c r="A2348" s="10"/>
      <c r="B2348" s="29" t="str">
        <f>VLOOKUP(ESPECIFICACIONES!D2348,[1]ACTIV_EST!C:K,9,FALSE)</f>
        <v>4.15.</v>
      </c>
      <c r="C2348" s="29" t="str">
        <f>VLOOKUP(ESPECIFICACIONES!D2348,[1]ACTIV_EST!C:E,2,FALSE)</f>
        <v>UN</v>
      </c>
      <c r="D2348" s="6" t="s">
        <v>1045</v>
      </c>
      <c r="E2348" s="32"/>
    </row>
    <row r="2349" spans="1:5" ht="60" x14ac:dyDescent="0.25">
      <c r="A2349" s="10"/>
      <c r="B2349" s="30"/>
      <c r="C2349" s="30"/>
      <c r="D2349" s="7" t="s">
        <v>1037</v>
      </c>
      <c r="E2349" s="32"/>
    </row>
    <row r="2350" spans="1:5" ht="30" x14ac:dyDescent="0.25">
      <c r="A2350" s="10"/>
      <c r="B2350" s="30"/>
      <c r="C2350" s="30"/>
      <c r="D2350" s="7" t="s">
        <v>1038</v>
      </c>
      <c r="E2350" s="32"/>
    </row>
    <row r="2351" spans="1:5" ht="30" x14ac:dyDescent="0.25">
      <c r="A2351" s="10"/>
      <c r="B2351" s="30"/>
      <c r="C2351" s="30"/>
      <c r="D2351" s="7" t="s">
        <v>1039</v>
      </c>
      <c r="E2351" s="32"/>
    </row>
    <row r="2352" spans="1:5" ht="30" x14ac:dyDescent="0.25">
      <c r="A2352" s="10"/>
      <c r="B2352" s="30"/>
      <c r="C2352" s="30"/>
      <c r="D2352" s="7" t="s">
        <v>1040</v>
      </c>
      <c r="E2352" s="32"/>
    </row>
    <row r="2353" spans="1:5" ht="30" x14ac:dyDescent="0.25">
      <c r="A2353" s="10"/>
      <c r="B2353" s="30"/>
      <c r="C2353" s="30"/>
      <c r="D2353" s="7" t="s">
        <v>1041</v>
      </c>
      <c r="E2353" s="32"/>
    </row>
    <row r="2354" spans="1:5" ht="30" x14ac:dyDescent="0.25">
      <c r="A2354" s="10"/>
      <c r="B2354" s="30"/>
      <c r="C2354" s="30"/>
      <c r="D2354" s="7" t="s">
        <v>1042</v>
      </c>
      <c r="E2354" s="32"/>
    </row>
    <row r="2355" spans="1:5" ht="45.75" thickBot="1" x14ac:dyDescent="0.3">
      <c r="A2355" s="10"/>
      <c r="B2355" s="31"/>
      <c r="C2355" s="31"/>
      <c r="D2355" s="8" t="s">
        <v>1043</v>
      </c>
      <c r="E2355" s="32"/>
    </row>
    <row r="2356" spans="1:5" x14ac:dyDescent="0.25">
      <c r="A2356" s="10"/>
      <c r="B2356" s="29" t="str">
        <f>VLOOKUP(ESPECIFICACIONES!D2356,[1]ACTIV_EST!C:K,9,FALSE)</f>
        <v>4.16.</v>
      </c>
      <c r="C2356" s="29" t="str">
        <f>VLOOKUP(ESPECIFICACIONES!D2356,[1]ACTIV_EST!C:E,2,FALSE)</f>
        <v>UN</v>
      </c>
      <c r="D2356" s="6" t="s">
        <v>1046</v>
      </c>
      <c r="E2356" s="32"/>
    </row>
    <row r="2357" spans="1:5" ht="90" x14ac:dyDescent="0.25">
      <c r="A2357" s="10"/>
      <c r="B2357" s="30"/>
      <c r="C2357" s="30"/>
      <c r="D2357" s="11" t="s">
        <v>1047</v>
      </c>
      <c r="E2357" s="32"/>
    </row>
    <row r="2358" spans="1:5" ht="30" x14ac:dyDescent="0.25">
      <c r="A2358" s="10"/>
      <c r="B2358" s="30"/>
      <c r="C2358" s="30"/>
      <c r="D2358" s="7" t="s">
        <v>1038</v>
      </c>
      <c r="E2358" s="32"/>
    </row>
    <row r="2359" spans="1:5" ht="30" x14ac:dyDescent="0.25">
      <c r="A2359" s="10"/>
      <c r="B2359" s="30"/>
      <c r="C2359" s="30"/>
      <c r="D2359" s="7" t="s">
        <v>1039</v>
      </c>
      <c r="E2359" s="32"/>
    </row>
    <row r="2360" spans="1:5" ht="30" x14ac:dyDescent="0.25">
      <c r="A2360" s="10"/>
      <c r="B2360" s="30"/>
      <c r="C2360" s="30"/>
      <c r="D2360" s="7" t="s">
        <v>1040</v>
      </c>
      <c r="E2360" s="32"/>
    </row>
    <row r="2361" spans="1:5" ht="30" x14ac:dyDescent="0.25">
      <c r="A2361" s="10"/>
      <c r="B2361" s="30"/>
      <c r="C2361" s="30"/>
      <c r="D2361" s="7" t="s">
        <v>1041</v>
      </c>
      <c r="E2361" s="32"/>
    </row>
    <row r="2362" spans="1:5" ht="30" x14ac:dyDescent="0.25">
      <c r="A2362" s="10"/>
      <c r="B2362" s="30"/>
      <c r="C2362" s="30"/>
      <c r="D2362" s="7" t="s">
        <v>1042</v>
      </c>
      <c r="E2362" s="32"/>
    </row>
    <row r="2363" spans="1:5" ht="45.75" thickBot="1" x14ac:dyDescent="0.3">
      <c r="A2363" s="10"/>
      <c r="B2363" s="31"/>
      <c r="C2363" s="31"/>
      <c r="D2363" s="8" t="s">
        <v>1043</v>
      </c>
      <c r="E2363" s="32"/>
    </row>
    <row r="2364" spans="1:5" x14ac:dyDescent="0.25">
      <c r="A2364" s="10"/>
      <c r="B2364" s="29" t="str">
        <f>VLOOKUP(ESPECIFICACIONES!D2364,[1]ACTIV_EST!C:K,9,FALSE)</f>
        <v>4.17.</v>
      </c>
      <c r="C2364" s="29" t="str">
        <f>VLOOKUP(ESPECIFICACIONES!D2364,[1]ACTIV_EST!C:E,2,FALSE)</f>
        <v>UN</v>
      </c>
      <c r="D2364" s="6" t="s">
        <v>1048</v>
      </c>
      <c r="E2364" s="32"/>
    </row>
    <row r="2365" spans="1:5" ht="90" x14ac:dyDescent="0.25">
      <c r="A2365" s="10"/>
      <c r="B2365" s="30"/>
      <c r="C2365" s="30"/>
      <c r="D2365" s="11" t="s">
        <v>1047</v>
      </c>
      <c r="E2365" s="32"/>
    </row>
    <row r="2366" spans="1:5" ht="30" x14ac:dyDescent="0.25">
      <c r="A2366" s="10"/>
      <c r="B2366" s="30"/>
      <c r="C2366" s="30"/>
      <c r="D2366" s="7" t="s">
        <v>1038</v>
      </c>
      <c r="E2366" s="32"/>
    </row>
    <row r="2367" spans="1:5" ht="30" x14ac:dyDescent="0.25">
      <c r="A2367" s="10"/>
      <c r="B2367" s="30"/>
      <c r="C2367" s="30"/>
      <c r="D2367" s="7" t="s">
        <v>1039</v>
      </c>
      <c r="E2367" s="32"/>
    </row>
    <row r="2368" spans="1:5" ht="30" x14ac:dyDescent="0.25">
      <c r="A2368" s="10"/>
      <c r="B2368" s="30"/>
      <c r="C2368" s="30"/>
      <c r="D2368" s="7" t="s">
        <v>1040</v>
      </c>
      <c r="E2368" s="32"/>
    </row>
    <row r="2369" spans="1:5" ht="30" x14ac:dyDescent="0.25">
      <c r="A2369" s="10"/>
      <c r="B2369" s="30"/>
      <c r="C2369" s="30"/>
      <c r="D2369" s="7" t="s">
        <v>1041</v>
      </c>
      <c r="E2369" s="32"/>
    </row>
    <row r="2370" spans="1:5" ht="30" x14ac:dyDescent="0.25">
      <c r="A2370" s="10"/>
      <c r="B2370" s="30"/>
      <c r="C2370" s="30"/>
      <c r="D2370" s="7" t="s">
        <v>1042</v>
      </c>
      <c r="E2370" s="32"/>
    </row>
    <row r="2371" spans="1:5" ht="45.75" thickBot="1" x14ac:dyDescent="0.3">
      <c r="A2371" s="10"/>
      <c r="B2371" s="31"/>
      <c r="C2371" s="31"/>
      <c r="D2371" s="8" t="s">
        <v>1043</v>
      </c>
      <c r="E2371" s="32"/>
    </row>
    <row r="2372" spans="1:5" x14ac:dyDescent="0.25">
      <c r="A2372" s="10"/>
      <c r="B2372" s="29" t="str">
        <f>VLOOKUP(ESPECIFICACIONES!D2372,[1]ACTIV_EST!C:K,9,FALSE)</f>
        <v>4.18.</v>
      </c>
      <c r="C2372" s="29" t="str">
        <f>VLOOKUP(ESPECIFICACIONES!D2372,[1]ACTIV_EST!C:E,2,FALSE)</f>
        <v>UN</v>
      </c>
      <c r="D2372" s="6" t="s">
        <v>1049</v>
      </c>
      <c r="E2372" s="32"/>
    </row>
    <row r="2373" spans="1:5" ht="60" x14ac:dyDescent="0.25">
      <c r="A2373" s="10"/>
      <c r="B2373" s="30"/>
      <c r="C2373" s="30"/>
      <c r="D2373" s="7" t="s">
        <v>1037</v>
      </c>
      <c r="E2373" s="32"/>
    </row>
    <row r="2374" spans="1:5" ht="30" x14ac:dyDescent="0.25">
      <c r="A2374" s="10"/>
      <c r="B2374" s="30"/>
      <c r="C2374" s="30"/>
      <c r="D2374" s="7" t="s">
        <v>1038</v>
      </c>
      <c r="E2374" s="32"/>
    </row>
    <row r="2375" spans="1:5" ht="30" x14ac:dyDescent="0.25">
      <c r="A2375" s="10"/>
      <c r="B2375" s="30"/>
      <c r="C2375" s="30"/>
      <c r="D2375" s="7" t="s">
        <v>1039</v>
      </c>
      <c r="E2375" s="32"/>
    </row>
    <row r="2376" spans="1:5" ht="30" x14ac:dyDescent="0.25">
      <c r="A2376" s="10"/>
      <c r="B2376" s="30"/>
      <c r="C2376" s="30"/>
      <c r="D2376" s="7" t="s">
        <v>1040</v>
      </c>
      <c r="E2376" s="32"/>
    </row>
    <row r="2377" spans="1:5" ht="30" x14ac:dyDescent="0.25">
      <c r="A2377" s="10"/>
      <c r="B2377" s="30"/>
      <c r="C2377" s="30"/>
      <c r="D2377" s="7" t="s">
        <v>1041</v>
      </c>
      <c r="E2377" s="32"/>
    </row>
    <row r="2378" spans="1:5" ht="30" x14ac:dyDescent="0.25">
      <c r="A2378" s="10"/>
      <c r="B2378" s="30"/>
      <c r="C2378" s="30"/>
      <c r="D2378" s="7" t="s">
        <v>1042</v>
      </c>
      <c r="E2378" s="32"/>
    </row>
    <row r="2379" spans="1:5" ht="45.75" thickBot="1" x14ac:dyDescent="0.3">
      <c r="A2379" s="10"/>
      <c r="B2379" s="31"/>
      <c r="C2379" s="31"/>
      <c r="D2379" s="8" t="s">
        <v>1043</v>
      </c>
      <c r="E2379" s="32"/>
    </row>
    <row r="2380" spans="1:5" x14ac:dyDescent="0.25">
      <c r="A2380" s="10"/>
      <c r="B2380" s="29" t="str">
        <f>VLOOKUP(ESPECIFICACIONES!D2380,[1]ACTIV_EST!C:K,9,FALSE)</f>
        <v>4.19.</v>
      </c>
      <c r="C2380" s="29" t="str">
        <f>VLOOKUP(ESPECIFICACIONES!D2380,[1]ACTIV_EST!C:E,2,FALSE)</f>
        <v>UN</v>
      </c>
      <c r="D2380" s="6" t="s">
        <v>1050</v>
      </c>
      <c r="E2380" s="32"/>
    </row>
    <row r="2381" spans="1:5" ht="60" x14ac:dyDescent="0.25">
      <c r="A2381" s="10"/>
      <c r="B2381" s="30"/>
      <c r="C2381" s="30"/>
      <c r="D2381" s="7" t="s">
        <v>1037</v>
      </c>
      <c r="E2381" s="32"/>
    </row>
    <row r="2382" spans="1:5" ht="30" x14ac:dyDescent="0.25">
      <c r="A2382" s="10"/>
      <c r="B2382" s="30"/>
      <c r="C2382" s="30"/>
      <c r="D2382" s="7" t="s">
        <v>1038</v>
      </c>
      <c r="E2382" s="32"/>
    </row>
    <row r="2383" spans="1:5" ht="30" x14ac:dyDescent="0.25">
      <c r="A2383" s="10"/>
      <c r="B2383" s="30"/>
      <c r="C2383" s="30"/>
      <c r="D2383" s="7" t="s">
        <v>1039</v>
      </c>
      <c r="E2383" s="32"/>
    </row>
    <row r="2384" spans="1:5" ht="30" x14ac:dyDescent="0.25">
      <c r="A2384" s="10"/>
      <c r="B2384" s="30"/>
      <c r="C2384" s="30"/>
      <c r="D2384" s="7" t="s">
        <v>1040</v>
      </c>
      <c r="E2384" s="32"/>
    </row>
    <row r="2385" spans="1:5" ht="30" x14ac:dyDescent="0.25">
      <c r="A2385" s="10"/>
      <c r="B2385" s="30"/>
      <c r="C2385" s="30"/>
      <c r="D2385" s="7" t="s">
        <v>1041</v>
      </c>
      <c r="E2385" s="32"/>
    </row>
    <row r="2386" spans="1:5" ht="30" x14ac:dyDescent="0.25">
      <c r="A2386" s="10"/>
      <c r="B2386" s="30"/>
      <c r="C2386" s="30"/>
      <c r="D2386" s="7" t="s">
        <v>1042</v>
      </c>
      <c r="E2386" s="32"/>
    </row>
    <row r="2387" spans="1:5" x14ac:dyDescent="0.25">
      <c r="A2387" s="10"/>
      <c r="B2387" s="30"/>
      <c r="C2387" s="30"/>
      <c r="D2387" s="7" t="s">
        <v>1051</v>
      </c>
      <c r="E2387" s="32"/>
    </row>
    <row r="2388" spans="1:5" x14ac:dyDescent="0.25">
      <c r="A2388" s="10"/>
      <c r="B2388" s="30"/>
      <c r="C2388" s="30"/>
      <c r="D2388" s="7" t="s">
        <v>1052</v>
      </c>
      <c r="E2388" s="32"/>
    </row>
    <row r="2389" spans="1:5" x14ac:dyDescent="0.25">
      <c r="A2389" s="10"/>
      <c r="B2389" s="30"/>
      <c r="C2389" s="30"/>
      <c r="D2389" s="7" t="s">
        <v>1053</v>
      </c>
      <c r="E2389" s="32"/>
    </row>
    <row r="2390" spans="1:5" x14ac:dyDescent="0.25">
      <c r="A2390" s="10"/>
      <c r="B2390" s="30"/>
      <c r="C2390" s="30"/>
      <c r="D2390" s="7" t="s">
        <v>1054</v>
      </c>
      <c r="E2390" s="32"/>
    </row>
    <row r="2391" spans="1:5" ht="30" x14ac:dyDescent="0.25">
      <c r="A2391" s="10"/>
      <c r="B2391" s="30"/>
      <c r="C2391" s="30"/>
      <c r="D2391" s="7" t="s">
        <v>1055</v>
      </c>
      <c r="E2391" s="32"/>
    </row>
    <row r="2392" spans="1:5" x14ac:dyDescent="0.25">
      <c r="A2392" s="10"/>
      <c r="B2392" s="30"/>
      <c r="C2392" s="30"/>
      <c r="D2392" s="7" t="s">
        <v>1056</v>
      </c>
      <c r="E2392" s="32"/>
    </row>
    <row r="2393" spans="1:5" x14ac:dyDescent="0.25">
      <c r="A2393" s="10"/>
      <c r="B2393" s="30"/>
      <c r="C2393" s="30"/>
      <c r="D2393" s="7" t="s">
        <v>71</v>
      </c>
      <c r="E2393" s="32"/>
    </row>
    <row r="2394" spans="1:5" ht="75" x14ac:dyDescent="0.25">
      <c r="A2394" s="10"/>
      <c r="B2394" s="30"/>
      <c r="C2394" s="30"/>
      <c r="D2394" s="7" t="s">
        <v>825</v>
      </c>
      <c r="E2394" s="32"/>
    </row>
    <row r="2395" spans="1:5" x14ac:dyDescent="0.25">
      <c r="A2395" s="10"/>
      <c r="B2395" s="30"/>
      <c r="C2395" s="30"/>
      <c r="D2395" s="7" t="s">
        <v>757</v>
      </c>
      <c r="E2395" s="32"/>
    </row>
    <row r="2396" spans="1:5" x14ac:dyDescent="0.25">
      <c r="A2396" s="10"/>
      <c r="B2396" s="30"/>
      <c r="C2396" s="30"/>
      <c r="D2396" s="7" t="s">
        <v>826</v>
      </c>
      <c r="E2396" s="32"/>
    </row>
    <row r="2397" spans="1:5" x14ac:dyDescent="0.25">
      <c r="A2397" s="10"/>
      <c r="B2397" s="30"/>
      <c r="C2397" s="30"/>
      <c r="D2397" s="7" t="s">
        <v>827</v>
      </c>
      <c r="E2397" s="32"/>
    </row>
    <row r="2398" spans="1:5" x14ac:dyDescent="0.25">
      <c r="A2398" s="10"/>
      <c r="B2398" s="30"/>
      <c r="C2398" s="30"/>
      <c r="D2398" s="7" t="s">
        <v>828</v>
      </c>
      <c r="E2398" s="32"/>
    </row>
    <row r="2399" spans="1:5" ht="60.75" thickBot="1" x14ac:dyDescent="0.3">
      <c r="A2399" s="10"/>
      <c r="B2399" s="31"/>
      <c r="C2399" s="31"/>
      <c r="D2399" s="8" t="s">
        <v>1057</v>
      </c>
      <c r="E2399" s="32"/>
    </row>
    <row r="2400" spans="1:5" x14ac:dyDescent="0.25">
      <c r="A2400" s="10"/>
      <c r="B2400" s="29" t="str">
        <f>VLOOKUP(ESPECIFICACIONES!D2400,[1]ACTIV_EST!C:K,9,FALSE)</f>
        <v>4.20.</v>
      </c>
      <c r="C2400" s="29" t="str">
        <f>VLOOKUP(ESPECIFICACIONES!D2400,[1]ACTIV_EST!C:E,2,FALSE)</f>
        <v>UN</v>
      </c>
      <c r="D2400" s="6" t="s">
        <v>1058</v>
      </c>
      <c r="E2400" s="32"/>
    </row>
    <row r="2401" spans="1:5" ht="45" x14ac:dyDescent="0.25">
      <c r="A2401" s="10"/>
      <c r="B2401" s="30"/>
      <c r="C2401" s="30"/>
      <c r="D2401" s="7" t="s">
        <v>1059</v>
      </c>
      <c r="E2401" s="32"/>
    </row>
    <row r="2402" spans="1:5" ht="60" x14ac:dyDescent="0.25">
      <c r="A2402" s="10"/>
      <c r="B2402" s="30"/>
      <c r="C2402" s="30"/>
      <c r="D2402" s="7" t="s">
        <v>1060</v>
      </c>
      <c r="E2402" s="32"/>
    </row>
    <row r="2403" spans="1:5" x14ac:dyDescent="0.25">
      <c r="A2403" s="10"/>
      <c r="B2403" s="30"/>
      <c r="C2403" s="30"/>
      <c r="D2403" s="7" t="s">
        <v>1061</v>
      </c>
      <c r="E2403" s="32"/>
    </row>
    <row r="2404" spans="1:5" ht="90" x14ac:dyDescent="0.25">
      <c r="A2404" s="10"/>
      <c r="B2404" s="30"/>
      <c r="C2404" s="30"/>
      <c r="D2404" s="7" t="s">
        <v>1062</v>
      </c>
      <c r="E2404" s="32"/>
    </row>
    <row r="2405" spans="1:5" x14ac:dyDescent="0.25">
      <c r="A2405" s="10"/>
      <c r="B2405" s="30"/>
      <c r="C2405" s="30"/>
      <c r="D2405" s="7" t="s">
        <v>1052</v>
      </c>
      <c r="E2405" s="32"/>
    </row>
    <row r="2406" spans="1:5" x14ac:dyDescent="0.25">
      <c r="A2406" s="10"/>
      <c r="B2406" s="30"/>
      <c r="C2406" s="30"/>
      <c r="D2406" s="7" t="s">
        <v>1053</v>
      </c>
      <c r="E2406" s="32"/>
    </row>
    <row r="2407" spans="1:5" x14ac:dyDescent="0.25">
      <c r="A2407" s="10"/>
      <c r="B2407" s="30"/>
      <c r="C2407" s="30"/>
      <c r="D2407" s="7" t="s">
        <v>1054</v>
      </c>
      <c r="E2407" s="32"/>
    </row>
    <row r="2408" spans="1:5" ht="30" x14ac:dyDescent="0.25">
      <c r="A2408" s="10"/>
      <c r="B2408" s="30"/>
      <c r="C2408" s="30"/>
      <c r="D2408" s="7" t="s">
        <v>1055</v>
      </c>
      <c r="E2408" s="32"/>
    </row>
    <row r="2409" spans="1:5" x14ac:dyDescent="0.25">
      <c r="A2409" s="10"/>
      <c r="B2409" s="30"/>
      <c r="C2409" s="30"/>
      <c r="D2409" s="7" t="s">
        <v>1056</v>
      </c>
      <c r="E2409" s="32"/>
    </row>
    <row r="2410" spans="1:5" x14ac:dyDescent="0.25">
      <c r="A2410" s="10"/>
      <c r="B2410" s="30"/>
      <c r="C2410" s="30"/>
      <c r="D2410" s="7" t="s">
        <v>71</v>
      </c>
      <c r="E2410" s="32"/>
    </row>
    <row r="2411" spans="1:5" ht="75" x14ac:dyDescent="0.25">
      <c r="A2411" s="10"/>
      <c r="B2411" s="30"/>
      <c r="C2411" s="30"/>
      <c r="D2411" s="7" t="s">
        <v>825</v>
      </c>
      <c r="E2411" s="32"/>
    </row>
    <row r="2412" spans="1:5" x14ac:dyDescent="0.25">
      <c r="A2412" s="10"/>
      <c r="B2412" s="30"/>
      <c r="C2412" s="30"/>
      <c r="D2412" s="7" t="s">
        <v>757</v>
      </c>
      <c r="E2412" s="32"/>
    </row>
    <row r="2413" spans="1:5" x14ac:dyDescent="0.25">
      <c r="A2413" s="10"/>
      <c r="B2413" s="30"/>
      <c r="C2413" s="30"/>
      <c r="D2413" s="7" t="s">
        <v>826</v>
      </c>
      <c r="E2413" s="32"/>
    </row>
    <row r="2414" spans="1:5" x14ac:dyDescent="0.25">
      <c r="A2414" s="10"/>
      <c r="B2414" s="30"/>
      <c r="C2414" s="30"/>
      <c r="D2414" s="7" t="s">
        <v>827</v>
      </c>
      <c r="E2414" s="32"/>
    </row>
    <row r="2415" spans="1:5" x14ac:dyDescent="0.25">
      <c r="A2415" s="10"/>
      <c r="B2415" s="30"/>
      <c r="C2415" s="30"/>
      <c r="D2415" s="7" t="s">
        <v>828</v>
      </c>
      <c r="E2415" s="32"/>
    </row>
    <row r="2416" spans="1:5" ht="60.75" thickBot="1" x14ac:dyDescent="0.3">
      <c r="A2416" s="10"/>
      <c r="B2416" s="31"/>
      <c r="C2416" s="31"/>
      <c r="D2416" s="8" t="s">
        <v>261</v>
      </c>
      <c r="E2416" s="32"/>
    </row>
    <row r="2417" spans="1:5" x14ac:dyDescent="0.25">
      <c r="A2417" s="10"/>
      <c r="B2417" s="29" t="str">
        <f>VLOOKUP(ESPECIFICACIONES!D2417,[1]ACTIV_EST!C:K,9,FALSE)</f>
        <v>4.21.</v>
      </c>
      <c r="C2417" s="29" t="str">
        <f>VLOOKUP(ESPECIFICACIONES!D2417,[1]ACTIV_EST!C:E,2,FALSE)</f>
        <v>UN</v>
      </c>
      <c r="D2417" s="6" t="s">
        <v>1063</v>
      </c>
      <c r="E2417" s="32"/>
    </row>
    <row r="2418" spans="1:5" x14ac:dyDescent="0.25">
      <c r="A2418" s="10"/>
      <c r="B2418" s="30"/>
      <c r="C2418" s="30"/>
      <c r="D2418" s="7" t="s">
        <v>1064</v>
      </c>
      <c r="E2418" s="32"/>
    </row>
    <row r="2419" spans="1:5" x14ac:dyDescent="0.25">
      <c r="A2419" s="10"/>
      <c r="B2419" s="30"/>
      <c r="C2419" s="30"/>
      <c r="D2419" s="7" t="s">
        <v>1051</v>
      </c>
      <c r="E2419" s="32"/>
    </row>
    <row r="2420" spans="1:5" x14ac:dyDescent="0.25">
      <c r="A2420" s="10"/>
      <c r="B2420" s="30"/>
      <c r="C2420" s="30"/>
      <c r="D2420" s="7" t="s">
        <v>1052</v>
      </c>
      <c r="E2420" s="32"/>
    </row>
    <row r="2421" spans="1:5" x14ac:dyDescent="0.25">
      <c r="A2421" s="10"/>
      <c r="B2421" s="30"/>
      <c r="C2421" s="30"/>
      <c r="D2421" s="7" t="s">
        <v>1053</v>
      </c>
      <c r="E2421" s="32"/>
    </row>
    <row r="2422" spans="1:5" x14ac:dyDescent="0.25">
      <c r="A2422" s="10"/>
      <c r="B2422" s="30"/>
      <c r="C2422" s="30"/>
      <c r="D2422" s="7" t="s">
        <v>1054</v>
      </c>
      <c r="E2422" s="32"/>
    </row>
    <row r="2423" spans="1:5" ht="30" x14ac:dyDescent="0.25">
      <c r="A2423" s="10"/>
      <c r="B2423" s="30"/>
      <c r="C2423" s="30"/>
      <c r="D2423" s="7" t="s">
        <v>1055</v>
      </c>
      <c r="E2423" s="32"/>
    </row>
    <row r="2424" spans="1:5" x14ac:dyDescent="0.25">
      <c r="A2424" s="10"/>
      <c r="B2424" s="30"/>
      <c r="C2424" s="30"/>
      <c r="D2424" s="7" t="s">
        <v>1056</v>
      </c>
      <c r="E2424" s="32"/>
    </row>
    <row r="2425" spans="1:5" x14ac:dyDescent="0.25">
      <c r="A2425" s="10"/>
      <c r="B2425" s="30"/>
      <c r="C2425" s="30"/>
      <c r="D2425" s="7" t="s">
        <v>71</v>
      </c>
      <c r="E2425" s="32"/>
    </row>
    <row r="2426" spans="1:5" ht="75" x14ac:dyDescent="0.25">
      <c r="A2426" s="10"/>
      <c r="B2426" s="30"/>
      <c r="C2426" s="30"/>
      <c r="D2426" s="7" t="s">
        <v>825</v>
      </c>
      <c r="E2426" s="32"/>
    </row>
    <row r="2427" spans="1:5" x14ac:dyDescent="0.25">
      <c r="A2427" s="10"/>
      <c r="B2427" s="30"/>
      <c r="C2427" s="30"/>
      <c r="D2427" s="7" t="s">
        <v>757</v>
      </c>
      <c r="E2427" s="32"/>
    </row>
    <row r="2428" spans="1:5" x14ac:dyDescent="0.25">
      <c r="A2428" s="10"/>
      <c r="B2428" s="30"/>
      <c r="C2428" s="30"/>
      <c r="D2428" s="7" t="s">
        <v>826</v>
      </c>
      <c r="E2428" s="32"/>
    </row>
    <row r="2429" spans="1:5" x14ac:dyDescent="0.25">
      <c r="A2429" s="10"/>
      <c r="B2429" s="30"/>
      <c r="C2429" s="30"/>
      <c r="D2429" s="7" t="s">
        <v>827</v>
      </c>
      <c r="E2429" s="32"/>
    </row>
    <row r="2430" spans="1:5" x14ac:dyDescent="0.25">
      <c r="A2430" s="10"/>
      <c r="B2430" s="30"/>
      <c r="C2430" s="30"/>
      <c r="D2430" s="7" t="s">
        <v>828</v>
      </c>
      <c r="E2430" s="32"/>
    </row>
    <row r="2431" spans="1:5" ht="60.75" thickBot="1" x14ac:dyDescent="0.3">
      <c r="A2431" s="10"/>
      <c r="B2431" s="31"/>
      <c r="C2431" s="31"/>
      <c r="D2431" s="8" t="s">
        <v>1065</v>
      </c>
      <c r="E2431" s="32"/>
    </row>
    <row r="2432" spans="1:5" x14ac:dyDescent="0.25">
      <c r="A2432" s="10"/>
      <c r="B2432" s="29" t="str">
        <f>VLOOKUP(ESPECIFICACIONES!D2432,[1]ACTIV_EST!C:K,9,FALSE)</f>
        <v>4.22.</v>
      </c>
      <c r="C2432" s="29" t="str">
        <f>VLOOKUP(ESPECIFICACIONES!D2432,[1]ACTIV_EST!C:E,2,FALSE)</f>
        <v>UN</v>
      </c>
      <c r="D2432" s="6" t="s">
        <v>1066</v>
      </c>
      <c r="E2432" s="32"/>
    </row>
    <row r="2433" spans="1:5" ht="90" x14ac:dyDescent="0.25">
      <c r="A2433" s="10"/>
      <c r="B2433" s="30"/>
      <c r="C2433" s="30"/>
      <c r="D2433" s="7" t="s">
        <v>1067</v>
      </c>
      <c r="E2433" s="32"/>
    </row>
    <row r="2434" spans="1:5" ht="60" x14ac:dyDescent="0.25">
      <c r="A2434" s="10"/>
      <c r="B2434" s="30"/>
      <c r="C2434" s="30"/>
      <c r="D2434" s="7" t="s">
        <v>1068</v>
      </c>
      <c r="E2434" s="32"/>
    </row>
    <row r="2435" spans="1:5" ht="30" x14ac:dyDescent="0.25">
      <c r="A2435" s="10"/>
      <c r="B2435" s="30"/>
      <c r="C2435" s="30"/>
      <c r="D2435" s="7" t="s">
        <v>1069</v>
      </c>
      <c r="E2435" s="32"/>
    </row>
    <row r="2436" spans="1:5" x14ac:dyDescent="0.25">
      <c r="A2436" s="10"/>
      <c r="B2436" s="30"/>
      <c r="C2436" s="30"/>
      <c r="D2436" s="7" t="s">
        <v>1070</v>
      </c>
      <c r="E2436" s="32"/>
    </row>
    <row r="2437" spans="1:5" x14ac:dyDescent="0.25">
      <c r="A2437" s="10"/>
      <c r="B2437" s="30"/>
      <c r="C2437" s="30"/>
      <c r="D2437" s="7" t="s">
        <v>1071</v>
      </c>
      <c r="E2437" s="32"/>
    </row>
    <row r="2438" spans="1:5" x14ac:dyDescent="0.25">
      <c r="A2438" s="10"/>
      <c r="B2438" s="30"/>
      <c r="C2438" s="30"/>
      <c r="D2438" s="7" t="s">
        <v>1072</v>
      </c>
      <c r="E2438" s="32"/>
    </row>
    <row r="2439" spans="1:5" x14ac:dyDescent="0.25">
      <c r="A2439" s="10"/>
      <c r="B2439" s="30"/>
      <c r="C2439" s="30"/>
      <c r="D2439" s="7" t="s">
        <v>1073</v>
      </c>
      <c r="E2439" s="32"/>
    </row>
    <row r="2440" spans="1:5" ht="30" x14ac:dyDescent="0.25">
      <c r="A2440" s="10"/>
      <c r="B2440" s="30"/>
      <c r="C2440" s="30"/>
      <c r="D2440" s="7" t="s">
        <v>1074</v>
      </c>
      <c r="E2440" s="32"/>
    </row>
    <row r="2441" spans="1:5" x14ac:dyDescent="0.25">
      <c r="A2441" s="10"/>
      <c r="B2441" s="30"/>
      <c r="C2441" s="30"/>
      <c r="D2441" s="7" t="s">
        <v>1075</v>
      </c>
      <c r="E2441" s="32"/>
    </row>
    <row r="2442" spans="1:5" ht="30" x14ac:dyDescent="0.25">
      <c r="A2442" s="10"/>
      <c r="B2442" s="30"/>
      <c r="C2442" s="30"/>
      <c r="D2442" s="7" t="s">
        <v>1076</v>
      </c>
      <c r="E2442" s="32"/>
    </row>
    <row r="2443" spans="1:5" ht="90" x14ac:dyDescent="0.25">
      <c r="A2443" s="10"/>
      <c r="B2443" s="30"/>
      <c r="C2443" s="30"/>
      <c r="D2443" s="7" t="s">
        <v>1077</v>
      </c>
      <c r="E2443" s="32"/>
    </row>
    <row r="2444" spans="1:5" x14ac:dyDescent="0.25">
      <c r="A2444" s="10"/>
      <c r="B2444" s="30"/>
      <c r="C2444" s="30"/>
      <c r="D2444" s="7" t="s">
        <v>1078</v>
      </c>
      <c r="E2444" s="32"/>
    </row>
    <row r="2445" spans="1:5" ht="45" x14ac:dyDescent="0.25">
      <c r="A2445" s="10"/>
      <c r="B2445" s="30"/>
      <c r="C2445" s="30"/>
      <c r="D2445" s="7" t="s">
        <v>1079</v>
      </c>
      <c r="E2445" s="32"/>
    </row>
    <row r="2446" spans="1:5" ht="45" x14ac:dyDescent="0.25">
      <c r="A2446" s="10"/>
      <c r="B2446" s="30"/>
      <c r="C2446" s="30"/>
      <c r="D2446" s="7" t="s">
        <v>1080</v>
      </c>
      <c r="E2446" s="32"/>
    </row>
    <row r="2447" spans="1:5" ht="45" x14ac:dyDescent="0.25">
      <c r="A2447" s="10"/>
      <c r="B2447" s="30"/>
      <c r="C2447" s="30"/>
      <c r="D2447" s="7" t="s">
        <v>1081</v>
      </c>
      <c r="E2447" s="32"/>
    </row>
    <row r="2448" spans="1:5" ht="90" x14ac:dyDescent="0.25">
      <c r="A2448" s="10"/>
      <c r="B2448" s="30"/>
      <c r="C2448" s="30"/>
      <c r="D2448" s="7" t="s">
        <v>1082</v>
      </c>
      <c r="E2448" s="32"/>
    </row>
    <row r="2449" spans="1:5" x14ac:dyDescent="0.25">
      <c r="A2449" s="10"/>
      <c r="B2449" s="30"/>
      <c r="C2449" s="30"/>
      <c r="D2449" s="7" t="s">
        <v>117</v>
      </c>
      <c r="E2449" s="32"/>
    </row>
    <row r="2450" spans="1:5" ht="105" x14ac:dyDescent="0.25">
      <c r="A2450" s="10"/>
      <c r="B2450" s="30"/>
      <c r="C2450" s="30"/>
      <c r="D2450" s="7" t="s">
        <v>1083</v>
      </c>
      <c r="E2450" s="32"/>
    </row>
    <row r="2451" spans="1:5" x14ac:dyDescent="0.25">
      <c r="A2451" s="10"/>
      <c r="B2451" s="30"/>
      <c r="C2451" s="30"/>
      <c r="D2451" s="7" t="s">
        <v>1084</v>
      </c>
      <c r="E2451" s="32"/>
    </row>
    <row r="2452" spans="1:5" x14ac:dyDescent="0.25">
      <c r="A2452" s="10"/>
      <c r="B2452" s="30"/>
      <c r="C2452" s="30"/>
      <c r="D2452" s="7" t="s">
        <v>1085</v>
      </c>
      <c r="E2452" s="32"/>
    </row>
    <row r="2453" spans="1:5" ht="30" x14ac:dyDescent="0.25">
      <c r="A2453" s="10"/>
      <c r="B2453" s="30"/>
      <c r="C2453" s="30"/>
      <c r="D2453" s="7" t="s">
        <v>1086</v>
      </c>
      <c r="E2453" s="32"/>
    </row>
    <row r="2454" spans="1:5" x14ac:dyDescent="0.25">
      <c r="A2454" s="10"/>
      <c r="B2454" s="30"/>
      <c r="C2454" s="30"/>
      <c r="D2454" s="7" t="s">
        <v>1087</v>
      </c>
      <c r="E2454" s="32"/>
    </row>
    <row r="2455" spans="1:5" x14ac:dyDescent="0.25">
      <c r="A2455" s="10"/>
      <c r="B2455" s="30"/>
      <c r="C2455" s="30"/>
      <c r="D2455" s="7" t="s">
        <v>1088</v>
      </c>
      <c r="E2455" s="32"/>
    </row>
    <row r="2456" spans="1:5" x14ac:dyDescent="0.25">
      <c r="A2456" s="10"/>
      <c r="B2456" s="30"/>
      <c r="C2456" s="30"/>
      <c r="D2456" s="7" t="s">
        <v>1089</v>
      </c>
      <c r="E2456" s="32"/>
    </row>
    <row r="2457" spans="1:5" ht="30" x14ac:dyDescent="0.25">
      <c r="A2457" s="10"/>
      <c r="B2457" s="30"/>
      <c r="C2457" s="30"/>
      <c r="D2457" s="7" t="s">
        <v>1090</v>
      </c>
      <c r="E2457" s="32"/>
    </row>
    <row r="2458" spans="1:5" ht="30" x14ac:dyDescent="0.25">
      <c r="A2458" s="10"/>
      <c r="B2458" s="30"/>
      <c r="C2458" s="30"/>
      <c r="D2458" s="7" t="s">
        <v>1091</v>
      </c>
      <c r="E2458" s="32"/>
    </row>
    <row r="2459" spans="1:5" ht="45" x14ac:dyDescent="0.25">
      <c r="A2459" s="10"/>
      <c r="B2459" s="30"/>
      <c r="C2459" s="30"/>
      <c r="D2459" s="7" t="s">
        <v>1092</v>
      </c>
      <c r="E2459" s="32"/>
    </row>
    <row r="2460" spans="1:5" ht="30" x14ac:dyDescent="0.25">
      <c r="A2460" s="10"/>
      <c r="B2460" s="30"/>
      <c r="C2460" s="30"/>
      <c r="D2460" s="7" t="s">
        <v>1093</v>
      </c>
      <c r="E2460" s="32"/>
    </row>
    <row r="2461" spans="1:5" x14ac:dyDescent="0.25">
      <c r="A2461" s="10"/>
      <c r="B2461" s="30"/>
      <c r="C2461" s="30"/>
      <c r="D2461" s="7" t="s">
        <v>1094</v>
      </c>
      <c r="E2461" s="32"/>
    </row>
    <row r="2462" spans="1:5" ht="60" x14ac:dyDescent="0.25">
      <c r="A2462" s="10"/>
      <c r="B2462" s="30"/>
      <c r="C2462" s="30"/>
      <c r="D2462" s="7" t="s">
        <v>1095</v>
      </c>
      <c r="E2462" s="32"/>
    </row>
    <row r="2463" spans="1:5" x14ac:dyDescent="0.25">
      <c r="A2463" s="10"/>
      <c r="B2463" s="30"/>
      <c r="C2463" s="30"/>
      <c r="D2463" s="7" t="s">
        <v>1008</v>
      </c>
      <c r="E2463" s="32"/>
    </row>
    <row r="2464" spans="1:5" ht="30" x14ac:dyDescent="0.25">
      <c r="A2464" s="10"/>
      <c r="B2464" s="30"/>
      <c r="C2464" s="30"/>
      <c r="D2464" s="7" t="s">
        <v>1096</v>
      </c>
      <c r="E2464" s="32"/>
    </row>
    <row r="2465" spans="1:5" x14ac:dyDescent="0.25">
      <c r="A2465" s="10"/>
      <c r="B2465" s="30"/>
      <c r="C2465" s="30"/>
      <c r="D2465" s="7" t="s">
        <v>1097</v>
      </c>
      <c r="E2465" s="32"/>
    </row>
    <row r="2466" spans="1:5" x14ac:dyDescent="0.25">
      <c r="A2466" s="10"/>
      <c r="B2466" s="30"/>
      <c r="C2466" s="30"/>
      <c r="D2466" s="7" t="s">
        <v>1098</v>
      </c>
      <c r="E2466" s="32"/>
    </row>
    <row r="2467" spans="1:5" x14ac:dyDescent="0.25">
      <c r="A2467" s="10"/>
      <c r="B2467" s="30"/>
      <c r="C2467" s="30"/>
      <c r="D2467" s="7" t="s">
        <v>1099</v>
      </c>
      <c r="E2467" s="32"/>
    </row>
    <row r="2468" spans="1:5" x14ac:dyDescent="0.25">
      <c r="A2468" s="10"/>
      <c r="B2468" s="30"/>
      <c r="C2468" s="30"/>
      <c r="D2468" s="7" t="s">
        <v>1051</v>
      </c>
      <c r="E2468" s="32"/>
    </row>
    <row r="2469" spans="1:5" x14ac:dyDescent="0.25">
      <c r="A2469" s="10"/>
      <c r="B2469" s="30"/>
      <c r="C2469" s="30"/>
      <c r="D2469" s="7" t="s">
        <v>1052</v>
      </c>
      <c r="E2469" s="32"/>
    </row>
    <row r="2470" spans="1:5" x14ac:dyDescent="0.25">
      <c r="A2470" s="10"/>
      <c r="B2470" s="30"/>
      <c r="C2470" s="30"/>
      <c r="D2470" s="7" t="s">
        <v>1053</v>
      </c>
      <c r="E2470" s="32"/>
    </row>
    <row r="2471" spans="1:5" x14ac:dyDescent="0.25">
      <c r="A2471" s="10"/>
      <c r="B2471" s="30"/>
      <c r="C2471" s="30"/>
      <c r="D2471" s="7" t="s">
        <v>1054</v>
      </c>
      <c r="E2471" s="32"/>
    </row>
    <row r="2472" spans="1:5" ht="30" x14ac:dyDescent="0.25">
      <c r="A2472" s="10"/>
      <c r="B2472" s="30"/>
      <c r="C2472" s="30"/>
      <c r="D2472" s="7" t="s">
        <v>1055</v>
      </c>
      <c r="E2472" s="32"/>
    </row>
    <row r="2473" spans="1:5" x14ac:dyDescent="0.25">
      <c r="A2473" s="10"/>
      <c r="B2473" s="30"/>
      <c r="C2473" s="30"/>
      <c r="D2473" s="7" t="s">
        <v>1056</v>
      </c>
      <c r="E2473" s="32"/>
    </row>
    <row r="2474" spans="1:5" x14ac:dyDescent="0.25">
      <c r="A2474" s="10"/>
      <c r="B2474" s="30"/>
      <c r="C2474" s="30"/>
      <c r="D2474" s="7" t="s">
        <v>71</v>
      </c>
      <c r="E2474" s="32"/>
    </row>
    <row r="2475" spans="1:5" ht="60" x14ac:dyDescent="0.25">
      <c r="A2475" s="10"/>
      <c r="B2475" s="30"/>
      <c r="C2475" s="30"/>
      <c r="D2475" s="7" t="s">
        <v>864</v>
      </c>
      <c r="E2475" s="32"/>
    </row>
    <row r="2476" spans="1:5" x14ac:dyDescent="0.25">
      <c r="A2476" s="10"/>
      <c r="B2476" s="30"/>
      <c r="C2476" s="30"/>
      <c r="D2476" s="7" t="s">
        <v>857</v>
      </c>
      <c r="E2476" s="32"/>
    </row>
    <row r="2477" spans="1:5" x14ac:dyDescent="0.25">
      <c r="A2477" s="10"/>
      <c r="B2477" s="30"/>
      <c r="C2477" s="30"/>
      <c r="D2477" s="7" t="s">
        <v>757</v>
      </c>
      <c r="E2477" s="32"/>
    </row>
    <row r="2478" spans="1:5" x14ac:dyDescent="0.25">
      <c r="A2478" s="10"/>
      <c r="B2478" s="30"/>
      <c r="C2478" s="30"/>
      <c r="D2478" s="7" t="s">
        <v>826</v>
      </c>
      <c r="E2478" s="32"/>
    </row>
    <row r="2479" spans="1:5" x14ac:dyDescent="0.25">
      <c r="A2479" s="10"/>
      <c r="B2479" s="30"/>
      <c r="C2479" s="30"/>
      <c r="D2479" s="7" t="s">
        <v>827</v>
      </c>
      <c r="E2479" s="32"/>
    </row>
    <row r="2480" spans="1:5" x14ac:dyDescent="0.25">
      <c r="A2480" s="10"/>
      <c r="B2480" s="30"/>
      <c r="C2480" s="30"/>
      <c r="D2480" s="7" t="s">
        <v>828</v>
      </c>
      <c r="E2480" s="32"/>
    </row>
    <row r="2481" spans="1:5" x14ac:dyDescent="0.25">
      <c r="A2481" s="10"/>
      <c r="B2481" s="30"/>
      <c r="C2481" s="30"/>
      <c r="D2481" s="7" t="s">
        <v>213</v>
      </c>
      <c r="E2481" s="32"/>
    </row>
    <row r="2482" spans="1:5" ht="60.75" thickBot="1" x14ac:dyDescent="0.3">
      <c r="A2482" s="10"/>
      <c r="B2482" s="31"/>
      <c r="C2482" s="31"/>
      <c r="D2482" s="8" t="s">
        <v>1100</v>
      </c>
      <c r="E2482" s="2"/>
    </row>
    <row r="2483" spans="1:5" x14ac:dyDescent="0.25">
      <c r="A2483" s="10"/>
      <c r="B2483" s="29" t="str">
        <f>VLOOKUP(ESPECIFICACIONES!D2483,[1]ACTIV_EST!C:K,9,FALSE)</f>
        <v>4.23.</v>
      </c>
      <c r="C2483" s="29" t="str">
        <f>VLOOKUP(ESPECIFICACIONES!D2483,[1]ACTIV_EST!C:E,2,FALSE)</f>
        <v>UN</v>
      </c>
      <c r="D2483" s="6" t="s">
        <v>1101</v>
      </c>
      <c r="E2483" s="32"/>
    </row>
    <row r="2484" spans="1:5" ht="45" x14ac:dyDescent="0.25">
      <c r="A2484" s="10"/>
      <c r="B2484" s="30"/>
      <c r="C2484" s="30"/>
      <c r="D2484" s="7" t="s">
        <v>1102</v>
      </c>
      <c r="E2484" s="32"/>
    </row>
    <row r="2485" spans="1:5" x14ac:dyDescent="0.25">
      <c r="A2485" s="10"/>
      <c r="B2485" s="30"/>
      <c r="C2485" s="30"/>
      <c r="D2485" s="7" t="s">
        <v>608</v>
      </c>
      <c r="E2485" s="32"/>
    </row>
    <row r="2486" spans="1:5" x14ac:dyDescent="0.25">
      <c r="A2486" s="10"/>
      <c r="B2486" s="30"/>
      <c r="C2486" s="30"/>
      <c r="D2486" s="7" t="s">
        <v>1103</v>
      </c>
      <c r="E2486" s="32"/>
    </row>
    <row r="2487" spans="1:5" x14ac:dyDescent="0.25">
      <c r="A2487" s="10"/>
      <c r="B2487" s="30"/>
      <c r="C2487" s="30"/>
      <c r="D2487" s="7" t="s">
        <v>1104</v>
      </c>
      <c r="E2487" s="32"/>
    </row>
    <row r="2488" spans="1:5" ht="30" x14ac:dyDescent="0.25">
      <c r="A2488" s="10"/>
      <c r="B2488" s="30"/>
      <c r="C2488" s="30"/>
      <c r="D2488" s="7" t="s">
        <v>1105</v>
      </c>
      <c r="E2488" s="32"/>
    </row>
    <row r="2489" spans="1:5" x14ac:dyDescent="0.25">
      <c r="A2489" s="10"/>
      <c r="B2489" s="30"/>
      <c r="C2489" s="30"/>
      <c r="D2489" s="7" t="s">
        <v>617</v>
      </c>
      <c r="E2489" s="32"/>
    </row>
    <row r="2490" spans="1:5" ht="30" x14ac:dyDescent="0.25">
      <c r="A2490" s="10"/>
      <c r="B2490" s="30"/>
      <c r="C2490" s="30"/>
      <c r="D2490" s="7" t="s">
        <v>1106</v>
      </c>
      <c r="E2490" s="32"/>
    </row>
    <row r="2491" spans="1:5" x14ac:dyDescent="0.25">
      <c r="A2491" s="10"/>
      <c r="B2491" s="30"/>
      <c r="C2491" s="30"/>
      <c r="D2491" s="7" t="s">
        <v>1107</v>
      </c>
      <c r="E2491" s="32"/>
    </row>
    <row r="2492" spans="1:5" ht="30" x14ac:dyDescent="0.25">
      <c r="A2492" s="10"/>
      <c r="B2492" s="30"/>
      <c r="C2492" s="30"/>
      <c r="D2492" s="7" t="s">
        <v>1108</v>
      </c>
      <c r="E2492" s="32"/>
    </row>
    <row r="2493" spans="1:5" x14ac:dyDescent="0.25">
      <c r="A2493" s="10"/>
      <c r="B2493" s="30"/>
      <c r="C2493" s="30"/>
      <c r="D2493" s="7" t="s">
        <v>1109</v>
      </c>
      <c r="E2493" s="32"/>
    </row>
    <row r="2494" spans="1:5" x14ac:dyDescent="0.25">
      <c r="A2494" s="10"/>
      <c r="B2494" s="30"/>
      <c r="C2494" s="30"/>
      <c r="D2494" s="7" t="s">
        <v>1110</v>
      </c>
      <c r="E2494" s="32"/>
    </row>
    <row r="2495" spans="1:5" x14ac:dyDescent="0.25">
      <c r="A2495" s="10"/>
      <c r="B2495" s="30"/>
      <c r="C2495" s="30"/>
      <c r="D2495" s="7" t="s">
        <v>1111</v>
      </c>
      <c r="E2495" s="32"/>
    </row>
    <row r="2496" spans="1:5" x14ac:dyDescent="0.25">
      <c r="A2496" s="10"/>
      <c r="B2496" s="30"/>
      <c r="C2496" s="30"/>
      <c r="D2496" s="7" t="s">
        <v>1112</v>
      </c>
      <c r="E2496" s="32"/>
    </row>
    <row r="2497" spans="1:5" x14ac:dyDescent="0.25">
      <c r="A2497" s="10"/>
      <c r="B2497" s="30"/>
      <c r="C2497" s="30"/>
      <c r="D2497" s="7" t="s">
        <v>1113</v>
      </c>
      <c r="E2497" s="32"/>
    </row>
    <row r="2498" spans="1:5" x14ac:dyDescent="0.25">
      <c r="A2498" s="10"/>
      <c r="B2498" s="30"/>
      <c r="C2498" s="30"/>
      <c r="D2498" s="7" t="s">
        <v>618</v>
      </c>
      <c r="E2498" s="32"/>
    </row>
    <row r="2499" spans="1:5" x14ac:dyDescent="0.25">
      <c r="A2499" s="10"/>
      <c r="B2499" s="30"/>
      <c r="C2499" s="30"/>
      <c r="D2499" s="7" t="s">
        <v>1114</v>
      </c>
      <c r="E2499" s="32"/>
    </row>
    <row r="2500" spans="1:5" ht="30" x14ac:dyDescent="0.25">
      <c r="A2500" s="10"/>
      <c r="B2500" s="30"/>
      <c r="C2500" s="30"/>
      <c r="D2500" s="7" t="s">
        <v>1115</v>
      </c>
      <c r="E2500" s="32"/>
    </row>
    <row r="2501" spans="1:5" x14ac:dyDescent="0.25">
      <c r="A2501" s="10"/>
      <c r="B2501" s="30"/>
      <c r="C2501" s="30"/>
      <c r="D2501" s="7" t="s">
        <v>1116</v>
      </c>
      <c r="E2501" s="32"/>
    </row>
    <row r="2502" spans="1:5" x14ac:dyDescent="0.25">
      <c r="A2502" s="10"/>
      <c r="B2502" s="30"/>
      <c r="C2502" s="30"/>
      <c r="D2502" s="7" t="s">
        <v>1117</v>
      </c>
      <c r="E2502" s="32"/>
    </row>
    <row r="2503" spans="1:5" x14ac:dyDescent="0.25">
      <c r="A2503" s="10"/>
      <c r="B2503" s="30"/>
      <c r="C2503" s="30"/>
      <c r="D2503" s="7" t="s">
        <v>1118</v>
      </c>
      <c r="E2503" s="32"/>
    </row>
    <row r="2504" spans="1:5" x14ac:dyDescent="0.25">
      <c r="A2504" s="10"/>
      <c r="B2504" s="30"/>
      <c r="C2504" s="30"/>
      <c r="D2504" s="7" t="s">
        <v>1119</v>
      </c>
      <c r="E2504" s="32"/>
    </row>
    <row r="2505" spans="1:5" x14ac:dyDescent="0.25">
      <c r="A2505" s="10"/>
      <c r="B2505" s="30"/>
      <c r="C2505" s="30"/>
      <c r="D2505" s="7" t="s">
        <v>1120</v>
      </c>
      <c r="E2505" s="32"/>
    </row>
    <row r="2506" spans="1:5" x14ac:dyDescent="0.25">
      <c r="A2506" s="10"/>
      <c r="B2506" s="30"/>
      <c r="C2506" s="30"/>
      <c r="D2506" s="7" t="s">
        <v>71</v>
      </c>
      <c r="E2506" s="32"/>
    </row>
    <row r="2507" spans="1:5" ht="75" x14ac:dyDescent="0.25">
      <c r="A2507" s="10"/>
      <c r="B2507" s="30"/>
      <c r="C2507" s="30"/>
      <c r="D2507" s="7" t="s">
        <v>825</v>
      </c>
      <c r="E2507" s="32"/>
    </row>
    <row r="2508" spans="1:5" x14ac:dyDescent="0.25">
      <c r="A2508" s="10"/>
      <c r="B2508" s="30"/>
      <c r="C2508" s="30"/>
      <c r="D2508" s="7" t="s">
        <v>757</v>
      </c>
      <c r="E2508" s="32"/>
    </row>
    <row r="2509" spans="1:5" x14ac:dyDescent="0.25">
      <c r="A2509" s="10"/>
      <c r="B2509" s="30"/>
      <c r="C2509" s="30"/>
      <c r="D2509" s="7" t="s">
        <v>826</v>
      </c>
      <c r="E2509" s="32"/>
    </row>
    <row r="2510" spans="1:5" x14ac:dyDescent="0.25">
      <c r="A2510" s="10"/>
      <c r="B2510" s="30"/>
      <c r="C2510" s="30"/>
      <c r="D2510" s="7" t="s">
        <v>827</v>
      </c>
      <c r="E2510" s="32"/>
    </row>
    <row r="2511" spans="1:5" x14ac:dyDescent="0.25">
      <c r="A2511" s="10"/>
      <c r="B2511" s="30"/>
      <c r="C2511" s="30"/>
      <c r="D2511" s="7" t="s">
        <v>828</v>
      </c>
      <c r="E2511" s="32"/>
    </row>
    <row r="2512" spans="1:5" ht="60.75" thickBot="1" x14ac:dyDescent="0.3">
      <c r="A2512" s="10"/>
      <c r="B2512" s="31"/>
      <c r="C2512" s="31"/>
      <c r="D2512" s="8" t="s">
        <v>261</v>
      </c>
      <c r="E2512" s="2"/>
    </row>
    <row r="2513" spans="1:5" ht="30" x14ac:dyDescent="0.25">
      <c r="A2513" s="10"/>
      <c r="B2513" s="29" t="str">
        <f>VLOOKUP(ESPECIFICACIONES!D2513,[1]ACTIV_EST!C:K,9,FALSE)</f>
        <v>4.24.</v>
      </c>
      <c r="C2513" s="29" t="str">
        <f>VLOOKUP(ESPECIFICACIONES!D2513,[1]ACTIV_EST!C:E,2,FALSE)</f>
        <v>UN</v>
      </c>
      <c r="D2513" s="6" t="s">
        <v>1121</v>
      </c>
      <c r="E2513" s="32"/>
    </row>
    <row r="2514" spans="1:5" ht="45" x14ac:dyDescent="0.25">
      <c r="A2514" s="10"/>
      <c r="B2514" s="30"/>
      <c r="C2514" s="30"/>
      <c r="D2514" s="7" t="s">
        <v>1122</v>
      </c>
      <c r="E2514" s="32"/>
    </row>
    <row r="2515" spans="1:5" x14ac:dyDescent="0.25">
      <c r="A2515" s="10"/>
      <c r="B2515" s="30"/>
      <c r="C2515" s="30"/>
      <c r="D2515" s="7" t="s">
        <v>608</v>
      </c>
      <c r="E2515" s="32"/>
    </row>
    <row r="2516" spans="1:5" x14ac:dyDescent="0.25">
      <c r="A2516" s="10"/>
      <c r="B2516" s="30"/>
      <c r="C2516" s="30"/>
      <c r="D2516" s="7" t="s">
        <v>1103</v>
      </c>
      <c r="E2516" s="32"/>
    </row>
    <row r="2517" spans="1:5" x14ac:dyDescent="0.25">
      <c r="A2517" s="10"/>
      <c r="B2517" s="30"/>
      <c r="C2517" s="30"/>
      <c r="D2517" s="7" t="s">
        <v>1104</v>
      </c>
      <c r="E2517" s="32"/>
    </row>
    <row r="2518" spans="1:5" ht="30" x14ac:dyDescent="0.25">
      <c r="A2518" s="10"/>
      <c r="B2518" s="30"/>
      <c r="C2518" s="30"/>
      <c r="D2518" s="7" t="s">
        <v>1105</v>
      </c>
      <c r="E2518" s="32"/>
    </row>
    <row r="2519" spans="1:5" x14ac:dyDescent="0.25">
      <c r="A2519" s="10"/>
      <c r="B2519" s="30"/>
      <c r="C2519" s="30"/>
      <c r="D2519" s="7" t="s">
        <v>617</v>
      </c>
      <c r="E2519" s="32"/>
    </row>
    <row r="2520" spans="1:5" ht="30" x14ac:dyDescent="0.25">
      <c r="A2520" s="10"/>
      <c r="B2520" s="30"/>
      <c r="C2520" s="30"/>
      <c r="D2520" s="7" t="s">
        <v>1123</v>
      </c>
      <c r="E2520" s="32"/>
    </row>
    <row r="2521" spans="1:5" x14ac:dyDescent="0.25">
      <c r="A2521" s="10"/>
      <c r="B2521" s="30"/>
      <c r="C2521" s="30"/>
      <c r="D2521" s="7" t="s">
        <v>612</v>
      </c>
      <c r="E2521" s="32"/>
    </row>
    <row r="2522" spans="1:5" ht="30" x14ac:dyDescent="0.25">
      <c r="A2522" s="10"/>
      <c r="B2522" s="30"/>
      <c r="C2522" s="30"/>
      <c r="D2522" s="7" t="s">
        <v>1108</v>
      </c>
      <c r="E2522" s="32"/>
    </row>
    <row r="2523" spans="1:5" x14ac:dyDescent="0.25">
      <c r="A2523" s="10"/>
      <c r="B2523" s="30"/>
      <c r="C2523" s="30"/>
      <c r="D2523" s="7" t="s">
        <v>1109</v>
      </c>
      <c r="E2523" s="32"/>
    </row>
    <row r="2524" spans="1:5" x14ac:dyDescent="0.25">
      <c r="A2524" s="10"/>
      <c r="B2524" s="30"/>
      <c r="C2524" s="30"/>
      <c r="D2524" s="7" t="s">
        <v>1110</v>
      </c>
      <c r="E2524" s="32"/>
    </row>
    <row r="2525" spans="1:5" x14ac:dyDescent="0.25">
      <c r="A2525" s="10"/>
      <c r="B2525" s="30"/>
      <c r="C2525" s="30"/>
      <c r="D2525" s="7" t="s">
        <v>1111</v>
      </c>
      <c r="E2525" s="32"/>
    </row>
    <row r="2526" spans="1:5" x14ac:dyDescent="0.25">
      <c r="A2526" s="10"/>
      <c r="B2526" s="30"/>
      <c r="C2526" s="30"/>
      <c r="D2526" s="7" t="s">
        <v>1112</v>
      </c>
      <c r="E2526" s="32"/>
    </row>
    <row r="2527" spans="1:5" x14ac:dyDescent="0.25">
      <c r="A2527" s="10"/>
      <c r="B2527" s="30"/>
      <c r="C2527" s="30"/>
      <c r="D2527" s="7" t="s">
        <v>1113</v>
      </c>
      <c r="E2527" s="32"/>
    </row>
    <row r="2528" spans="1:5" x14ac:dyDescent="0.25">
      <c r="A2528" s="10"/>
      <c r="B2528" s="30"/>
      <c r="C2528" s="30"/>
      <c r="D2528" s="7" t="s">
        <v>618</v>
      </c>
      <c r="E2528" s="32"/>
    </row>
    <row r="2529" spans="1:5" x14ac:dyDescent="0.25">
      <c r="A2529" s="10"/>
      <c r="B2529" s="30"/>
      <c r="C2529" s="30"/>
      <c r="D2529" s="7" t="s">
        <v>1116</v>
      </c>
      <c r="E2529" s="32"/>
    </row>
    <row r="2530" spans="1:5" x14ac:dyDescent="0.25">
      <c r="A2530" s="10"/>
      <c r="B2530" s="30"/>
      <c r="C2530" s="30"/>
      <c r="D2530" s="7" t="s">
        <v>1117</v>
      </c>
      <c r="E2530" s="32"/>
    </row>
    <row r="2531" spans="1:5" x14ac:dyDescent="0.25">
      <c r="A2531" s="10"/>
      <c r="B2531" s="30"/>
      <c r="C2531" s="30"/>
      <c r="D2531" s="7" t="s">
        <v>1118</v>
      </c>
      <c r="E2531" s="32"/>
    </row>
    <row r="2532" spans="1:5" x14ac:dyDescent="0.25">
      <c r="A2532" s="10"/>
      <c r="B2532" s="30"/>
      <c r="C2532" s="30"/>
      <c r="D2532" s="7" t="s">
        <v>1119</v>
      </c>
      <c r="E2532" s="32"/>
    </row>
    <row r="2533" spans="1:5" x14ac:dyDescent="0.25">
      <c r="A2533" s="10"/>
      <c r="B2533" s="30"/>
      <c r="C2533" s="30"/>
      <c r="D2533" s="7" t="s">
        <v>1120</v>
      </c>
      <c r="E2533" s="32"/>
    </row>
    <row r="2534" spans="1:5" x14ac:dyDescent="0.25">
      <c r="A2534" s="10"/>
      <c r="B2534" s="30"/>
      <c r="C2534" s="30"/>
      <c r="D2534" s="7" t="s">
        <v>71</v>
      </c>
      <c r="E2534" s="32"/>
    </row>
    <row r="2535" spans="1:5" ht="75" x14ac:dyDescent="0.25">
      <c r="A2535" s="10"/>
      <c r="B2535" s="30"/>
      <c r="C2535" s="30"/>
      <c r="D2535" s="7" t="s">
        <v>825</v>
      </c>
      <c r="E2535" s="32"/>
    </row>
    <row r="2536" spans="1:5" x14ac:dyDescent="0.25">
      <c r="A2536" s="10"/>
      <c r="B2536" s="30"/>
      <c r="C2536" s="30"/>
      <c r="D2536" s="7" t="s">
        <v>757</v>
      </c>
      <c r="E2536" s="32"/>
    </row>
    <row r="2537" spans="1:5" x14ac:dyDescent="0.25">
      <c r="A2537" s="10"/>
      <c r="B2537" s="30"/>
      <c r="C2537" s="30"/>
      <c r="D2537" s="7" t="s">
        <v>826</v>
      </c>
      <c r="E2537" s="32"/>
    </row>
    <row r="2538" spans="1:5" x14ac:dyDescent="0.25">
      <c r="A2538" s="10"/>
      <c r="B2538" s="30"/>
      <c r="C2538" s="30"/>
      <c r="D2538" s="7" t="s">
        <v>827</v>
      </c>
      <c r="E2538" s="32"/>
    </row>
    <row r="2539" spans="1:5" x14ac:dyDescent="0.25">
      <c r="A2539" s="10"/>
      <c r="B2539" s="30"/>
      <c r="C2539" s="30"/>
      <c r="D2539" s="7" t="s">
        <v>828</v>
      </c>
      <c r="E2539" s="32"/>
    </row>
    <row r="2540" spans="1:5" x14ac:dyDescent="0.25">
      <c r="A2540" s="10"/>
      <c r="B2540" s="30"/>
      <c r="C2540" s="30"/>
      <c r="D2540" s="7" t="s">
        <v>213</v>
      </c>
      <c r="E2540" s="32"/>
    </row>
    <row r="2541" spans="1:5" ht="60.75" thickBot="1" x14ac:dyDescent="0.3">
      <c r="A2541" s="10"/>
      <c r="B2541" s="31"/>
      <c r="C2541" s="31"/>
      <c r="D2541" s="8" t="s">
        <v>1124</v>
      </c>
      <c r="E2541" s="32"/>
    </row>
    <row r="2542" spans="1:5" x14ac:dyDescent="0.25">
      <c r="A2542" s="10"/>
      <c r="B2542" s="29" t="str">
        <f>VLOOKUP(ESPECIFICACIONES!D2542,[1]ACTIV_EST!C:K,9,FALSE)</f>
        <v>4.25.</v>
      </c>
      <c r="C2542" s="29" t="str">
        <f>VLOOKUP(ESPECIFICACIONES!D2542,[1]ACTIV_EST!C:E,2,FALSE)</f>
        <v>UN</v>
      </c>
      <c r="D2542" s="6" t="s">
        <v>1125</v>
      </c>
      <c r="E2542" s="32"/>
    </row>
    <row r="2543" spans="1:5" ht="60" x14ac:dyDescent="0.25">
      <c r="A2543" s="10"/>
      <c r="B2543" s="30"/>
      <c r="C2543" s="30"/>
      <c r="D2543" s="7" t="s">
        <v>1126</v>
      </c>
      <c r="E2543" s="32"/>
    </row>
    <row r="2544" spans="1:5" x14ac:dyDescent="0.25">
      <c r="A2544" s="10"/>
      <c r="B2544" s="30"/>
      <c r="C2544" s="30"/>
      <c r="D2544" s="7" t="s">
        <v>1103</v>
      </c>
      <c r="E2544" s="32"/>
    </row>
    <row r="2545" spans="1:5" x14ac:dyDescent="0.25">
      <c r="A2545" s="10"/>
      <c r="B2545" s="30"/>
      <c r="C2545" s="30"/>
      <c r="D2545" s="7" t="s">
        <v>1104</v>
      </c>
      <c r="E2545" s="32"/>
    </row>
    <row r="2546" spans="1:5" ht="30" x14ac:dyDescent="0.25">
      <c r="A2546" s="10"/>
      <c r="B2546" s="30"/>
      <c r="C2546" s="30"/>
      <c r="D2546" s="7" t="s">
        <v>1105</v>
      </c>
      <c r="E2546" s="32"/>
    </row>
    <row r="2547" spans="1:5" x14ac:dyDescent="0.25">
      <c r="A2547" s="10"/>
      <c r="B2547" s="30"/>
      <c r="C2547" s="30"/>
      <c r="D2547" s="7" t="s">
        <v>617</v>
      </c>
      <c r="E2547" s="32"/>
    </row>
    <row r="2548" spans="1:5" ht="30" x14ac:dyDescent="0.25">
      <c r="A2548" s="10"/>
      <c r="B2548" s="30"/>
      <c r="C2548" s="30"/>
      <c r="D2548" s="7" t="s">
        <v>1106</v>
      </c>
      <c r="E2548" s="32"/>
    </row>
    <row r="2549" spans="1:5" x14ac:dyDescent="0.25">
      <c r="A2549" s="10"/>
      <c r="B2549" s="30"/>
      <c r="C2549" s="30"/>
      <c r="D2549" s="7" t="s">
        <v>612</v>
      </c>
      <c r="E2549" s="32"/>
    </row>
    <row r="2550" spans="1:5" ht="30" x14ac:dyDescent="0.25">
      <c r="A2550" s="10"/>
      <c r="B2550" s="30"/>
      <c r="C2550" s="30"/>
      <c r="D2550" s="7" t="s">
        <v>1108</v>
      </c>
      <c r="E2550" s="32"/>
    </row>
    <row r="2551" spans="1:5" x14ac:dyDescent="0.25">
      <c r="A2551" s="10"/>
      <c r="B2551" s="30"/>
      <c r="C2551" s="30"/>
      <c r="D2551" s="7" t="s">
        <v>1109</v>
      </c>
      <c r="E2551" s="32"/>
    </row>
    <row r="2552" spans="1:5" x14ac:dyDescent="0.25">
      <c r="A2552" s="10"/>
      <c r="B2552" s="30"/>
      <c r="C2552" s="30"/>
      <c r="D2552" s="7" t="s">
        <v>1110</v>
      </c>
      <c r="E2552" s="32"/>
    </row>
    <row r="2553" spans="1:5" x14ac:dyDescent="0.25">
      <c r="A2553" s="10"/>
      <c r="B2553" s="30"/>
      <c r="C2553" s="30"/>
      <c r="D2553" s="7" t="s">
        <v>1111</v>
      </c>
      <c r="E2553" s="32"/>
    </row>
    <row r="2554" spans="1:5" x14ac:dyDescent="0.25">
      <c r="A2554" s="10"/>
      <c r="B2554" s="30"/>
      <c r="C2554" s="30"/>
      <c r="D2554" s="7" t="s">
        <v>1112</v>
      </c>
      <c r="E2554" s="32"/>
    </row>
    <row r="2555" spans="1:5" x14ac:dyDescent="0.25">
      <c r="A2555" s="10"/>
      <c r="B2555" s="30"/>
      <c r="C2555" s="30"/>
      <c r="D2555" s="7" t="s">
        <v>1113</v>
      </c>
      <c r="E2555" s="32"/>
    </row>
    <row r="2556" spans="1:5" x14ac:dyDescent="0.25">
      <c r="A2556" s="10"/>
      <c r="B2556" s="30"/>
      <c r="C2556" s="30"/>
      <c r="D2556" s="7" t="s">
        <v>618</v>
      </c>
      <c r="E2556" s="32"/>
    </row>
    <row r="2557" spans="1:5" x14ac:dyDescent="0.25">
      <c r="A2557" s="10"/>
      <c r="B2557" s="30"/>
      <c r="C2557" s="30"/>
      <c r="D2557" s="7" t="s">
        <v>1116</v>
      </c>
      <c r="E2557" s="32"/>
    </row>
    <row r="2558" spans="1:5" x14ac:dyDescent="0.25">
      <c r="A2558" s="10"/>
      <c r="B2558" s="30"/>
      <c r="C2558" s="30"/>
      <c r="D2558" s="7" t="s">
        <v>1117</v>
      </c>
      <c r="E2558" s="32"/>
    </row>
    <row r="2559" spans="1:5" x14ac:dyDescent="0.25">
      <c r="A2559" s="10"/>
      <c r="B2559" s="30"/>
      <c r="C2559" s="30"/>
      <c r="D2559" s="7" t="s">
        <v>1118</v>
      </c>
      <c r="E2559" s="32"/>
    </row>
    <row r="2560" spans="1:5" x14ac:dyDescent="0.25">
      <c r="A2560" s="10"/>
      <c r="B2560" s="30"/>
      <c r="C2560" s="30"/>
      <c r="D2560" s="7" t="s">
        <v>1119</v>
      </c>
      <c r="E2560" s="32"/>
    </row>
    <row r="2561" spans="1:5" x14ac:dyDescent="0.25">
      <c r="A2561" s="10"/>
      <c r="B2561" s="30"/>
      <c r="C2561" s="30"/>
      <c r="D2561" s="7" t="s">
        <v>1120</v>
      </c>
      <c r="E2561" s="32"/>
    </row>
    <row r="2562" spans="1:5" x14ac:dyDescent="0.25">
      <c r="A2562" s="10"/>
      <c r="B2562" s="30"/>
      <c r="C2562" s="30"/>
      <c r="D2562" s="7" t="s">
        <v>71</v>
      </c>
      <c r="E2562" s="32"/>
    </row>
    <row r="2563" spans="1:5" ht="75" x14ac:dyDescent="0.25">
      <c r="A2563" s="10"/>
      <c r="B2563" s="30"/>
      <c r="C2563" s="30"/>
      <c r="D2563" s="7" t="s">
        <v>825</v>
      </c>
      <c r="E2563" s="32"/>
    </row>
    <row r="2564" spans="1:5" x14ac:dyDescent="0.25">
      <c r="A2564" s="10"/>
      <c r="B2564" s="30"/>
      <c r="C2564" s="30"/>
      <c r="D2564" s="7" t="s">
        <v>757</v>
      </c>
      <c r="E2564" s="32"/>
    </row>
    <row r="2565" spans="1:5" x14ac:dyDescent="0.25">
      <c r="A2565" s="10"/>
      <c r="B2565" s="30"/>
      <c r="C2565" s="30"/>
      <c r="D2565" s="7" t="s">
        <v>826</v>
      </c>
      <c r="E2565" s="32"/>
    </row>
    <row r="2566" spans="1:5" x14ac:dyDescent="0.25">
      <c r="A2566" s="10"/>
      <c r="B2566" s="30"/>
      <c r="C2566" s="30"/>
      <c r="D2566" s="7" t="s">
        <v>827</v>
      </c>
      <c r="E2566" s="32"/>
    </row>
    <row r="2567" spans="1:5" x14ac:dyDescent="0.25">
      <c r="A2567" s="10"/>
      <c r="B2567" s="30"/>
      <c r="C2567" s="30"/>
      <c r="D2567" s="7" t="s">
        <v>828</v>
      </c>
      <c r="E2567" s="32"/>
    </row>
    <row r="2568" spans="1:5" ht="60.75" thickBot="1" x14ac:dyDescent="0.3">
      <c r="A2568" s="10"/>
      <c r="B2568" s="31"/>
      <c r="C2568" s="31"/>
      <c r="D2568" s="8" t="s">
        <v>1065</v>
      </c>
      <c r="E2568" s="32"/>
    </row>
    <row r="2569" spans="1:5" x14ac:dyDescent="0.25">
      <c r="A2569" s="10"/>
      <c r="B2569" s="29" t="str">
        <f>VLOOKUP(ESPECIFICACIONES!D2569,[1]ACTIV_EST!C:K,9,FALSE)</f>
        <v>4.26.</v>
      </c>
      <c r="C2569" s="29" t="str">
        <f>VLOOKUP(ESPECIFICACIONES!D2569,[1]ACTIV_EST!C:E,2,FALSE)</f>
        <v>UN</v>
      </c>
      <c r="D2569" s="6" t="s">
        <v>1127</v>
      </c>
      <c r="E2569" s="32"/>
    </row>
    <row r="2570" spans="1:5" ht="45" x14ac:dyDescent="0.25">
      <c r="A2570" s="10"/>
      <c r="B2570" s="30"/>
      <c r="C2570" s="30"/>
      <c r="D2570" s="7" t="s">
        <v>1128</v>
      </c>
      <c r="E2570" s="32"/>
    </row>
    <row r="2571" spans="1:5" x14ac:dyDescent="0.25">
      <c r="A2571" s="10"/>
      <c r="B2571" s="30"/>
      <c r="C2571" s="30"/>
      <c r="D2571" s="7" t="s">
        <v>608</v>
      </c>
      <c r="E2571" s="32"/>
    </row>
    <row r="2572" spans="1:5" x14ac:dyDescent="0.25">
      <c r="A2572" s="10"/>
      <c r="B2572" s="30"/>
      <c r="C2572" s="30"/>
      <c r="D2572" s="7" t="s">
        <v>1103</v>
      </c>
      <c r="E2572" s="32"/>
    </row>
    <row r="2573" spans="1:5" x14ac:dyDescent="0.25">
      <c r="A2573" s="10"/>
      <c r="B2573" s="30"/>
      <c r="C2573" s="30"/>
      <c r="D2573" s="7" t="s">
        <v>1104</v>
      </c>
      <c r="E2573" s="32"/>
    </row>
    <row r="2574" spans="1:5" ht="30" x14ac:dyDescent="0.25">
      <c r="A2574" s="10"/>
      <c r="B2574" s="30"/>
      <c r="C2574" s="30"/>
      <c r="D2574" s="7" t="s">
        <v>1105</v>
      </c>
      <c r="E2574" s="32"/>
    </row>
    <row r="2575" spans="1:5" x14ac:dyDescent="0.25">
      <c r="A2575" s="10"/>
      <c r="B2575" s="30"/>
      <c r="C2575" s="30"/>
      <c r="D2575" s="7" t="s">
        <v>617</v>
      </c>
      <c r="E2575" s="32"/>
    </row>
    <row r="2576" spans="1:5" ht="30" x14ac:dyDescent="0.25">
      <c r="A2576" s="10"/>
      <c r="B2576" s="30"/>
      <c r="C2576" s="30"/>
      <c r="D2576" s="7" t="s">
        <v>1106</v>
      </c>
      <c r="E2576" s="32"/>
    </row>
    <row r="2577" spans="1:5" x14ac:dyDescent="0.25">
      <c r="A2577" s="10"/>
      <c r="B2577" s="30"/>
      <c r="C2577" s="30"/>
      <c r="D2577" s="7" t="s">
        <v>612</v>
      </c>
      <c r="E2577" s="32"/>
    </row>
    <row r="2578" spans="1:5" ht="30" x14ac:dyDescent="0.25">
      <c r="A2578" s="10"/>
      <c r="B2578" s="30"/>
      <c r="C2578" s="30"/>
      <c r="D2578" s="7" t="s">
        <v>1108</v>
      </c>
      <c r="E2578" s="32"/>
    </row>
    <row r="2579" spans="1:5" x14ac:dyDescent="0.25">
      <c r="A2579" s="10"/>
      <c r="B2579" s="30"/>
      <c r="C2579" s="30"/>
      <c r="D2579" s="7" t="s">
        <v>1109</v>
      </c>
      <c r="E2579" s="32"/>
    </row>
    <row r="2580" spans="1:5" x14ac:dyDescent="0.25">
      <c r="A2580" s="10"/>
      <c r="B2580" s="30"/>
      <c r="C2580" s="30"/>
      <c r="D2580" s="7" t="s">
        <v>1110</v>
      </c>
      <c r="E2580" s="32"/>
    </row>
    <row r="2581" spans="1:5" x14ac:dyDescent="0.25">
      <c r="A2581" s="10"/>
      <c r="B2581" s="30"/>
      <c r="C2581" s="30"/>
      <c r="D2581" s="7" t="s">
        <v>1111</v>
      </c>
      <c r="E2581" s="32"/>
    </row>
    <row r="2582" spans="1:5" x14ac:dyDescent="0.25">
      <c r="A2582" s="10"/>
      <c r="B2582" s="30"/>
      <c r="C2582" s="30"/>
      <c r="D2582" s="7" t="s">
        <v>1112</v>
      </c>
      <c r="E2582" s="32"/>
    </row>
    <row r="2583" spans="1:5" x14ac:dyDescent="0.25">
      <c r="A2583" s="10"/>
      <c r="B2583" s="30"/>
      <c r="C2583" s="30"/>
      <c r="D2583" s="7" t="s">
        <v>1113</v>
      </c>
      <c r="E2583" s="32"/>
    </row>
    <row r="2584" spans="1:5" x14ac:dyDescent="0.25">
      <c r="A2584" s="10"/>
      <c r="B2584" s="30"/>
      <c r="C2584" s="30"/>
      <c r="D2584" s="7" t="s">
        <v>618</v>
      </c>
      <c r="E2584" s="32"/>
    </row>
    <row r="2585" spans="1:5" x14ac:dyDescent="0.25">
      <c r="A2585" s="10"/>
      <c r="B2585" s="30"/>
      <c r="C2585" s="30"/>
      <c r="D2585" s="7" t="s">
        <v>1116</v>
      </c>
      <c r="E2585" s="32"/>
    </row>
    <row r="2586" spans="1:5" x14ac:dyDescent="0.25">
      <c r="A2586" s="10"/>
      <c r="B2586" s="30"/>
      <c r="C2586" s="30"/>
      <c r="D2586" s="7" t="s">
        <v>1117</v>
      </c>
      <c r="E2586" s="32"/>
    </row>
    <row r="2587" spans="1:5" x14ac:dyDescent="0.25">
      <c r="A2587" s="10"/>
      <c r="B2587" s="30"/>
      <c r="C2587" s="30"/>
      <c r="D2587" s="7" t="s">
        <v>1118</v>
      </c>
      <c r="E2587" s="32"/>
    </row>
    <row r="2588" spans="1:5" x14ac:dyDescent="0.25">
      <c r="A2588" s="10"/>
      <c r="B2588" s="30"/>
      <c r="C2588" s="30"/>
      <c r="D2588" s="7" t="s">
        <v>1119</v>
      </c>
      <c r="E2588" s="32"/>
    </row>
    <row r="2589" spans="1:5" x14ac:dyDescent="0.25">
      <c r="A2589" s="10"/>
      <c r="B2589" s="30"/>
      <c r="C2589" s="30"/>
      <c r="D2589" s="7" t="s">
        <v>1120</v>
      </c>
      <c r="E2589" s="32"/>
    </row>
    <row r="2590" spans="1:5" x14ac:dyDescent="0.25">
      <c r="A2590" s="10"/>
      <c r="B2590" s="30"/>
      <c r="C2590" s="30"/>
      <c r="D2590" s="7" t="s">
        <v>71</v>
      </c>
      <c r="E2590" s="32"/>
    </row>
    <row r="2591" spans="1:5" ht="75" x14ac:dyDescent="0.25">
      <c r="A2591" s="10"/>
      <c r="B2591" s="30"/>
      <c r="C2591" s="30"/>
      <c r="D2591" s="7" t="s">
        <v>825</v>
      </c>
      <c r="E2591" s="32"/>
    </row>
    <row r="2592" spans="1:5" x14ac:dyDescent="0.25">
      <c r="A2592" s="10"/>
      <c r="B2592" s="30"/>
      <c r="C2592" s="30"/>
      <c r="D2592" s="7" t="s">
        <v>757</v>
      </c>
      <c r="E2592" s="32"/>
    </row>
    <row r="2593" spans="1:5" x14ac:dyDescent="0.25">
      <c r="A2593" s="10"/>
      <c r="B2593" s="30"/>
      <c r="C2593" s="30"/>
      <c r="D2593" s="7" t="s">
        <v>826</v>
      </c>
      <c r="E2593" s="32"/>
    </row>
    <row r="2594" spans="1:5" x14ac:dyDescent="0.25">
      <c r="A2594" s="10"/>
      <c r="B2594" s="30"/>
      <c r="C2594" s="30"/>
      <c r="D2594" s="7" t="s">
        <v>827</v>
      </c>
      <c r="E2594" s="32"/>
    </row>
    <row r="2595" spans="1:5" x14ac:dyDescent="0.25">
      <c r="A2595" s="10"/>
      <c r="B2595" s="30"/>
      <c r="C2595" s="30"/>
      <c r="D2595" s="7" t="s">
        <v>828</v>
      </c>
      <c r="E2595" s="32"/>
    </row>
    <row r="2596" spans="1:5" x14ac:dyDescent="0.25">
      <c r="A2596" s="10"/>
      <c r="B2596" s="30"/>
      <c r="C2596" s="30"/>
      <c r="D2596" s="7" t="s">
        <v>213</v>
      </c>
      <c r="E2596" s="32"/>
    </row>
    <row r="2597" spans="1:5" ht="60.75" thickBot="1" x14ac:dyDescent="0.3">
      <c r="A2597" s="10"/>
      <c r="B2597" s="31"/>
      <c r="C2597" s="31"/>
      <c r="D2597" s="8" t="s">
        <v>1129</v>
      </c>
      <c r="E2597" s="32"/>
    </row>
    <row r="2598" spans="1:5" x14ac:dyDescent="0.25">
      <c r="A2598" s="10"/>
      <c r="B2598" s="29" t="str">
        <f>VLOOKUP(ESPECIFICACIONES!D2598,[1]ACTIV_EST!C:K,9,FALSE)</f>
        <v>4.27.</v>
      </c>
      <c r="C2598" s="29" t="str">
        <f>VLOOKUP(ESPECIFICACIONES!D2598,[1]ACTIV_EST!C:E,2,FALSE)</f>
        <v>UN</v>
      </c>
      <c r="D2598" s="6" t="s">
        <v>1130</v>
      </c>
      <c r="E2598" s="32"/>
    </row>
    <row r="2599" spans="1:5" ht="45" x14ac:dyDescent="0.25">
      <c r="A2599" s="10"/>
      <c r="B2599" s="30"/>
      <c r="C2599" s="30"/>
      <c r="D2599" s="7" t="s">
        <v>1131</v>
      </c>
      <c r="E2599" s="32"/>
    </row>
    <row r="2600" spans="1:5" x14ac:dyDescent="0.25">
      <c r="A2600" s="10"/>
      <c r="B2600" s="30"/>
      <c r="C2600" s="30"/>
      <c r="D2600" s="7" t="s">
        <v>608</v>
      </c>
      <c r="E2600" s="32"/>
    </row>
    <row r="2601" spans="1:5" x14ac:dyDescent="0.25">
      <c r="A2601" s="10"/>
      <c r="B2601" s="30"/>
      <c r="C2601" s="30"/>
      <c r="D2601" s="7" t="s">
        <v>1103</v>
      </c>
      <c r="E2601" s="32"/>
    </row>
    <row r="2602" spans="1:5" x14ac:dyDescent="0.25">
      <c r="A2602" s="10"/>
      <c r="B2602" s="30"/>
      <c r="C2602" s="30"/>
      <c r="D2602" s="7" t="s">
        <v>1104</v>
      </c>
      <c r="E2602" s="32"/>
    </row>
    <row r="2603" spans="1:5" ht="30" x14ac:dyDescent="0.25">
      <c r="A2603" s="10"/>
      <c r="B2603" s="30"/>
      <c r="C2603" s="30"/>
      <c r="D2603" s="7" t="s">
        <v>1105</v>
      </c>
      <c r="E2603" s="32"/>
    </row>
    <row r="2604" spans="1:5" x14ac:dyDescent="0.25">
      <c r="A2604" s="10"/>
      <c r="B2604" s="30"/>
      <c r="C2604" s="30"/>
      <c r="D2604" s="7" t="s">
        <v>617</v>
      </c>
      <c r="E2604" s="32"/>
    </row>
    <row r="2605" spans="1:5" ht="30" x14ac:dyDescent="0.25">
      <c r="A2605" s="10"/>
      <c r="B2605" s="30"/>
      <c r="C2605" s="30"/>
      <c r="D2605" s="7" t="s">
        <v>1106</v>
      </c>
      <c r="E2605" s="32"/>
    </row>
    <row r="2606" spans="1:5" x14ac:dyDescent="0.25">
      <c r="A2606" s="10"/>
      <c r="B2606" s="30"/>
      <c r="C2606" s="30"/>
      <c r="D2606" s="7" t="s">
        <v>612</v>
      </c>
      <c r="E2606" s="32"/>
    </row>
    <row r="2607" spans="1:5" ht="30" x14ac:dyDescent="0.25">
      <c r="A2607" s="10"/>
      <c r="B2607" s="30"/>
      <c r="C2607" s="30"/>
      <c r="D2607" s="7" t="s">
        <v>1108</v>
      </c>
      <c r="E2607" s="32"/>
    </row>
    <row r="2608" spans="1:5" x14ac:dyDescent="0.25">
      <c r="A2608" s="10"/>
      <c r="B2608" s="30"/>
      <c r="C2608" s="30"/>
      <c r="D2608" s="7" t="s">
        <v>1109</v>
      </c>
      <c r="E2608" s="32"/>
    </row>
    <row r="2609" spans="1:5" x14ac:dyDescent="0.25">
      <c r="A2609" s="10"/>
      <c r="B2609" s="30"/>
      <c r="C2609" s="30"/>
      <c r="D2609" s="7" t="s">
        <v>1110</v>
      </c>
      <c r="E2609" s="32"/>
    </row>
    <row r="2610" spans="1:5" x14ac:dyDescent="0.25">
      <c r="A2610" s="10"/>
      <c r="B2610" s="30"/>
      <c r="C2610" s="30"/>
      <c r="D2610" s="7" t="s">
        <v>1111</v>
      </c>
      <c r="E2610" s="32"/>
    </row>
    <row r="2611" spans="1:5" x14ac:dyDescent="0.25">
      <c r="A2611" s="10"/>
      <c r="B2611" s="30"/>
      <c r="C2611" s="30"/>
      <c r="D2611" s="7" t="s">
        <v>1112</v>
      </c>
      <c r="E2611" s="32"/>
    </row>
    <row r="2612" spans="1:5" x14ac:dyDescent="0.25">
      <c r="A2612" s="10"/>
      <c r="B2612" s="30"/>
      <c r="C2612" s="30"/>
      <c r="D2612" s="7" t="s">
        <v>1113</v>
      </c>
      <c r="E2612" s="32"/>
    </row>
    <row r="2613" spans="1:5" x14ac:dyDescent="0.25">
      <c r="A2613" s="10"/>
      <c r="B2613" s="30"/>
      <c r="C2613" s="30"/>
      <c r="D2613" s="7" t="s">
        <v>618</v>
      </c>
      <c r="E2613" s="32"/>
    </row>
    <row r="2614" spans="1:5" x14ac:dyDescent="0.25">
      <c r="A2614" s="10"/>
      <c r="B2614" s="30"/>
      <c r="C2614" s="30"/>
      <c r="D2614" s="7" t="s">
        <v>1116</v>
      </c>
      <c r="E2614" s="32"/>
    </row>
    <row r="2615" spans="1:5" x14ac:dyDescent="0.25">
      <c r="A2615" s="10"/>
      <c r="B2615" s="30"/>
      <c r="C2615" s="30"/>
      <c r="D2615" s="7" t="s">
        <v>1117</v>
      </c>
      <c r="E2615" s="32"/>
    </row>
    <row r="2616" spans="1:5" x14ac:dyDescent="0.25">
      <c r="A2616" s="10"/>
      <c r="B2616" s="30"/>
      <c r="C2616" s="30"/>
      <c r="D2616" s="7" t="s">
        <v>1118</v>
      </c>
      <c r="E2616" s="32"/>
    </row>
    <row r="2617" spans="1:5" x14ac:dyDescent="0.25">
      <c r="A2617" s="10"/>
      <c r="B2617" s="30"/>
      <c r="C2617" s="30"/>
      <c r="D2617" s="7" t="s">
        <v>1119</v>
      </c>
      <c r="E2617" s="32"/>
    </row>
    <row r="2618" spans="1:5" x14ac:dyDescent="0.25">
      <c r="A2618" s="10"/>
      <c r="B2618" s="30"/>
      <c r="C2618" s="30"/>
      <c r="D2618" s="7" t="s">
        <v>1120</v>
      </c>
      <c r="E2618" s="32"/>
    </row>
    <row r="2619" spans="1:5" x14ac:dyDescent="0.25">
      <c r="A2619" s="10"/>
      <c r="B2619" s="30"/>
      <c r="C2619" s="30"/>
      <c r="D2619" s="7" t="s">
        <v>71</v>
      </c>
      <c r="E2619" s="32"/>
    </row>
    <row r="2620" spans="1:5" ht="75" x14ac:dyDescent="0.25">
      <c r="A2620" s="10"/>
      <c r="B2620" s="30"/>
      <c r="C2620" s="30"/>
      <c r="D2620" s="7" t="s">
        <v>825</v>
      </c>
      <c r="E2620" s="32"/>
    </row>
    <row r="2621" spans="1:5" x14ac:dyDescent="0.25">
      <c r="A2621" s="10"/>
      <c r="B2621" s="30"/>
      <c r="C2621" s="30"/>
      <c r="D2621" s="7" t="s">
        <v>757</v>
      </c>
      <c r="E2621" s="32"/>
    </row>
    <row r="2622" spans="1:5" x14ac:dyDescent="0.25">
      <c r="A2622" s="10"/>
      <c r="B2622" s="30"/>
      <c r="C2622" s="30"/>
      <c r="D2622" s="7" t="s">
        <v>826</v>
      </c>
      <c r="E2622" s="32"/>
    </row>
    <row r="2623" spans="1:5" x14ac:dyDescent="0.25">
      <c r="A2623" s="10"/>
      <c r="B2623" s="30"/>
      <c r="C2623" s="30"/>
      <c r="D2623" s="7" t="s">
        <v>827</v>
      </c>
      <c r="E2623" s="32"/>
    </row>
    <row r="2624" spans="1:5" x14ac:dyDescent="0.25">
      <c r="A2624" s="10"/>
      <c r="B2624" s="30"/>
      <c r="C2624" s="30"/>
      <c r="D2624" s="7" t="s">
        <v>828</v>
      </c>
      <c r="E2624" s="32"/>
    </row>
    <row r="2625" spans="1:5" ht="60.75" thickBot="1" x14ac:dyDescent="0.3">
      <c r="A2625" s="10"/>
      <c r="B2625" s="31"/>
      <c r="C2625" s="31"/>
      <c r="D2625" s="8" t="s">
        <v>642</v>
      </c>
      <c r="E2625" s="32"/>
    </row>
    <row r="2626" spans="1:5" x14ac:dyDescent="0.25">
      <c r="A2626" s="10"/>
      <c r="B2626" s="29" t="str">
        <f>VLOOKUP(ESPECIFICACIONES!D2626,[1]ACTIV_EST!C:K,9,FALSE)</f>
        <v>4.28.</v>
      </c>
      <c r="C2626" s="29" t="str">
        <f>VLOOKUP(ESPECIFICACIONES!D2626,[1]ACTIV_EST!C:E,2,FALSE)</f>
        <v>UN</v>
      </c>
      <c r="D2626" s="6" t="s">
        <v>1132</v>
      </c>
      <c r="E2626" s="32"/>
    </row>
    <row r="2627" spans="1:5" ht="45" x14ac:dyDescent="0.25">
      <c r="A2627" s="10"/>
      <c r="B2627" s="30"/>
      <c r="C2627" s="30"/>
      <c r="D2627" s="7" t="s">
        <v>1133</v>
      </c>
      <c r="E2627" s="32"/>
    </row>
    <row r="2628" spans="1:5" x14ac:dyDescent="0.25">
      <c r="A2628" s="10"/>
      <c r="B2628" s="30"/>
      <c r="C2628" s="30"/>
      <c r="D2628" s="7" t="s">
        <v>608</v>
      </c>
      <c r="E2628" s="32"/>
    </row>
    <row r="2629" spans="1:5" x14ac:dyDescent="0.25">
      <c r="A2629" s="10"/>
      <c r="B2629" s="30"/>
      <c r="C2629" s="30"/>
      <c r="D2629" s="7" t="s">
        <v>1103</v>
      </c>
      <c r="E2629" s="32"/>
    </row>
    <row r="2630" spans="1:5" x14ac:dyDescent="0.25">
      <c r="A2630" s="10"/>
      <c r="B2630" s="30"/>
      <c r="C2630" s="30"/>
      <c r="D2630" s="7" t="s">
        <v>1104</v>
      </c>
      <c r="E2630" s="32"/>
    </row>
    <row r="2631" spans="1:5" ht="30" x14ac:dyDescent="0.25">
      <c r="A2631" s="10"/>
      <c r="B2631" s="30"/>
      <c r="C2631" s="30"/>
      <c r="D2631" s="7" t="s">
        <v>1134</v>
      </c>
      <c r="E2631" s="32"/>
    </row>
    <row r="2632" spans="1:5" x14ac:dyDescent="0.25">
      <c r="A2632" s="10"/>
      <c r="B2632" s="30"/>
      <c r="C2632" s="30"/>
      <c r="D2632" s="7" t="s">
        <v>617</v>
      </c>
      <c r="E2632" s="32"/>
    </row>
    <row r="2633" spans="1:5" ht="30" x14ac:dyDescent="0.25">
      <c r="A2633" s="10"/>
      <c r="B2633" s="30"/>
      <c r="C2633" s="30"/>
      <c r="D2633" s="7" t="s">
        <v>1123</v>
      </c>
      <c r="E2633" s="32"/>
    </row>
    <row r="2634" spans="1:5" x14ac:dyDescent="0.25">
      <c r="A2634" s="10"/>
      <c r="B2634" s="30"/>
      <c r="C2634" s="30"/>
      <c r="D2634" s="7" t="s">
        <v>612</v>
      </c>
      <c r="E2634" s="32"/>
    </row>
    <row r="2635" spans="1:5" ht="30" x14ac:dyDescent="0.25">
      <c r="A2635" s="10"/>
      <c r="B2635" s="30"/>
      <c r="C2635" s="30"/>
      <c r="D2635" s="7" t="s">
        <v>1108</v>
      </c>
      <c r="E2635" s="32"/>
    </row>
    <row r="2636" spans="1:5" x14ac:dyDescent="0.25">
      <c r="A2636" s="10"/>
      <c r="B2636" s="30"/>
      <c r="C2636" s="30"/>
      <c r="D2636" s="7" t="s">
        <v>1109</v>
      </c>
      <c r="E2636" s="32"/>
    </row>
    <row r="2637" spans="1:5" x14ac:dyDescent="0.25">
      <c r="A2637" s="10"/>
      <c r="B2637" s="30"/>
      <c r="C2637" s="30"/>
      <c r="D2637" s="7" t="s">
        <v>1110</v>
      </c>
      <c r="E2637" s="32"/>
    </row>
    <row r="2638" spans="1:5" x14ac:dyDescent="0.25">
      <c r="A2638" s="10"/>
      <c r="B2638" s="30"/>
      <c r="C2638" s="30"/>
      <c r="D2638" s="7" t="s">
        <v>1111</v>
      </c>
      <c r="E2638" s="32"/>
    </row>
    <row r="2639" spans="1:5" x14ac:dyDescent="0.25">
      <c r="A2639" s="10"/>
      <c r="B2639" s="30"/>
      <c r="C2639" s="30"/>
      <c r="D2639" s="7" t="s">
        <v>1112</v>
      </c>
      <c r="E2639" s="32"/>
    </row>
    <row r="2640" spans="1:5" x14ac:dyDescent="0.25">
      <c r="A2640" s="10"/>
      <c r="B2640" s="30"/>
      <c r="C2640" s="30"/>
      <c r="D2640" s="7" t="s">
        <v>1113</v>
      </c>
      <c r="E2640" s="32"/>
    </row>
    <row r="2641" spans="1:5" x14ac:dyDescent="0.25">
      <c r="A2641" s="10"/>
      <c r="B2641" s="30"/>
      <c r="C2641" s="30"/>
      <c r="D2641" s="7" t="s">
        <v>618</v>
      </c>
      <c r="E2641" s="32"/>
    </row>
    <row r="2642" spans="1:5" x14ac:dyDescent="0.25">
      <c r="A2642" s="10"/>
      <c r="B2642" s="30"/>
      <c r="C2642" s="30"/>
      <c r="D2642" s="7" t="s">
        <v>1116</v>
      </c>
      <c r="E2642" s="32"/>
    </row>
    <row r="2643" spans="1:5" x14ac:dyDescent="0.25">
      <c r="A2643" s="10"/>
      <c r="B2643" s="30"/>
      <c r="C2643" s="30"/>
      <c r="D2643" s="7" t="s">
        <v>1117</v>
      </c>
      <c r="E2643" s="32"/>
    </row>
    <row r="2644" spans="1:5" x14ac:dyDescent="0.25">
      <c r="A2644" s="10"/>
      <c r="B2644" s="30"/>
      <c r="C2644" s="30"/>
      <c r="D2644" s="7" t="s">
        <v>1118</v>
      </c>
      <c r="E2644" s="32"/>
    </row>
    <row r="2645" spans="1:5" x14ac:dyDescent="0.25">
      <c r="A2645" s="10"/>
      <c r="B2645" s="30"/>
      <c r="C2645" s="30"/>
      <c r="D2645" s="7" t="s">
        <v>1119</v>
      </c>
      <c r="E2645" s="32"/>
    </row>
    <row r="2646" spans="1:5" x14ac:dyDescent="0.25">
      <c r="A2646" s="10"/>
      <c r="B2646" s="30"/>
      <c r="C2646" s="30"/>
      <c r="D2646" s="7" t="s">
        <v>1120</v>
      </c>
      <c r="E2646" s="32"/>
    </row>
    <row r="2647" spans="1:5" x14ac:dyDescent="0.25">
      <c r="A2647" s="10"/>
      <c r="B2647" s="30"/>
      <c r="C2647" s="30"/>
      <c r="D2647" s="7" t="s">
        <v>71</v>
      </c>
      <c r="E2647" s="32"/>
    </row>
    <row r="2648" spans="1:5" ht="75" x14ac:dyDescent="0.25">
      <c r="A2648" s="10"/>
      <c r="B2648" s="30"/>
      <c r="C2648" s="30"/>
      <c r="D2648" s="7" t="s">
        <v>825</v>
      </c>
      <c r="E2648" s="32"/>
    </row>
    <row r="2649" spans="1:5" x14ac:dyDescent="0.25">
      <c r="A2649" s="10"/>
      <c r="B2649" s="30"/>
      <c r="C2649" s="30"/>
      <c r="D2649" s="7" t="s">
        <v>757</v>
      </c>
      <c r="E2649" s="32"/>
    </row>
    <row r="2650" spans="1:5" x14ac:dyDescent="0.25">
      <c r="A2650" s="10"/>
      <c r="B2650" s="30"/>
      <c r="C2650" s="30"/>
      <c r="D2650" s="7" t="s">
        <v>826</v>
      </c>
      <c r="E2650" s="32"/>
    </row>
    <row r="2651" spans="1:5" x14ac:dyDescent="0.25">
      <c r="A2651" s="10"/>
      <c r="B2651" s="30"/>
      <c r="C2651" s="30"/>
      <c r="D2651" s="7" t="s">
        <v>827</v>
      </c>
      <c r="E2651" s="32"/>
    </row>
    <row r="2652" spans="1:5" x14ac:dyDescent="0.25">
      <c r="A2652" s="10"/>
      <c r="B2652" s="30"/>
      <c r="C2652" s="30"/>
      <c r="D2652" s="7" t="s">
        <v>828</v>
      </c>
      <c r="E2652" s="32"/>
    </row>
    <row r="2653" spans="1:5" x14ac:dyDescent="0.25">
      <c r="A2653" s="10"/>
      <c r="B2653" s="30"/>
      <c r="C2653" s="30"/>
      <c r="D2653" s="7" t="s">
        <v>213</v>
      </c>
      <c r="E2653" s="32"/>
    </row>
    <row r="2654" spans="1:5" ht="60.75" thickBot="1" x14ac:dyDescent="0.3">
      <c r="A2654" s="10"/>
      <c r="B2654" s="31"/>
      <c r="C2654" s="31"/>
      <c r="D2654" s="8" t="s">
        <v>1129</v>
      </c>
      <c r="E2654" s="32"/>
    </row>
    <row r="2655" spans="1:5" x14ac:dyDescent="0.25">
      <c r="A2655" s="10"/>
      <c r="B2655" s="29" t="str">
        <f>VLOOKUP(ESPECIFICACIONES!D2655,[1]ACTIV_EST!C:K,9,FALSE)</f>
        <v>4.29.</v>
      </c>
      <c r="C2655" s="29" t="str">
        <f>VLOOKUP(ESPECIFICACIONES!D2655,[1]ACTIV_EST!C:E,2,FALSE)</f>
        <v>UN</v>
      </c>
      <c r="D2655" s="6" t="s">
        <v>1135</v>
      </c>
      <c r="E2655" s="32"/>
    </row>
    <row r="2656" spans="1:5" ht="45" x14ac:dyDescent="0.25">
      <c r="A2656" s="10"/>
      <c r="B2656" s="30"/>
      <c r="C2656" s="30"/>
      <c r="D2656" s="7" t="s">
        <v>1136</v>
      </c>
      <c r="E2656" s="32"/>
    </row>
    <row r="2657" spans="1:5" x14ac:dyDescent="0.25">
      <c r="A2657" s="10"/>
      <c r="B2657" s="30"/>
      <c r="C2657" s="30"/>
      <c r="D2657" s="7" t="s">
        <v>608</v>
      </c>
      <c r="E2657" s="32"/>
    </row>
    <row r="2658" spans="1:5" x14ac:dyDescent="0.25">
      <c r="A2658" s="10"/>
      <c r="B2658" s="30"/>
      <c r="C2658" s="30"/>
      <c r="D2658" s="7" t="s">
        <v>1103</v>
      </c>
      <c r="E2658" s="32"/>
    </row>
    <row r="2659" spans="1:5" x14ac:dyDescent="0.25">
      <c r="A2659" s="10"/>
      <c r="B2659" s="30"/>
      <c r="C2659" s="30"/>
      <c r="D2659" s="7" t="s">
        <v>1104</v>
      </c>
      <c r="E2659" s="32"/>
    </row>
    <row r="2660" spans="1:5" ht="30" x14ac:dyDescent="0.25">
      <c r="A2660" s="10"/>
      <c r="B2660" s="30"/>
      <c r="C2660" s="30"/>
      <c r="D2660" s="7" t="s">
        <v>1105</v>
      </c>
      <c r="E2660" s="32"/>
    </row>
    <row r="2661" spans="1:5" x14ac:dyDescent="0.25">
      <c r="A2661" s="10"/>
      <c r="B2661" s="30"/>
      <c r="C2661" s="30"/>
      <c r="D2661" s="7" t="s">
        <v>617</v>
      </c>
      <c r="E2661" s="32"/>
    </row>
    <row r="2662" spans="1:5" ht="30" x14ac:dyDescent="0.25">
      <c r="A2662" s="10"/>
      <c r="B2662" s="30"/>
      <c r="C2662" s="30"/>
      <c r="D2662" s="7" t="s">
        <v>1106</v>
      </c>
      <c r="E2662" s="32"/>
    </row>
    <row r="2663" spans="1:5" x14ac:dyDescent="0.25">
      <c r="A2663" s="10"/>
      <c r="B2663" s="30"/>
      <c r="C2663" s="30"/>
      <c r="D2663" s="7" t="s">
        <v>612</v>
      </c>
      <c r="E2663" s="32"/>
    </row>
    <row r="2664" spans="1:5" ht="30" x14ac:dyDescent="0.25">
      <c r="A2664" s="10"/>
      <c r="B2664" s="30"/>
      <c r="C2664" s="30"/>
      <c r="D2664" s="7" t="s">
        <v>1108</v>
      </c>
      <c r="E2664" s="32"/>
    </row>
    <row r="2665" spans="1:5" x14ac:dyDescent="0.25">
      <c r="A2665" s="10"/>
      <c r="B2665" s="30"/>
      <c r="C2665" s="30"/>
      <c r="D2665" s="7" t="s">
        <v>1109</v>
      </c>
      <c r="E2665" s="32"/>
    </row>
    <row r="2666" spans="1:5" x14ac:dyDescent="0.25">
      <c r="A2666" s="10"/>
      <c r="B2666" s="30"/>
      <c r="C2666" s="30"/>
      <c r="D2666" s="7" t="s">
        <v>1110</v>
      </c>
      <c r="E2666" s="32"/>
    </row>
    <row r="2667" spans="1:5" x14ac:dyDescent="0.25">
      <c r="A2667" s="10"/>
      <c r="B2667" s="30"/>
      <c r="C2667" s="30"/>
      <c r="D2667" s="7" t="s">
        <v>1111</v>
      </c>
      <c r="E2667" s="32"/>
    </row>
    <row r="2668" spans="1:5" x14ac:dyDescent="0.25">
      <c r="A2668" s="10"/>
      <c r="B2668" s="30"/>
      <c r="C2668" s="30"/>
      <c r="D2668" s="7" t="s">
        <v>1112</v>
      </c>
      <c r="E2668" s="32"/>
    </row>
    <row r="2669" spans="1:5" x14ac:dyDescent="0.25">
      <c r="A2669" s="10"/>
      <c r="B2669" s="30"/>
      <c r="C2669" s="30"/>
      <c r="D2669" s="7" t="s">
        <v>1113</v>
      </c>
      <c r="E2669" s="32"/>
    </row>
    <row r="2670" spans="1:5" x14ac:dyDescent="0.25">
      <c r="A2670" s="10"/>
      <c r="B2670" s="30"/>
      <c r="C2670" s="30"/>
      <c r="D2670" s="7" t="s">
        <v>618</v>
      </c>
      <c r="E2670" s="32"/>
    </row>
    <row r="2671" spans="1:5" x14ac:dyDescent="0.25">
      <c r="A2671" s="10"/>
      <c r="B2671" s="30"/>
      <c r="C2671" s="30"/>
      <c r="D2671" s="7" t="s">
        <v>1116</v>
      </c>
      <c r="E2671" s="32"/>
    </row>
    <row r="2672" spans="1:5" x14ac:dyDescent="0.25">
      <c r="A2672" s="10"/>
      <c r="B2672" s="30"/>
      <c r="C2672" s="30"/>
      <c r="D2672" s="7" t="s">
        <v>1117</v>
      </c>
      <c r="E2672" s="32"/>
    </row>
    <row r="2673" spans="1:5" x14ac:dyDescent="0.25">
      <c r="A2673" s="10"/>
      <c r="B2673" s="30"/>
      <c r="C2673" s="30"/>
      <c r="D2673" s="7" t="s">
        <v>1118</v>
      </c>
      <c r="E2673" s="32"/>
    </row>
    <row r="2674" spans="1:5" x14ac:dyDescent="0.25">
      <c r="A2674" s="10"/>
      <c r="B2674" s="30"/>
      <c r="C2674" s="30"/>
      <c r="D2674" s="7" t="s">
        <v>1119</v>
      </c>
      <c r="E2674" s="32"/>
    </row>
    <row r="2675" spans="1:5" x14ac:dyDescent="0.25">
      <c r="A2675" s="10"/>
      <c r="B2675" s="30"/>
      <c r="C2675" s="30"/>
      <c r="D2675" s="7" t="s">
        <v>1120</v>
      </c>
      <c r="E2675" s="32"/>
    </row>
    <row r="2676" spans="1:5" x14ac:dyDescent="0.25">
      <c r="A2676" s="10"/>
      <c r="B2676" s="30"/>
      <c r="C2676" s="30"/>
      <c r="D2676" s="7" t="s">
        <v>71</v>
      </c>
      <c r="E2676" s="32"/>
    </row>
    <row r="2677" spans="1:5" ht="75" x14ac:dyDescent="0.25">
      <c r="A2677" s="10"/>
      <c r="B2677" s="30"/>
      <c r="C2677" s="30"/>
      <c r="D2677" s="7" t="s">
        <v>825</v>
      </c>
      <c r="E2677" s="32"/>
    </row>
    <row r="2678" spans="1:5" x14ac:dyDescent="0.25">
      <c r="A2678" s="10"/>
      <c r="B2678" s="30"/>
      <c r="C2678" s="30"/>
      <c r="D2678" s="7" t="s">
        <v>757</v>
      </c>
      <c r="E2678" s="32"/>
    </row>
    <row r="2679" spans="1:5" x14ac:dyDescent="0.25">
      <c r="A2679" s="10"/>
      <c r="B2679" s="30"/>
      <c r="C2679" s="30"/>
      <c r="D2679" s="7" t="s">
        <v>826</v>
      </c>
      <c r="E2679" s="32"/>
    </row>
    <row r="2680" spans="1:5" x14ac:dyDescent="0.25">
      <c r="A2680" s="10"/>
      <c r="B2680" s="30"/>
      <c r="C2680" s="30"/>
      <c r="D2680" s="7" t="s">
        <v>827</v>
      </c>
      <c r="E2680" s="32"/>
    </row>
    <row r="2681" spans="1:5" x14ac:dyDescent="0.25">
      <c r="A2681" s="10"/>
      <c r="B2681" s="30"/>
      <c r="C2681" s="30"/>
      <c r="D2681" s="7" t="s">
        <v>828</v>
      </c>
      <c r="E2681" s="32"/>
    </row>
    <row r="2682" spans="1:5" ht="60.75" thickBot="1" x14ac:dyDescent="0.3">
      <c r="A2682" s="10"/>
      <c r="B2682" s="31"/>
      <c r="C2682" s="31"/>
      <c r="D2682" s="8" t="s">
        <v>1137</v>
      </c>
      <c r="E2682" s="32"/>
    </row>
    <row r="2683" spans="1:5" x14ac:dyDescent="0.25">
      <c r="A2683" s="10"/>
      <c r="B2683" s="29" t="str">
        <f>VLOOKUP(ESPECIFICACIONES!D2683,[1]ACTIV_EST!C:K,9,FALSE)</f>
        <v>4.30.</v>
      </c>
      <c r="C2683" s="29" t="str">
        <f>VLOOKUP(ESPECIFICACIONES!D2683,[1]ACTIV_EST!C:E,2,FALSE)</f>
        <v>UN</v>
      </c>
      <c r="D2683" s="6" t="s">
        <v>1138</v>
      </c>
      <c r="E2683" s="32"/>
    </row>
    <row r="2684" spans="1:5" ht="45" x14ac:dyDescent="0.25">
      <c r="A2684" s="10"/>
      <c r="B2684" s="30"/>
      <c r="C2684" s="30"/>
      <c r="D2684" s="7" t="s">
        <v>1139</v>
      </c>
      <c r="E2684" s="32"/>
    </row>
    <row r="2685" spans="1:5" x14ac:dyDescent="0.25">
      <c r="A2685" s="10"/>
      <c r="B2685" s="30"/>
      <c r="C2685" s="30"/>
      <c r="D2685" s="7" t="s">
        <v>608</v>
      </c>
      <c r="E2685" s="32"/>
    </row>
    <row r="2686" spans="1:5" x14ac:dyDescent="0.25">
      <c r="A2686" s="10"/>
      <c r="B2686" s="30"/>
      <c r="C2686" s="30"/>
      <c r="D2686" s="7" t="s">
        <v>1103</v>
      </c>
      <c r="E2686" s="32"/>
    </row>
    <row r="2687" spans="1:5" x14ac:dyDescent="0.25">
      <c r="A2687" s="10"/>
      <c r="B2687" s="30"/>
      <c r="C2687" s="30"/>
      <c r="D2687" s="7" t="s">
        <v>1104</v>
      </c>
      <c r="E2687" s="32"/>
    </row>
    <row r="2688" spans="1:5" ht="30" x14ac:dyDescent="0.25">
      <c r="A2688" s="10"/>
      <c r="B2688" s="30"/>
      <c r="C2688" s="30"/>
      <c r="D2688" s="7" t="s">
        <v>1105</v>
      </c>
      <c r="E2688" s="32"/>
    </row>
    <row r="2689" spans="1:5" x14ac:dyDescent="0.25">
      <c r="A2689" s="10"/>
      <c r="B2689" s="30"/>
      <c r="C2689" s="30"/>
      <c r="D2689" s="7" t="s">
        <v>617</v>
      </c>
      <c r="E2689" s="32"/>
    </row>
    <row r="2690" spans="1:5" ht="30" x14ac:dyDescent="0.25">
      <c r="A2690" s="10"/>
      <c r="B2690" s="30"/>
      <c r="C2690" s="30"/>
      <c r="D2690" s="7" t="s">
        <v>1106</v>
      </c>
      <c r="E2690" s="32"/>
    </row>
    <row r="2691" spans="1:5" x14ac:dyDescent="0.25">
      <c r="A2691" s="10"/>
      <c r="B2691" s="30"/>
      <c r="C2691" s="30"/>
      <c r="D2691" s="7" t="s">
        <v>612</v>
      </c>
      <c r="E2691" s="32"/>
    </row>
    <row r="2692" spans="1:5" ht="30" x14ac:dyDescent="0.25">
      <c r="A2692" s="10"/>
      <c r="B2692" s="30"/>
      <c r="C2692" s="30"/>
      <c r="D2692" s="7" t="s">
        <v>1108</v>
      </c>
      <c r="E2692" s="32"/>
    </row>
    <row r="2693" spans="1:5" x14ac:dyDescent="0.25">
      <c r="A2693" s="10"/>
      <c r="B2693" s="30"/>
      <c r="C2693" s="30"/>
      <c r="D2693" s="7" t="s">
        <v>1109</v>
      </c>
      <c r="E2693" s="32"/>
    </row>
    <row r="2694" spans="1:5" x14ac:dyDescent="0.25">
      <c r="A2694" s="10"/>
      <c r="B2694" s="30"/>
      <c r="C2694" s="30"/>
      <c r="D2694" s="7" t="s">
        <v>1110</v>
      </c>
      <c r="E2694" s="32"/>
    </row>
    <row r="2695" spans="1:5" x14ac:dyDescent="0.25">
      <c r="A2695" s="10"/>
      <c r="B2695" s="30"/>
      <c r="C2695" s="30"/>
      <c r="D2695" s="7" t="s">
        <v>1111</v>
      </c>
      <c r="E2695" s="32"/>
    </row>
    <row r="2696" spans="1:5" x14ac:dyDescent="0.25">
      <c r="A2696" s="10"/>
      <c r="B2696" s="30"/>
      <c r="C2696" s="30"/>
      <c r="D2696" s="7" t="s">
        <v>1112</v>
      </c>
      <c r="E2696" s="32"/>
    </row>
    <row r="2697" spans="1:5" x14ac:dyDescent="0.25">
      <c r="A2697" s="10"/>
      <c r="B2697" s="30"/>
      <c r="C2697" s="30"/>
      <c r="D2697" s="7" t="s">
        <v>1113</v>
      </c>
      <c r="E2697" s="32"/>
    </row>
    <row r="2698" spans="1:5" x14ac:dyDescent="0.25">
      <c r="A2698" s="10"/>
      <c r="B2698" s="30"/>
      <c r="C2698" s="30"/>
      <c r="D2698" s="7" t="s">
        <v>618</v>
      </c>
      <c r="E2698" s="32"/>
    </row>
    <row r="2699" spans="1:5" x14ac:dyDescent="0.25">
      <c r="A2699" s="10"/>
      <c r="B2699" s="30"/>
      <c r="C2699" s="30"/>
      <c r="D2699" s="7" t="s">
        <v>1116</v>
      </c>
      <c r="E2699" s="32"/>
    </row>
    <row r="2700" spans="1:5" x14ac:dyDescent="0.25">
      <c r="A2700" s="10"/>
      <c r="B2700" s="30"/>
      <c r="C2700" s="30"/>
      <c r="D2700" s="7" t="s">
        <v>1117</v>
      </c>
      <c r="E2700" s="32"/>
    </row>
    <row r="2701" spans="1:5" x14ac:dyDescent="0.25">
      <c r="A2701" s="10"/>
      <c r="B2701" s="30"/>
      <c r="C2701" s="30"/>
      <c r="D2701" s="7" t="s">
        <v>1118</v>
      </c>
      <c r="E2701" s="32"/>
    </row>
    <row r="2702" spans="1:5" x14ac:dyDescent="0.25">
      <c r="A2702" s="10"/>
      <c r="B2702" s="30"/>
      <c r="C2702" s="30"/>
      <c r="D2702" s="7" t="s">
        <v>1119</v>
      </c>
      <c r="E2702" s="32"/>
    </row>
    <row r="2703" spans="1:5" x14ac:dyDescent="0.25">
      <c r="A2703" s="10"/>
      <c r="B2703" s="30"/>
      <c r="C2703" s="30"/>
      <c r="D2703" s="7" t="s">
        <v>1120</v>
      </c>
      <c r="E2703" s="32"/>
    </row>
    <row r="2704" spans="1:5" x14ac:dyDescent="0.25">
      <c r="A2704" s="10"/>
      <c r="B2704" s="30"/>
      <c r="C2704" s="30"/>
      <c r="D2704" s="7" t="s">
        <v>71</v>
      </c>
      <c r="E2704" s="32"/>
    </row>
    <row r="2705" spans="1:5" ht="75" x14ac:dyDescent="0.25">
      <c r="A2705" s="10"/>
      <c r="B2705" s="30"/>
      <c r="C2705" s="30"/>
      <c r="D2705" s="7" t="s">
        <v>825</v>
      </c>
      <c r="E2705" s="32"/>
    </row>
    <row r="2706" spans="1:5" x14ac:dyDescent="0.25">
      <c r="A2706" s="10"/>
      <c r="B2706" s="30"/>
      <c r="C2706" s="30"/>
      <c r="D2706" s="7" t="s">
        <v>757</v>
      </c>
      <c r="E2706" s="32"/>
    </row>
    <row r="2707" spans="1:5" x14ac:dyDescent="0.25">
      <c r="A2707" s="10"/>
      <c r="B2707" s="30"/>
      <c r="C2707" s="30"/>
      <c r="D2707" s="7" t="s">
        <v>826</v>
      </c>
      <c r="E2707" s="32"/>
    </row>
    <row r="2708" spans="1:5" x14ac:dyDescent="0.25">
      <c r="A2708" s="10"/>
      <c r="B2708" s="30"/>
      <c r="C2708" s="30"/>
      <c r="D2708" s="7" t="s">
        <v>827</v>
      </c>
      <c r="E2708" s="32"/>
    </row>
    <row r="2709" spans="1:5" x14ac:dyDescent="0.25">
      <c r="A2709" s="10"/>
      <c r="B2709" s="30"/>
      <c r="C2709" s="30"/>
      <c r="D2709" s="7" t="s">
        <v>828</v>
      </c>
      <c r="E2709" s="32"/>
    </row>
    <row r="2710" spans="1:5" x14ac:dyDescent="0.25">
      <c r="A2710" s="10"/>
      <c r="B2710" s="30"/>
      <c r="C2710" s="30"/>
      <c r="D2710" s="7" t="s">
        <v>213</v>
      </c>
      <c r="E2710" s="32"/>
    </row>
    <row r="2711" spans="1:5" ht="60.75" thickBot="1" x14ac:dyDescent="0.3">
      <c r="A2711" s="10"/>
      <c r="B2711" s="31"/>
      <c r="C2711" s="31"/>
      <c r="D2711" s="8" t="s">
        <v>74</v>
      </c>
      <c r="E2711" s="32"/>
    </row>
    <row r="2712" spans="1:5" x14ac:dyDescent="0.25">
      <c r="A2712" s="10"/>
      <c r="B2712" s="29" t="str">
        <f>VLOOKUP(ESPECIFICACIONES!D2712,[1]ACTIV_EST!C:K,9,FALSE)</f>
        <v>4.31.</v>
      </c>
      <c r="C2712" s="29" t="str">
        <f>VLOOKUP(ESPECIFICACIONES!D2712,[1]ACTIV_EST!C:E,2,FALSE)</f>
        <v>UN</v>
      </c>
      <c r="D2712" s="6" t="s">
        <v>1140</v>
      </c>
      <c r="E2712" s="32"/>
    </row>
    <row r="2713" spans="1:5" ht="45" x14ac:dyDescent="0.25">
      <c r="A2713" s="10"/>
      <c r="B2713" s="30"/>
      <c r="C2713" s="30"/>
      <c r="D2713" s="7" t="s">
        <v>1141</v>
      </c>
      <c r="E2713" s="32"/>
    </row>
    <row r="2714" spans="1:5" x14ac:dyDescent="0.25">
      <c r="A2714" s="10"/>
      <c r="B2714" s="30"/>
      <c r="C2714" s="30"/>
      <c r="D2714" s="7" t="s">
        <v>608</v>
      </c>
      <c r="E2714" s="32"/>
    </row>
    <row r="2715" spans="1:5" x14ac:dyDescent="0.25">
      <c r="A2715" s="10"/>
      <c r="B2715" s="30"/>
      <c r="C2715" s="30"/>
      <c r="D2715" s="7" t="s">
        <v>1103</v>
      </c>
      <c r="E2715" s="32"/>
    </row>
    <row r="2716" spans="1:5" x14ac:dyDescent="0.25">
      <c r="A2716" s="10"/>
      <c r="B2716" s="30"/>
      <c r="C2716" s="30"/>
      <c r="D2716" s="7" t="s">
        <v>1104</v>
      </c>
      <c r="E2716" s="32"/>
    </row>
    <row r="2717" spans="1:5" ht="30" x14ac:dyDescent="0.25">
      <c r="A2717" s="10"/>
      <c r="B2717" s="30"/>
      <c r="C2717" s="30"/>
      <c r="D2717" s="7" t="s">
        <v>1105</v>
      </c>
      <c r="E2717" s="32"/>
    </row>
    <row r="2718" spans="1:5" x14ac:dyDescent="0.25">
      <c r="A2718" s="10"/>
      <c r="B2718" s="30"/>
      <c r="C2718" s="30"/>
      <c r="D2718" s="7" t="s">
        <v>617</v>
      </c>
      <c r="E2718" s="32"/>
    </row>
    <row r="2719" spans="1:5" ht="30" x14ac:dyDescent="0.25">
      <c r="A2719" s="10"/>
      <c r="B2719" s="30"/>
      <c r="C2719" s="30"/>
      <c r="D2719" s="7" t="s">
        <v>1106</v>
      </c>
      <c r="E2719" s="32"/>
    </row>
    <row r="2720" spans="1:5" x14ac:dyDescent="0.25">
      <c r="A2720" s="10"/>
      <c r="B2720" s="30"/>
      <c r="C2720" s="30"/>
      <c r="D2720" s="7" t="s">
        <v>612</v>
      </c>
      <c r="E2720" s="32"/>
    </row>
    <row r="2721" spans="1:5" ht="30" x14ac:dyDescent="0.25">
      <c r="A2721" s="10"/>
      <c r="B2721" s="30"/>
      <c r="C2721" s="30"/>
      <c r="D2721" s="7" t="s">
        <v>1108</v>
      </c>
      <c r="E2721" s="32"/>
    </row>
    <row r="2722" spans="1:5" x14ac:dyDescent="0.25">
      <c r="A2722" s="10"/>
      <c r="B2722" s="30"/>
      <c r="C2722" s="30"/>
      <c r="D2722" s="7" t="s">
        <v>1109</v>
      </c>
      <c r="E2722" s="32"/>
    </row>
    <row r="2723" spans="1:5" x14ac:dyDescent="0.25">
      <c r="A2723" s="10"/>
      <c r="B2723" s="30"/>
      <c r="C2723" s="30"/>
      <c r="D2723" s="7" t="s">
        <v>1110</v>
      </c>
      <c r="E2723" s="32"/>
    </row>
    <row r="2724" spans="1:5" x14ac:dyDescent="0.25">
      <c r="A2724" s="10"/>
      <c r="B2724" s="30"/>
      <c r="C2724" s="30"/>
      <c r="D2724" s="7" t="s">
        <v>1111</v>
      </c>
      <c r="E2724" s="32"/>
    </row>
    <row r="2725" spans="1:5" x14ac:dyDescent="0.25">
      <c r="A2725" s="10"/>
      <c r="B2725" s="30"/>
      <c r="C2725" s="30"/>
      <c r="D2725" s="7" t="s">
        <v>1112</v>
      </c>
      <c r="E2725" s="32"/>
    </row>
    <row r="2726" spans="1:5" x14ac:dyDescent="0.25">
      <c r="A2726" s="10"/>
      <c r="B2726" s="30"/>
      <c r="C2726" s="30"/>
      <c r="D2726" s="7" t="s">
        <v>1113</v>
      </c>
      <c r="E2726" s="32"/>
    </row>
    <row r="2727" spans="1:5" x14ac:dyDescent="0.25">
      <c r="A2727" s="10"/>
      <c r="B2727" s="30"/>
      <c r="C2727" s="30"/>
      <c r="D2727" s="7" t="s">
        <v>618</v>
      </c>
      <c r="E2727" s="32"/>
    </row>
    <row r="2728" spans="1:5" x14ac:dyDescent="0.25">
      <c r="A2728" s="10"/>
      <c r="B2728" s="30"/>
      <c r="C2728" s="30"/>
      <c r="D2728" s="7" t="s">
        <v>1116</v>
      </c>
      <c r="E2728" s="32"/>
    </row>
    <row r="2729" spans="1:5" x14ac:dyDescent="0.25">
      <c r="A2729" s="10"/>
      <c r="B2729" s="30"/>
      <c r="C2729" s="30"/>
      <c r="D2729" s="7" t="s">
        <v>1117</v>
      </c>
      <c r="E2729" s="32"/>
    </row>
    <row r="2730" spans="1:5" x14ac:dyDescent="0.25">
      <c r="A2730" s="10"/>
      <c r="B2730" s="30"/>
      <c r="C2730" s="30"/>
      <c r="D2730" s="7" t="s">
        <v>1118</v>
      </c>
      <c r="E2730" s="32"/>
    </row>
    <row r="2731" spans="1:5" x14ac:dyDescent="0.25">
      <c r="A2731" s="10"/>
      <c r="B2731" s="30"/>
      <c r="C2731" s="30"/>
      <c r="D2731" s="7" t="s">
        <v>1119</v>
      </c>
      <c r="E2731" s="32"/>
    </row>
    <row r="2732" spans="1:5" x14ac:dyDescent="0.25">
      <c r="A2732" s="10"/>
      <c r="B2732" s="30"/>
      <c r="C2732" s="30"/>
      <c r="D2732" s="7" t="s">
        <v>1120</v>
      </c>
      <c r="E2732" s="32"/>
    </row>
    <row r="2733" spans="1:5" x14ac:dyDescent="0.25">
      <c r="A2733" s="10"/>
      <c r="B2733" s="30"/>
      <c r="C2733" s="30"/>
      <c r="D2733" s="7" t="s">
        <v>71</v>
      </c>
      <c r="E2733" s="32"/>
    </row>
    <row r="2734" spans="1:5" ht="75" x14ac:dyDescent="0.25">
      <c r="A2734" s="10"/>
      <c r="B2734" s="30"/>
      <c r="C2734" s="30"/>
      <c r="D2734" s="7" t="s">
        <v>825</v>
      </c>
      <c r="E2734" s="32"/>
    </row>
    <row r="2735" spans="1:5" x14ac:dyDescent="0.25">
      <c r="A2735" s="10"/>
      <c r="B2735" s="30"/>
      <c r="C2735" s="30"/>
      <c r="D2735" s="7" t="s">
        <v>757</v>
      </c>
      <c r="E2735" s="32"/>
    </row>
    <row r="2736" spans="1:5" x14ac:dyDescent="0.25">
      <c r="A2736" s="10"/>
      <c r="B2736" s="30"/>
      <c r="C2736" s="30"/>
      <c r="D2736" s="7" t="s">
        <v>826</v>
      </c>
      <c r="E2736" s="32"/>
    </row>
    <row r="2737" spans="1:5" x14ac:dyDescent="0.25">
      <c r="A2737" s="10"/>
      <c r="B2737" s="30"/>
      <c r="C2737" s="30"/>
      <c r="D2737" s="7" t="s">
        <v>827</v>
      </c>
      <c r="E2737" s="32"/>
    </row>
    <row r="2738" spans="1:5" x14ac:dyDescent="0.25">
      <c r="A2738" s="10"/>
      <c r="B2738" s="30"/>
      <c r="C2738" s="30"/>
      <c r="D2738" s="7" t="s">
        <v>828</v>
      </c>
      <c r="E2738" s="32"/>
    </row>
    <row r="2739" spans="1:5" ht="60.75" thickBot="1" x14ac:dyDescent="0.3">
      <c r="A2739" s="10"/>
      <c r="B2739" s="31"/>
      <c r="C2739" s="31"/>
      <c r="D2739" s="8" t="s">
        <v>1142</v>
      </c>
      <c r="E2739" s="32"/>
    </row>
    <row r="2740" spans="1:5" x14ac:dyDescent="0.25">
      <c r="A2740" s="10"/>
      <c r="B2740" s="29" t="str">
        <f>VLOOKUP(ESPECIFICACIONES!D2740,[1]ACTIV_EST!C:K,9,FALSE)</f>
        <v>4.32.</v>
      </c>
      <c r="C2740" s="29" t="str">
        <f>VLOOKUP(ESPECIFICACIONES!D2740,[1]ACTIV_EST!C:E,2,FALSE)</f>
        <v>UN</v>
      </c>
      <c r="D2740" s="6" t="s">
        <v>1143</v>
      </c>
      <c r="E2740" s="32"/>
    </row>
    <row r="2741" spans="1:5" ht="45" x14ac:dyDescent="0.25">
      <c r="A2741" s="10"/>
      <c r="B2741" s="30"/>
      <c r="C2741" s="30"/>
      <c r="D2741" s="7" t="s">
        <v>1144</v>
      </c>
      <c r="E2741" s="32"/>
    </row>
    <row r="2742" spans="1:5" x14ac:dyDescent="0.25">
      <c r="A2742" s="10"/>
      <c r="B2742" s="30"/>
      <c r="C2742" s="30"/>
      <c r="D2742" s="7" t="s">
        <v>608</v>
      </c>
      <c r="E2742" s="32"/>
    </row>
    <row r="2743" spans="1:5" x14ac:dyDescent="0.25">
      <c r="A2743" s="10"/>
      <c r="B2743" s="30"/>
      <c r="C2743" s="30"/>
      <c r="D2743" s="7" t="s">
        <v>1103</v>
      </c>
      <c r="E2743" s="32"/>
    </row>
    <row r="2744" spans="1:5" x14ac:dyDescent="0.25">
      <c r="A2744" s="10"/>
      <c r="B2744" s="30"/>
      <c r="C2744" s="30"/>
      <c r="D2744" s="7" t="s">
        <v>1104</v>
      </c>
      <c r="E2744" s="32"/>
    </row>
    <row r="2745" spans="1:5" ht="30" x14ac:dyDescent="0.25">
      <c r="A2745" s="10"/>
      <c r="B2745" s="30"/>
      <c r="C2745" s="30"/>
      <c r="D2745" s="7" t="s">
        <v>1105</v>
      </c>
      <c r="E2745" s="32"/>
    </row>
    <row r="2746" spans="1:5" x14ac:dyDescent="0.25">
      <c r="A2746" s="10"/>
      <c r="B2746" s="30"/>
      <c r="C2746" s="30"/>
      <c r="D2746" s="7" t="s">
        <v>617</v>
      </c>
      <c r="E2746" s="32"/>
    </row>
    <row r="2747" spans="1:5" ht="30" x14ac:dyDescent="0.25">
      <c r="A2747" s="10"/>
      <c r="B2747" s="30"/>
      <c r="C2747" s="30"/>
      <c r="D2747" s="7" t="s">
        <v>1106</v>
      </c>
      <c r="E2747" s="32"/>
    </row>
    <row r="2748" spans="1:5" x14ac:dyDescent="0.25">
      <c r="A2748" s="10"/>
      <c r="B2748" s="30"/>
      <c r="C2748" s="30"/>
      <c r="D2748" s="7" t="s">
        <v>612</v>
      </c>
      <c r="E2748" s="32"/>
    </row>
    <row r="2749" spans="1:5" ht="30" x14ac:dyDescent="0.25">
      <c r="A2749" s="10"/>
      <c r="B2749" s="30"/>
      <c r="C2749" s="30"/>
      <c r="D2749" s="7" t="s">
        <v>1108</v>
      </c>
      <c r="E2749" s="32"/>
    </row>
    <row r="2750" spans="1:5" x14ac:dyDescent="0.25">
      <c r="A2750" s="10"/>
      <c r="B2750" s="30"/>
      <c r="C2750" s="30"/>
      <c r="D2750" s="7" t="s">
        <v>1109</v>
      </c>
      <c r="E2750" s="32"/>
    </row>
    <row r="2751" spans="1:5" x14ac:dyDescent="0.25">
      <c r="A2751" s="10"/>
      <c r="B2751" s="30"/>
      <c r="C2751" s="30"/>
      <c r="D2751" s="7" t="s">
        <v>1110</v>
      </c>
      <c r="E2751" s="32"/>
    </row>
    <row r="2752" spans="1:5" x14ac:dyDescent="0.25">
      <c r="A2752" s="10"/>
      <c r="B2752" s="30"/>
      <c r="C2752" s="30"/>
      <c r="D2752" s="7" t="s">
        <v>1111</v>
      </c>
      <c r="E2752" s="32"/>
    </row>
    <row r="2753" spans="1:5" x14ac:dyDescent="0.25">
      <c r="A2753" s="10"/>
      <c r="B2753" s="30"/>
      <c r="C2753" s="30"/>
      <c r="D2753" s="7" t="s">
        <v>1112</v>
      </c>
      <c r="E2753" s="32"/>
    </row>
    <row r="2754" spans="1:5" x14ac:dyDescent="0.25">
      <c r="A2754" s="10"/>
      <c r="B2754" s="30"/>
      <c r="C2754" s="30"/>
      <c r="D2754" s="7" t="s">
        <v>1113</v>
      </c>
      <c r="E2754" s="32"/>
    </row>
    <row r="2755" spans="1:5" x14ac:dyDescent="0.25">
      <c r="A2755" s="10"/>
      <c r="B2755" s="30"/>
      <c r="C2755" s="30"/>
      <c r="D2755" s="7" t="s">
        <v>618</v>
      </c>
      <c r="E2755" s="32"/>
    </row>
    <row r="2756" spans="1:5" x14ac:dyDescent="0.25">
      <c r="A2756" s="10"/>
      <c r="B2756" s="30"/>
      <c r="C2756" s="30"/>
      <c r="D2756" s="7" t="s">
        <v>1116</v>
      </c>
      <c r="E2756" s="32"/>
    </row>
    <row r="2757" spans="1:5" x14ac:dyDescent="0.25">
      <c r="A2757" s="10"/>
      <c r="B2757" s="30"/>
      <c r="C2757" s="30"/>
      <c r="D2757" s="7" t="s">
        <v>1117</v>
      </c>
      <c r="E2757" s="32"/>
    </row>
    <row r="2758" spans="1:5" x14ac:dyDescent="0.25">
      <c r="A2758" s="10"/>
      <c r="B2758" s="30"/>
      <c r="C2758" s="30"/>
      <c r="D2758" s="7" t="s">
        <v>1118</v>
      </c>
      <c r="E2758" s="32"/>
    </row>
    <row r="2759" spans="1:5" x14ac:dyDescent="0.25">
      <c r="A2759" s="10"/>
      <c r="B2759" s="30"/>
      <c r="C2759" s="30"/>
      <c r="D2759" s="7" t="s">
        <v>1119</v>
      </c>
      <c r="E2759" s="32"/>
    </row>
    <row r="2760" spans="1:5" x14ac:dyDescent="0.25">
      <c r="A2760" s="10"/>
      <c r="B2760" s="30"/>
      <c r="C2760" s="30"/>
      <c r="D2760" s="7" t="s">
        <v>1120</v>
      </c>
      <c r="E2760" s="32"/>
    </row>
    <row r="2761" spans="1:5" x14ac:dyDescent="0.25">
      <c r="A2761" s="10"/>
      <c r="B2761" s="30"/>
      <c r="C2761" s="30"/>
      <c r="D2761" s="7" t="s">
        <v>71</v>
      </c>
      <c r="E2761" s="32"/>
    </row>
    <row r="2762" spans="1:5" ht="75" x14ac:dyDescent="0.25">
      <c r="A2762" s="10"/>
      <c r="B2762" s="30"/>
      <c r="C2762" s="30"/>
      <c r="D2762" s="7" t="s">
        <v>825</v>
      </c>
      <c r="E2762" s="32"/>
    </row>
    <row r="2763" spans="1:5" x14ac:dyDescent="0.25">
      <c r="A2763" s="10"/>
      <c r="B2763" s="30"/>
      <c r="C2763" s="30"/>
      <c r="D2763" s="7" t="s">
        <v>757</v>
      </c>
      <c r="E2763" s="32"/>
    </row>
    <row r="2764" spans="1:5" x14ac:dyDescent="0.25">
      <c r="A2764" s="10"/>
      <c r="B2764" s="30"/>
      <c r="C2764" s="30"/>
      <c r="D2764" s="7" t="s">
        <v>826</v>
      </c>
      <c r="E2764" s="32"/>
    </row>
    <row r="2765" spans="1:5" x14ac:dyDescent="0.25">
      <c r="A2765" s="10"/>
      <c r="B2765" s="30"/>
      <c r="C2765" s="30"/>
      <c r="D2765" s="7" t="s">
        <v>827</v>
      </c>
      <c r="E2765" s="32"/>
    </row>
    <row r="2766" spans="1:5" x14ac:dyDescent="0.25">
      <c r="A2766" s="10"/>
      <c r="B2766" s="30"/>
      <c r="C2766" s="30"/>
      <c r="D2766" s="7" t="s">
        <v>828</v>
      </c>
      <c r="E2766" s="32"/>
    </row>
    <row r="2767" spans="1:5" x14ac:dyDescent="0.25">
      <c r="A2767" s="10"/>
      <c r="B2767" s="30"/>
      <c r="C2767" s="30"/>
      <c r="D2767" s="7" t="s">
        <v>213</v>
      </c>
      <c r="E2767" s="32"/>
    </row>
    <row r="2768" spans="1:5" ht="60.75" thickBot="1" x14ac:dyDescent="0.3">
      <c r="A2768" s="10"/>
      <c r="B2768" s="31"/>
      <c r="C2768" s="31"/>
      <c r="D2768" s="8" t="s">
        <v>1145</v>
      </c>
      <c r="E2768" s="32"/>
    </row>
    <row r="2769" spans="1:5" x14ac:dyDescent="0.25">
      <c r="A2769" s="10"/>
      <c r="B2769" s="29" t="str">
        <f>VLOOKUP(ESPECIFICACIONES!D2769,[1]ACTIV_EST!C:K,9,FALSE)</f>
        <v>4.33.</v>
      </c>
      <c r="C2769" s="29" t="str">
        <f>VLOOKUP(ESPECIFICACIONES!D2769,[1]ACTIV_EST!C:E,2,FALSE)</f>
        <v>UN</v>
      </c>
      <c r="D2769" s="6" t="s">
        <v>1146</v>
      </c>
      <c r="E2769" s="32"/>
    </row>
    <row r="2770" spans="1:5" ht="45" x14ac:dyDescent="0.25">
      <c r="A2770" s="10"/>
      <c r="B2770" s="30"/>
      <c r="C2770" s="30"/>
      <c r="D2770" s="7" t="s">
        <v>1147</v>
      </c>
      <c r="E2770" s="32"/>
    </row>
    <row r="2771" spans="1:5" x14ac:dyDescent="0.25">
      <c r="A2771" s="10"/>
      <c r="B2771" s="30"/>
      <c r="C2771" s="30"/>
      <c r="D2771" s="7" t="s">
        <v>608</v>
      </c>
      <c r="E2771" s="32"/>
    </row>
    <row r="2772" spans="1:5" x14ac:dyDescent="0.25">
      <c r="A2772" s="10"/>
      <c r="B2772" s="30"/>
      <c r="C2772" s="30"/>
      <c r="D2772" s="7" t="s">
        <v>1103</v>
      </c>
      <c r="E2772" s="32"/>
    </row>
    <row r="2773" spans="1:5" x14ac:dyDescent="0.25">
      <c r="A2773" s="10"/>
      <c r="B2773" s="30"/>
      <c r="C2773" s="30"/>
      <c r="D2773" s="7" t="s">
        <v>1104</v>
      </c>
      <c r="E2773" s="32"/>
    </row>
    <row r="2774" spans="1:5" ht="30" x14ac:dyDescent="0.25">
      <c r="A2774" s="10"/>
      <c r="B2774" s="30"/>
      <c r="C2774" s="30"/>
      <c r="D2774" s="7" t="s">
        <v>1134</v>
      </c>
      <c r="E2774" s="32"/>
    </row>
    <row r="2775" spans="1:5" x14ac:dyDescent="0.25">
      <c r="A2775" s="10"/>
      <c r="B2775" s="30"/>
      <c r="C2775" s="30"/>
      <c r="D2775" s="7" t="s">
        <v>617</v>
      </c>
      <c r="E2775" s="32"/>
    </row>
    <row r="2776" spans="1:5" ht="30" x14ac:dyDescent="0.25">
      <c r="A2776" s="10"/>
      <c r="B2776" s="30"/>
      <c r="C2776" s="30"/>
      <c r="D2776" s="7" t="s">
        <v>1123</v>
      </c>
      <c r="E2776" s="32"/>
    </row>
    <row r="2777" spans="1:5" x14ac:dyDescent="0.25">
      <c r="A2777" s="10"/>
      <c r="B2777" s="30"/>
      <c r="C2777" s="30"/>
      <c r="D2777" s="7" t="s">
        <v>612</v>
      </c>
      <c r="E2777" s="32"/>
    </row>
    <row r="2778" spans="1:5" ht="30" x14ac:dyDescent="0.25">
      <c r="A2778" s="10"/>
      <c r="B2778" s="30"/>
      <c r="C2778" s="30"/>
      <c r="D2778" s="7" t="s">
        <v>1108</v>
      </c>
      <c r="E2778" s="32"/>
    </row>
    <row r="2779" spans="1:5" x14ac:dyDescent="0.25">
      <c r="A2779" s="10"/>
      <c r="B2779" s="30"/>
      <c r="C2779" s="30"/>
      <c r="D2779" s="7" t="s">
        <v>1109</v>
      </c>
      <c r="E2779" s="32"/>
    </row>
    <row r="2780" spans="1:5" x14ac:dyDescent="0.25">
      <c r="A2780" s="10"/>
      <c r="B2780" s="30"/>
      <c r="C2780" s="30"/>
      <c r="D2780" s="7" t="s">
        <v>1110</v>
      </c>
      <c r="E2780" s="32"/>
    </row>
    <row r="2781" spans="1:5" x14ac:dyDescent="0.25">
      <c r="A2781" s="10"/>
      <c r="B2781" s="30"/>
      <c r="C2781" s="30"/>
      <c r="D2781" s="7" t="s">
        <v>1111</v>
      </c>
      <c r="E2781" s="32"/>
    </row>
    <row r="2782" spans="1:5" x14ac:dyDescent="0.25">
      <c r="A2782" s="10"/>
      <c r="B2782" s="30"/>
      <c r="C2782" s="30"/>
      <c r="D2782" s="7" t="s">
        <v>1112</v>
      </c>
      <c r="E2782" s="32"/>
    </row>
    <row r="2783" spans="1:5" x14ac:dyDescent="0.25">
      <c r="A2783" s="10"/>
      <c r="B2783" s="30"/>
      <c r="C2783" s="30"/>
      <c r="D2783" s="7" t="s">
        <v>1113</v>
      </c>
      <c r="E2783" s="32"/>
    </row>
    <row r="2784" spans="1:5" x14ac:dyDescent="0.25">
      <c r="A2784" s="10"/>
      <c r="B2784" s="30"/>
      <c r="C2784" s="30"/>
      <c r="D2784" s="7" t="s">
        <v>618</v>
      </c>
      <c r="E2784" s="32"/>
    </row>
    <row r="2785" spans="1:5" x14ac:dyDescent="0.25">
      <c r="A2785" s="10"/>
      <c r="B2785" s="30"/>
      <c r="C2785" s="30"/>
      <c r="D2785" s="7" t="s">
        <v>1116</v>
      </c>
      <c r="E2785" s="32"/>
    </row>
    <row r="2786" spans="1:5" x14ac:dyDescent="0.25">
      <c r="A2786" s="10"/>
      <c r="B2786" s="30"/>
      <c r="C2786" s="30"/>
      <c r="D2786" s="7" t="s">
        <v>1117</v>
      </c>
      <c r="E2786" s="32"/>
    </row>
    <row r="2787" spans="1:5" x14ac:dyDescent="0.25">
      <c r="A2787" s="10"/>
      <c r="B2787" s="30"/>
      <c r="C2787" s="30"/>
      <c r="D2787" s="7" t="s">
        <v>1118</v>
      </c>
      <c r="E2787" s="32"/>
    </row>
    <row r="2788" spans="1:5" x14ac:dyDescent="0.25">
      <c r="A2788" s="10"/>
      <c r="B2788" s="30"/>
      <c r="C2788" s="30"/>
      <c r="D2788" s="7" t="s">
        <v>1119</v>
      </c>
      <c r="E2788" s="32"/>
    </row>
    <row r="2789" spans="1:5" x14ac:dyDescent="0.25">
      <c r="A2789" s="10"/>
      <c r="B2789" s="30"/>
      <c r="C2789" s="30"/>
      <c r="D2789" s="7" t="s">
        <v>1120</v>
      </c>
      <c r="E2789" s="32"/>
    </row>
    <row r="2790" spans="1:5" x14ac:dyDescent="0.25">
      <c r="A2790" s="10"/>
      <c r="B2790" s="30"/>
      <c r="C2790" s="30"/>
      <c r="D2790" s="7" t="s">
        <v>71</v>
      </c>
      <c r="E2790" s="32"/>
    </row>
    <row r="2791" spans="1:5" ht="75" x14ac:dyDescent="0.25">
      <c r="A2791" s="10"/>
      <c r="B2791" s="30"/>
      <c r="C2791" s="30"/>
      <c r="D2791" s="7" t="s">
        <v>825</v>
      </c>
      <c r="E2791" s="32"/>
    </row>
    <row r="2792" spans="1:5" x14ac:dyDescent="0.25">
      <c r="A2792" s="10"/>
      <c r="B2792" s="30"/>
      <c r="C2792" s="30"/>
      <c r="D2792" s="7" t="s">
        <v>757</v>
      </c>
      <c r="E2792" s="32"/>
    </row>
    <row r="2793" spans="1:5" x14ac:dyDescent="0.25">
      <c r="A2793" s="10"/>
      <c r="B2793" s="30"/>
      <c r="C2793" s="30"/>
      <c r="D2793" s="7" t="s">
        <v>826</v>
      </c>
      <c r="E2793" s="32"/>
    </row>
    <row r="2794" spans="1:5" x14ac:dyDescent="0.25">
      <c r="A2794" s="10"/>
      <c r="B2794" s="30"/>
      <c r="C2794" s="30"/>
      <c r="D2794" s="7" t="s">
        <v>827</v>
      </c>
      <c r="E2794" s="32"/>
    </row>
    <row r="2795" spans="1:5" x14ac:dyDescent="0.25">
      <c r="A2795" s="10"/>
      <c r="B2795" s="30"/>
      <c r="C2795" s="30"/>
      <c r="D2795" s="7" t="s">
        <v>828</v>
      </c>
      <c r="E2795" s="32"/>
    </row>
    <row r="2796" spans="1:5" ht="60.75" thickBot="1" x14ac:dyDescent="0.3">
      <c r="A2796" s="10"/>
      <c r="B2796" s="31"/>
      <c r="C2796" s="31"/>
      <c r="D2796" s="8" t="s">
        <v>261</v>
      </c>
      <c r="E2796" s="32"/>
    </row>
    <row r="2797" spans="1:5" x14ac:dyDescent="0.25">
      <c r="A2797" s="10"/>
      <c r="B2797" s="29" t="str">
        <f>VLOOKUP(ESPECIFICACIONES!D2797,[1]ACTIV_EST!C:K,9,FALSE)</f>
        <v>4.34.</v>
      </c>
      <c r="C2797" s="29" t="str">
        <f>VLOOKUP(ESPECIFICACIONES!D2797,[1]ACTIV_EST!C:E,2,FALSE)</f>
        <v>UN</v>
      </c>
      <c r="D2797" s="6" t="s">
        <v>1148</v>
      </c>
      <c r="E2797" s="32"/>
    </row>
    <row r="2798" spans="1:5" ht="45" x14ac:dyDescent="0.25">
      <c r="A2798" s="10"/>
      <c r="B2798" s="30"/>
      <c r="C2798" s="30"/>
      <c r="D2798" s="7" t="s">
        <v>1149</v>
      </c>
      <c r="E2798" s="32"/>
    </row>
    <row r="2799" spans="1:5" x14ac:dyDescent="0.25">
      <c r="A2799" s="10"/>
      <c r="B2799" s="30"/>
      <c r="C2799" s="30"/>
      <c r="D2799" s="7" t="s">
        <v>608</v>
      </c>
      <c r="E2799" s="32"/>
    </row>
    <row r="2800" spans="1:5" x14ac:dyDescent="0.25">
      <c r="A2800" s="10"/>
      <c r="B2800" s="30"/>
      <c r="C2800" s="30"/>
      <c r="D2800" s="7" t="s">
        <v>1103</v>
      </c>
      <c r="E2800" s="32"/>
    </row>
    <row r="2801" spans="1:5" x14ac:dyDescent="0.25">
      <c r="A2801" s="10"/>
      <c r="B2801" s="30"/>
      <c r="C2801" s="30"/>
      <c r="D2801" s="7" t="s">
        <v>1104</v>
      </c>
      <c r="E2801" s="32"/>
    </row>
    <row r="2802" spans="1:5" ht="30" x14ac:dyDescent="0.25">
      <c r="A2802" s="10"/>
      <c r="B2802" s="30"/>
      <c r="C2802" s="30"/>
      <c r="D2802" s="7" t="s">
        <v>1150</v>
      </c>
      <c r="E2802" s="32"/>
    </row>
    <row r="2803" spans="1:5" x14ac:dyDescent="0.25">
      <c r="A2803" s="10"/>
      <c r="B2803" s="30"/>
      <c r="C2803" s="30"/>
      <c r="D2803" s="7" t="s">
        <v>617</v>
      </c>
      <c r="E2803" s="32"/>
    </row>
    <row r="2804" spans="1:5" ht="30" x14ac:dyDescent="0.25">
      <c r="A2804" s="10"/>
      <c r="B2804" s="30"/>
      <c r="C2804" s="30"/>
      <c r="D2804" s="7" t="s">
        <v>1123</v>
      </c>
      <c r="E2804" s="32"/>
    </row>
    <row r="2805" spans="1:5" x14ac:dyDescent="0.25">
      <c r="A2805" s="10"/>
      <c r="B2805" s="30"/>
      <c r="C2805" s="30"/>
      <c r="D2805" s="7" t="s">
        <v>612</v>
      </c>
      <c r="E2805" s="32"/>
    </row>
    <row r="2806" spans="1:5" ht="30" x14ac:dyDescent="0.25">
      <c r="A2806" s="10"/>
      <c r="B2806" s="30"/>
      <c r="C2806" s="30"/>
      <c r="D2806" s="7" t="s">
        <v>1108</v>
      </c>
      <c r="E2806" s="32"/>
    </row>
    <row r="2807" spans="1:5" x14ac:dyDescent="0.25">
      <c r="A2807" s="10"/>
      <c r="B2807" s="30"/>
      <c r="C2807" s="30"/>
      <c r="D2807" s="7" t="s">
        <v>1109</v>
      </c>
      <c r="E2807" s="32"/>
    </row>
    <row r="2808" spans="1:5" x14ac:dyDescent="0.25">
      <c r="A2808" s="10"/>
      <c r="B2808" s="30"/>
      <c r="C2808" s="30"/>
      <c r="D2808" s="7" t="s">
        <v>1110</v>
      </c>
      <c r="E2808" s="32"/>
    </row>
    <row r="2809" spans="1:5" x14ac:dyDescent="0.25">
      <c r="A2809" s="10"/>
      <c r="B2809" s="30"/>
      <c r="C2809" s="30"/>
      <c r="D2809" s="7" t="s">
        <v>1111</v>
      </c>
      <c r="E2809" s="32"/>
    </row>
    <row r="2810" spans="1:5" x14ac:dyDescent="0.25">
      <c r="A2810" s="10"/>
      <c r="B2810" s="30"/>
      <c r="C2810" s="30"/>
      <c r="D2810" s="7" t="s">
        <v>1112</v>
      </c>
      <c r="E2810" s="32"/>
    </row>
    <row r="2811" spans="1:5" x14ac:dyDescent="0.25">
      <c r="A2811" s="10"/>
      <c r="B2811" s="30"/>
      <c r="C2811" s="30"/>
      <c r="D2811" s="7" t="s">
        <v>1113</v>
      </c>
      <c r="E2811" s="32"/>
    </row>
    <row r="2812" spans="1:5" x14ac:dyDescent="0.25">
      <c r="A2812" s="10"/>
      <c r="B2812" s="30"/>
      <c r="C2812" s="30"/>
      <c r="D2812" s="7" t="s">
        <v>618</v>
      </c>
      <c r="E2812" s="32"/>
    </row>
    <row r="2813" spans="1:5" x14ac:dyDescent="0.25">
      <c r="A2813" s="10"/>
      <c r="B2813" s="30"/>
      <c r="C2813" s="30"/>
      <c r="D2813" s="7" t="s">
        <v>1116</v>
      </c>
      <c r="E2813" s="32"/>
    </row>
    <row r="2814" spans="1:5" x14ac:dyDescent="0.25">
      <c r="A2814" s="10"/>
      <c r="B2814" s="30"/>
      <c r="C2814" s="30"/>
      <c r="D2814" s="7" t="s">
        <v>1117</v>
      </c>
      <c r="E2814" s="32"/>
    </row>
    <row r="2815" spans="1:5" x14ac:dyDescent="0.25">
      <c r="A2815" s="10"/>
      <c r="B2815" s="30"/>
      <c r="C2815" s="30"/>
      <c r="D2815" s="7" t="s">
        <v>1118</v>
      </c>
      <c r="E2815" s="32"/>
    </row>
    <row r="2816" spans="1:5" x14ac:dyDescent="0.25">
      <c r="A2816" s="10"/>
      <c r="B2816" s="30"/>
      <c r="C2816" s="30"/>
      <c r="D2816" s="7" t="s">
        <v>1119</v>
      </c>
      <c r="E2816" s="32"/>
    </row>
    <row r="2817" spans="1:5" x14ac:dyDescent="0.25">
      <c r="A2817" s="10"/>
      <c r="B2817" s="30"/>
      <c r="C2817" s="30"/>
      <c r="D2817" s="7" t="s">
        <v>1120</v>
      </c>
      <c r="E2817" s="32"/>
    </row>
    <row r="2818" spans="1:5" x14ac:dyDescent="0.25">
      <c r="A2818" s="10"/>
      <c r="B2818" s="30"/>
      <c r="C2818" s="30"/>
      <c r="D2818" s="7" t="s">
        <v>71</v>
      </c>
      <c r="E2818" s="32"/>
    </row>
    <row r="2819" spans="1:5" ht="75" x14ac:dyDescent="0.25">
      <c r="A2819" s="10"/>
      <c r="B2819" s="30"/>
      <c r="C2819" s="30"/>
      <c r="D2819" s="7" t="s">
        <v>825</v>
      </c>
      <c r="E2819" s="32"/>
    </row>
    <row r="2820" spans="1:5" x14ac:dyDescent="0.25">
      <c r="A2820" s="10"/>
      <c r="B2820" s="30"/>
      <c r="C2820" s="30"/>
      <c r="D2820" s="7" t="s">
        <v>757</v>
      </c>
      <c r="E2820" s="32"/>
    </row>
    <row r="2821" spans="1:5" x14ac:dyDescent="0.25">
      <c r="A2821" s="10"/>
      <c r="B2821" s="30"/>
      <c r="C2821" s="30"/>
      <c r="D2821" s="7" t="s">
        <v>826</v>
      </c>
      <c r="E2821" s="32"/>
    </row>
    <row r="2822" spans="1:5" x14ac:dyDescent="0.25">
      <c r="A2822" s="10"/>
      <c r="B2822" s="30"/>
      <c r="C2822" s="30"/>
      <c r="D2822" s="7" t="s">
        <v>827</v>
      </c>
      <c r="E2822" s="32"/>
    </row>
    <row r="2823" spans="1:5" x14ac:dyDescent="0.25">
      <c r="A2823" s="10"/>
      <c r="B2823" s="30"/>
      <c r="C2823" s="30"/>
      <c r="D2823" s="7" t="s">
        <v>828</v>
      </c>
      <c r="E2823" s="32"/>
    </row>
    <row r="2824" spans="1:5" x14ac:dyDescent="0.25">
      <c r="A2824" s="10"/>
      <c r="B2824" s="30"/>
      <c r="C2824" s="30"/>
      <c r="D2824" s="7" t="s">
        <v>213</v>
      </c>
      <c r="E2824" s="32"/>
    </row>
    <row r="2825" spans="1:5" ht="60.75" thickBot="1" x14ac:dyDescent="0.3">
      <c r="A2825" s="10"/>
      <c r="B2825" s="31"/>
      <c r="C2825" s="31"/>
      <c r="D2825" s="8" t="s">
        <v>1151</v>
      </c>
      <c r="E2825" s="32"/>
    </row>
    <row r="2826" spans="1:5" x14ac:dyDescent="0.25">
      <c r="A2826" s="10"/>
      <c r="B2826" s="29" t="str">
        <f>VLOOKUP(ESPECIFICACIONES!D2826,[1]ACTIV_EST!C:K,9,FALSE)</f>
        <v>4.35.</v>
      </c>
      <c r="C2826" s="29" t="str">
        <f>VLOOKUP(ESPECIFICACIONES!D2826,[1]ACTIV_EST!C:E,2,FALSE)</f>
        <v>UN</v>
      </c>
      <c r="D2826" s="6" t="s">
        <v>1152</v>
      </c>
      <c r="E2826" s="32"/>
    </row>
    <row r="2827" spans="1:5" ht="45" x14ac:dyDescent="0.25">
      <c r="A2827" s="10"/>
      <c r="B2827" s="30"/>
      <c r="C2827" s="30"/>
      <c r="D2827" s="7" t="s">
        <v>1153</v>
      </c>
      <c r="E2827" s="32"/>
    </row>
    <row r="2828" spans="1:5" x14ac:dyDescent="0.25">
      <c r="A2828" s="10"/>
      <c r="B2828" s="30"/>
      <c r="C2828" s="30"/>
      <c r="D2828" s="7" t="s">
        <v>608</v>
      </c>
      <c r="E2828" s="32"/>
    </row>
    <row r="2829" spans="1:5" x14ac:dyDescent="0.25">
      <c r="A2829" s="10"/>
      <c r="B2829" s="30"/>
      <c r="C2829" s="30"/>
      <c r="D2829" s="7" t="s">
        <v>1103</v>
      </c>
      <c r="E2829" s="32"/>
    </row>
    <row r="2830" spans="1:5" x14ac:dyDescent="0.25">
      <c r="A2830" s="10"/>
      <c r="B2830" s="30"/>
      <c r="C2830" s="30"/>
      <c r="D2830" s="7" t="s">
        <v>1104</v>
      </c>
      <c r="E2830" s="32"/>
    </row>
    <row r="2831" spans="1:5" ht="30" x14ac:dyDescent="0.25">
      <c r="A2831" s="10"/>
      <c r="B2831" s="30"/>
      <c r="C2831" s="30"/>
      <c r="D2831" s="7" t="s">
        <v>1105</v>
      </c>
      <c r="E2831" s="32"/>
    </row>
    <row r="2832" spans="1:5" x14ac:dyDescent="0.25">
      <c r="A2832" s="10"/>
      <c r="B2832" s="30"/>
      <c r="C2832" s="30"/>
      <c r="D2832" s="7" t="s">
        <v>617</v>
      </c>
      <c r="E2832" s="32"/>
    </row>
    <row r="2833" spans="1:5" ht="30" x14ac:dyDescent="0.25">
      <c r="A2833" s="10"/>
      <c r="B2833" s="30"/>
      <c r="C2833" s="30"/>
      <c r="D2833" s="7" t="s">
        <v>1123</v>
      </c>
      <c r="E2833" s="32"/>
    </row>
    <row r="2834" spans="1:5" x14ac:dyDescent="0.25">
      <c r="A2834" s="10"/>
      <c r="B2834" s="30"/>
      <c r="C2834" s="30"/>
      <c r="D2834" s="7" t="s">
        <v>612</v>
      </c>
      <c r="E2834" s="32"/>
    </row>
    <row r="2835" spans="1:5" ht="30" x14ac:dyDescent="0.25">
      <c r="A2835" s="10"/>
      <c r="B2835" s="30"/>
      <c r="C2835" s="30"/>
      <c r="D2835" s="7" t="s">
        <v>1108</v>
      </c>
      <c r="E2835" s="32"/>
    </row>
    <row r="2836" spans="1:5" x14ac:dyDescent="0.25">
      <c r="A2836" s="10"/>
      <c r="B2836" s="30"/>
      <c r="C2836" s="30"/>
      <c r="D2836" s="7" t="s">
        <v>1109</v>
      </c>
      <c r="E2836" s="32"/>
    </row>
    <row r="2837" spans="1:5" x14ac:dyDescent="0.25">
      <c r="A2837" s="10"/>
      <c r="B2837" s="30"/>
      <c r="C2837" s="30"/>
      <c r="D2837" s="7" t="s">
        <v>1110</v>
      </c>
      <c r="E2837" s="32"/>
    </row>
    <row r="2838" spans="1:5" x14ac:dyDescent="0.25">
      <c r="A2838" s="10"/>
      <c r="B2838" s="30"/>
      <c r="C2838" s="30"/>
      <c r="D2838" s="7" t="s">
        <v>1111</v>
      </c>
      <c r="E2838" s="32"/>
    </row>
    <row r="2839" spans="1:5" x14ac:dyDescent="0.25">
      <c r="A2839" s="10"/>
      <c r="B2839" s="30"/>
      <c r="C2839" s="30"/>
      <c r="D2839" s="7" t="s">
        <v>1112</v>
      </c>
      <c r="E2839" s="32"/>
    </row>
    <row r="2840" spans="1:5" x14ac:dyDescent="0.25">
      <c r="A2840" s="10"/>
      <c r="B2840" s="30"/>
      <c r="C2840" s="30"/>
      <c r="D2840" s="7" t="s">
        <v>1113</v>
      </c>
      <c r="E2840" s="32"/>
    </row>
    <row r="2841" spans="1:5" x14ac:dyDescent="0.25">
      <c r="A2841" s="10"/>
      <c r="B2841" s="30"/>
      <c r="C2841" s="30"/>
      <c r="D2841" s="7" t="s">
        <v>618</v>
      </c>
      <c r="E2841" s="32"/>
    </row>
    <row r="2842" spans="1:5" x14ac:dyDescent="0.25">
      <c r="A2842" s="10"/>
      <c r="B2842" s="30"/>
      <c r="C2842" s="30"/>
      <c r="D2842" s="7" t="s">
        <v>1116</v>
      </c>
      <c r="E2842" s="32"/>
    </row>
    <row r="2843" spans="1:5" x14ac:dyDescent="0.25">
      <c r="A2843" s="10"/>
      <c r="B2843" s="30"/>
      <c r="C2843" s="30"/>
      <c r="D2843" s="7" t="s">
        <v>1117</v>
      </c>
      <c r="E2843" s="32"/>
    </row>
    <row r="2844" spans="1:5" x14ac:dyDescent="0.25">
      <c r="A2844" s="10"/>
      <c r="B2844" s="30"/>
      <c r="C2844" s="30"/>
      <c r="D2844" s="7" t="s">
        <v>1118</v>
      </c>
      <c r="E2844" s="32"/>
    </row>
    <row r="2845" spans="1:5" x14ac:dyDescent="0.25">
      <c r="A2845" s="10"/>
      <c r="B2845" s="30"/>
      <c r="C2845" s="30"/>
      <c r="D2845" s="7" t="s">
        <v>1119</v>
      </c>
      <c r="E2845" s="32"/>
    </row>
    <row r="2846" spans="1:5" x14ac:dyDescent="0.25">
      <c r="A2846" s="10"/>
      <c r="B2846" s="30"/>
      <c r="C2846" s="30"/>
      <c r="D2846" s="7" t="s">
        <v>1120</v>
      </c>
      <c r="E2846" s="32"/>
    </row>
    <row r="2847" spans="1:5" x14ac:dyDescent="0.25">
      <c r="A2847" s="10"/>
      <c r="B2847" s="30"/>
      <c r="C2847" s="30"/>
      <c r="D2847" s="7" t="s">
        <v>71</v>
      </c>
      <c r="E2847" s="32"/>
    </row>
    <row r="2848" spans="1:5" ht="75" x14ac:dyDescent="0.25">
      <c r="A2848" s="10"/>
      <c r="B2848" s="30"/>
      <c r="C2848" s="30"/>
      <c r="D2848" s="7" t="s">
        <v>825</v>
      </c>
      <c r="E2848" s="32"/>
    </row>
    <row r="2849" spans="1:5" x14ac:dyDescent="0.25">
      <c r="A2849" s="10"/>
      <c r="B2849" s="30"/>
      <c r="C2849" s="30"/>
      <c r="D2849" s="7" t="s">
        <v>757</v>
      </c>
      <c r="E2849" s="32"/>
    </row>
    <row r="2850" spans="1:5" x14ac:dyDescent="0.25">
      <c r="A2850" s="10"/>
      <c r="B2850" s="30"/>
      <c r="C2850" s="30"/>
      <c r="D2850" s="7" t="s">
        <v>826</v>
      </c>
      <c r="E2850" s="32"/>
    </row>
    <row r="2851" spans="1:5" x14ac:dyDescent="0.25">
      <c r="A2851" s="10"/>
      <c r="B2851" s="30"/>
      <c r="C2851" s="30"/>
      <c r="D2851" s="7" t="s">
        <v>827</v>
      </c>
      <c r="E2851" s="32"/>
    </row>
    <row r="2852" spans="1:5" x14ac:dyDescent="0.25">
      <c r="A2852" s="10"/>
      <c r="B2852" s="30"/>
      <c r="C2852" s="30"/>
      <c r="D2852" s="7" t="s">
        <v>828</v>
      </c>
      <c r="E2852" s="32"/>
    </row>
    <row r="2853" spans="1:5" ht="60.75" thickBot="1" x14ac:dyDescent="0.3">
      <c r="A2853" s="10"/>
      <c r="B2853" s="31"/>
      <c r="C2853" s="31"/>
      <c r="D2853" s="8" t="s">
        <v>642</v>
      </c>
      <c r="E2853" s="32"/>
    </row>
    <row r="2854" spans="1:5" x14ac:dyDescent="0.25">
      <c r="A2854" s="10"/>
      <c r="B2854" s="29" t="str">
        <f>VLOOKUP(ESPECIFICACIONES!D2854,[1]ACTIV_EST!C:K,9,FALSE)</f>
        <v>4.36.</v>
      </c>
      <c r="C2854" s="29" t="str">
        <f>VLOOKUP(ESPECIFICACIONES!D2854,[1]ACTIV_EST!C:E,2,FALSE)</f>
        <v>UN</v>
      </c>
      <c r="D2854" s="6" t="s">
        <v>1154</v>
      </c>
      <c r="E2854" s="32"/>
    </row>
    <row r="2855" spans="1:5" ht="45" x14ac:dyDescent="0.25">
      <c r="A2855" s="10"/>
      <c r="B2855" s="30"/>
      <c r="C2855" s="30"/>
      <c r="D2855" s="7" t="s">
        <v>1155</v>
      </c>
      <c r="E2855" s="32"/>
    </row>
    <row r="2856" spans="1:5" x14ac:dyDescent="0.25">
      <c r="A2856" s="10"/>
      <c r="B2856" s="30"/>
      <c r="C2856" s="30"/>
      <c r="D2856" s="7" t="s">
        <v>608</v>
      </c>
      <c r="E2856" s="32"/>
    </row>
    <row r="2857" spans="1:5" x14ac:dyDescent="0.25">
      <c r="A2857" s="10"/>
      <c r="B2857" s="30"/>
      <c r="C2857" s="30"/>
      <c r="D2857" s="7" t="s">
        <v>1103</v>
      </c>
      <c r="E2857" s="32"/>
    </row>
    <row r="2858" spans="1:5" x14ac:dyDescent="0.25">
      <c r="A2858" s="10"/>
      <c r="B2858" s="30"/>
      <c r="C2858" s="30"/>
      <c r="D2858" s="7" t="s">
        <v>1104</v>
      </c>
      <c r="E2858" s="32"/>
    </row>
    <row r="2859" spans="1:5" ht="30" x14ac:dyDescent="0.25">
      <c r="A2859" s="10"/>
      <c r="B2859" s="30"/>
      <c r="C2859" s="30"/>
      <c r="D2859" s="7" t="s">
        <v>1105</v>
      </c>
      <c r="E2859" s="32"/>
    </row>
    <row r="2860" spans="1:5" x14ac:dyDescent="0.25">
      <c r="A2860" s="10"/>
      <c r="B2860" s="30"/>
      <c r="C2860" s="30"/>
      <c r="D2860" s="7" t="s">
        <v>617</v>
      </c>
      <c r="E2860" s="32"/>
    </row>
    <row r="2861" spans="1:5" ht="30" x14ac:dyDescent="0.25">
      <c r="A2861" s="10"/>
      <c r="B2861" s="30"/>
      <c r="C2861" s="30"/>
      <c r="D2861" s="7" t="s">
        <v>1123</v>
      </c>
      <c r="E2861" s="32"/>
    </row>
    <row r="2862" spans="1:5" x14ac:dyDescent="0.25">
      <c r="A2862" s="10"/>
      <c r="B2862" s="30"/>
      <c r="C2862" s="30"/>
      <c r="D2862" s="7" t="s">
        <v>612</v>
      </c>
      <c r="E2862" s="32"/>
    </row>
    <row r="2863" spans="1:5" ht="30" x14ac:dyDescent="0.25">
      <c r="A2863" s="10"/>
      <c r="B2863" s="30"/>
      <c r="C2863" s="30"/>
      <c r="D2863" s="7" t="s">
        <v>1108</v>
      </c>
      <c r="E2863" s="32"/>
    </row>
    <row r="2864" spans="1:5" x14ac:dyDescent="0.25">
      <c r="A2864" s="10"/>
      <c r="B2864" s="30"/>
      <c r="C2864" s="30"/>
      <c r="D2864" s="7" t="s">
        <v>1109</v>
      </c>
      <c r="E2864" s="32"/>
    </row>
    <row r="2865" spans="1:5" x14ac:dyDescent="0.25">
      <c r="A2865" s="10"/>
      <c r="B2865" s="30"/>
      <c r="C2865" s="30"/>
      <c r="D2865" s="7" t="s">
        <v>1110</v>
      </c>
      <c r="E2865" s="32"/>
    </row>
    <row r="2866" spans="1:5" x14ac:dyDescent="0.25">
      <c r="A2866" s="10"/>
      <c r="B2866" s="30"/>
      <c r="C2866" s="30"/>
      <c r="D2866" s="7" t="s">
        <v>1111</v>
      </c>
      <c r="E2866" s="32"/>
    </row>
    <row r="2867" spans="1:5" x14ac:dyDescent="0.25">
      <c r="A2867" s="10"/>
      <c r="B2867" s="30"/>
      <c r="C2867" s="30"/>
      <c r="D2867" s="7" t="s">
        <v>1112</v>
      </c>
      <c r="E2867" s="32"/>
    </row>
    <row r="2868" spans="1:5" x14ac:dyDescent="0.25">
      <c r="A2868" s="10"/>
      <c r="B2868" s="30"/>
      <c r="C2868" s="30"/>
      <c r="D2868" s="7" t="s">
        <v>1113</v>
      </c>
      <c r="E2868" s="32"/>
    </row>
    <row r="2869" spans="1:5" x14ac:dyDescent="0.25">
      <c r="A2869" s="10"/>
      <c r="B2869" s="30"/>
      <c r="C2869" s="30"/>
      <c r="D2869" s="7" t="s">
        <v>618</v>
      </c>
      <c r="E2869" s="32"/>
    </row>
    <row r="2870" spans="1:5" x14ac:dyDescent="0.25">
      <c r="A2870" s="10"/>
      <c r="B2870" s="30"/>
      <c r="C2870" s="30"/>
      <c r="D2870" s="7" t="s">
        <v>1116</v>
      </c>
      <c r="E2870" s="32"/>
    </row>
    <row r="2871" spans="1:5" x14ac:dyDescent="0.25">
      <c r="A2871" s="10"/>
      <c r="B2871" s="30"/>
      <c r="C2871" s="30"/>
      <c r="D2871" s="7" t="s">
        <v>1117</v>
      </c>
      <c r="E2871" s="32"/>
    </row>
    <row r="2872" spans="1:5" x14ac:dyDescent="0.25">
      <c r="A2872" s="10"/>
      <c r="B2872" s="30"/>
      <c r="C2872" s="30"/>
      <c r="D2872" s="7" t="s">
        <v>1118</v>
      </c>
      <c r="E2872" s="32"/>
    </row>
    <row r="2873" spans="1:5" x14ac:dyDescent="0.25">
      <c r="A2873" s="10"/>
      <c r="B2873" s="30"/>
      <c r="C2873" s="30"/>
      <c r="D2873" s="7" t="s">
        <v>1119</v>
      </c>
      <c r="E2873" s="32"/>
    </row>
    <row r="2874" spans="1:5" x14ac:dyDescent="0.25">
      <c r="A2874" s="10"/>
      <c r="B2874" s="30"/>
      <c r="C2874" s="30"/>
      <c r="D2874" s="7" t="s">
        <v>1120</v>
      </c>
      <c r="E2874" s="32"/>
    </row>
    <row r="2875" spans="1:5" x14ac:dyDescent="0.25">
      <c r="A2875" s="10"/>
      <c r="B2875" s="30"/>
      <c r="C2875" s="30"/>
      <c r="D2875" s="7" t="s">
        <v>71</v>
      </c>
      <c r="E2875" s="32"/>
    </row>
    <row r="2876" spans="1:5" ht="75" x14ac:dyDescent="0.25">
      <c r="A2876" s="10"/>
      <c r="B2876" s="30"/>
      <c r="C2876" s="30"/>
      <c r="D2876" s="7" t="s">
        <v>825</v>
      </c>
      <c r="E2876" s="32"/>
    </row>
    <row r="2877" spans="1:5" x14ac:dyDescent="0.25">
      <c r="A2877" s="10"/>
      <c r="B2877" s="30"/>
      <c r="C2877" s="30"/>
      <c r="D2877" s="7" t="s">
        <v>757</v>
      </c>
      <c r="E2877" s="32"/>
    </row>
    <row r="2878" spans="1:5" x14ac:dyDescent="0.25">
      <c r="A2878" s="10"/>
      <c r="B2878" s="30"/>
      <c r="C2878" s="30"/>
      <c r="D2878" s="7" t="s">
        <v>826</v>
      </c>
      <c r="E2878" s="32"/>
    </row>
    <row r="2879" spans="1:5" x14ac:dyDescent="0.25">
      <c r="A2879" s="10"/>
      <c r="B2879" s="30"/>
      <c r="C2879" s="30"/>
      <c r="D2879" s="7" t="s">
        <v>827</v>
      </c>
      <c r="E2879" s="32"/>
    </row>
    <row r="2880" spans="1:5" x14ac:dyDescent="0.25">
      <c r="A2880" s="10"/>
      <c r="B2880" s="30"/>
      <c r="C2880" s="30"/>
      <c r="D2880" s="7" t="s">
        <v>828</v>
      </c>
      <c r="E2880" s="32"/>
    </row>
    <row r="2881" spans="1:5" x14ac:dyDescent="0.25">
      <c r="A2881" s="10"/>
      <c r="B2881" s="30"/>
      <c r="C2881" s="30"/>
      <c r="D2881" s="7" t="s">
        <v>213</v>
      </c>
      <c r="E2881" s="32"/>
    </row>
    <row r="2882" spans="1:5" ht="60.75" thickBot="1" x14ac:dyDescent="0.3">
      <c r="A2882" s="10"/>
      <c r="B2882" s="31"/>
      <c r="C2882" s="31"/>
      <c r="D2882" s="8" t="s">
        <v>585</v>
      </c>
      <c r="E2882" s="32"/>
    </row>
    <row r="2883" spans="1:5" ht="30" x14ac:dyDescent="0.25">
      <c r="A2883" s="10"/>
      <c r="B2883" s="29" t="str">
        <f>VLOOKUP(ESPECIFICACIONES!D2883,[1]ACTIV_EST!C:K,9,FALSE)</f>
        <v>4.37.</v>
      </c>
      <c r="C2883" s="29" t="str">
        <f>VLOOKUP(ESPECIFICACIONES!D2883,[1]ACTIV_EST!C:E,2,FALSE)</f>
        <v>UN</v>
      </c>
      <c r="D2883" s="6" t="s">
        <v>1156</v>
      </c>
      <c r="E2883" s="32"/>
    </row>
    <row r="2884" spans="1:5" ht="45" x14ac:dyDescent="0.25">
      <c r="A2884" s="10"/>
      <c r="B2884" s="30"/>
      <c r="C2884" s="30"/>
      <c r="D2884" s="7" t="s">
        <v>1157</v>
      </c>
      <c r="E2884" s="32"/>
    </row>
    <row r="2885" spans="1:5" x14ac:dyDescent="0.25">
      <c r="A2885" s="10"/>
      <c r="B2885" s="30"/>
      <c r="C2885" s="30"/>
      <c r="D2885" s="7" t="s">
        <v>608</v>
      </c>
      <c r="E2885" s="32"/>
    </row>
    <row r="2886" spans="1:5" x14ac:dyDescent="0.25">
      <c r="A2886" s="10"/>
      <c r="B2886" s="30"/>
      <c r="C2886" s="30"/>
      <c r="D2886" s="7" t="s">
        <v>1103</v>
      </c>
      <c r="E2886" s="32"/>
    </row>
    <row r="2887" spans="1:5" x14ac:dyDescent="0.25">
      <c r="A2887" s="10"/>
      <c r="B2887" s="30"/>
      <c r="C2887" s="30"/>
      <c r="D2887" s="7" t="s">
        <v>1104</v>
      </c>
      <c r="E2887" s="32"/>
    </row>
    <row r="2888" spans="1:5" ht="30" x14ac:dyDescent="0.25">
      <c r="A2888" s="10"/>
      <c r="B2888" s="30"/>
      <c r="C2888" s="30"/>
      <c r="D2888" s="7" t="s">
        <v>1105</v>
      </c>
      <c r="E2888" s="32"/>
    </row>
    <row r="2889" spans="1:5" x14ac:dyDescent="0.25">
      <c r="A2889" s="10"/>
      <c r="B2889" s="30"/>
      <c r="C2889" s="30"/>
      <c r="D2889" s="7" t="s">
        <v>617</v>
      </c>
      <c r="E2889" s="32"/>
    </row>
    <row r="2890" spans="1:5" ht="30" x14ac:dyDescent="0.25">
      <c r="A2890" s="10"/>
      <c r="B2890" s="30"/>
      <c r="C2890" s="30"/>
      <c r="D2890" s="7" t="s">
        <v>1106</v>
      </c>
      <c r="E2890" s="32"/>
    </row>
    <row r="2891" spans="1:5" x14ac:dyDescent="0.25">
      <c r="A2891" s="10"/>
      <c r="B2891" s="30"/>
      <c r="C2891" s="30"/>
      <c r="D2891" s="7" t="s">
        <v>612</v>
      </c>
      <c r="E2891" s="32"/>
    </row>
    <row r="2892" spans="1:5" ht="30" x14ac:dyDescent="0.25">
      <c r="A2892" s="10"/>
      <c r="B2892" s="30"/>
      <c r="C2892" s="30"/>
      <c r="D2892" s="7" t="s">
        <v>1108</v>
      </c>
      <c r="E2892" s="32"/>
    </row>
    <row r="2893" spans="1:5" x14ac:dyDescent="0.25">
      <c r="A2893" s="10"/>
      <c r="B2893" s="30"/>
      <c r="C2893" s="30"/>
      <c r="D2893" s="7" t="s">
        <v>1109</v>
      </c>
      <c r="E2893" s="32"/>
    </row>
    <row r="2894" spans="1:5" x14ac:dyDescent="0.25">
      <c r="A2894" s="10"/>
      <c r="B2894" s="30"/>
      <c r="C2894" s="30"/>
      <c r="D2894" s="7" t="s">
        <v>1110</v>
      </c>
      <c r="E2894" s="32"/>
    </row>
    <row r="2895" spans="1:5" x14ac:dyDescent="0.25">
      <c r="A2895" s="10"/>
      <c r="B2895" s="30"/>
      <c r="C2895" s="30"/>
      <c r="D2895" s="7" t="s">
        <v>1111</v>
      </c>
      <c r="E2895" s="32"/>
    </row>
    <row r="2896" spans="1:5" x14ac:dyDescent="0.25">
      <c r="A2896" s="10"/>
      <c r="B2896" s="30"/>
      <c r="C2896" s="30"/>
      <c r="D2896" s="7" t="s">
        <v>1112</v>
      </c>
      <c r="E2896" s="32"/>
    </row>
    <row r="2897" spans="1:5" x14ac:dyDescent="0.25">
      <c r="A2897" s="10"/>
      <c r="B2897" s="30"/>
      <c r="C2897" s="30"/>
      <c r="D2897" s="7" t="s">
        <v>1113</v>
      </c>
      <c r="E2897" s="32"/>
    </row>
    <row r="2898" spans="1:5" x14ac:dyDescent="0.25">
      <c r="A2898" s="10"/>
      <c r="B2898" s="30"/>
      <c r="C2898" s="30"/>
      <c r="D2898" s="7" t="s">
        <v>618</v>
      </c>
      <c r="E2898" s="32"/>
    </row>
    <row r="2899" spans="1:5" x14ac:dyDescent="0.25">
      <c r="A2899" s="10"/>
      <c r="B2899" s="30"/>
      <c r="C2899" s="30"/>
      <c r="D2899" s="7" t="s">
        <v>1116</v>
      </c>
      <c r="E2899" s="32"/>
    </row>
    <row r="2900" spans="1:5" x14ac:dyDescent="0.25">
      <c r="A2900" s="10"/>
      <c r="B2900" s="30"/>
      <c r="C2900" s="30"/>
      <c r="D2900" s="7" t="s">
        <v>1117</v>
      </c>
      <c r="E2900" s="32"/>
    </row>
    <row r="2901" spans="1:5" x14ac:dyDescent="0.25">
      <c r="A2901" s="10"/>
      <c r="B2901" s="30"/>
      <c r="C2901" s="30"/>
      <c r="D2901" s="7" t="s">
        <v>1118</v>
      </c>
      <c r="E2901" s="32"/>
    </row>
    <row r="2902" spans="1:5" x14ac:dyDescent="0.25">
      <c r="A2902" s="10"/>
      <c r="B2902" s="30"/>
      <c r="C2902" s="30"/>
      <c r="D2902" s="7" t="s">
        <v>1119</v>
      </c>
      <c r="E2902" s="32"/>
    </row>
    <row r="2903" spans="1:5" x14ac:dyDescent="0.25">
      <c r="A2903" s="10"/>
      <c r="B2903" s="30"/>
      <c r="C2903" s="30"/>
      <c r="D2903" s="7" t="s">
        <v>1120</v>
      </c>
      <c r="E2903" s="32"/>
    </row>
    <row r="2904" spans="1:5" x14ac:dyDescent="0.25">
      <c r="A2904" s="10"/>
      <c r="B2904" s="30"/>
      <c r="C2904" s="30"/>
      <c r="D2904" s="7" t="s">
        <v>71</v>
      </c>
      <c r="E2904" s="32"/>
    </row>
    <row r="2905" spans="1:5" ht="75" x14ac:dyDescent="0.25">
      <c r="A2905" s="10"/>
      <c r="B2905" s="30"/>
      <c r="C2905" s="30"/>
      <c r="D2905" s="7" t="s">
        <v>825</v>
      </c>
      <c r="E2905" s="32"/>
    </row>
    <row r="2906" spans="1:5" x14ac:dyDescent="0.25">
      <c r="A2906" s="10"/>
      <c r="B2906" s="30"/>
      <c r="C2906" s="30"/>
      <c r="D2906" s="7" t="s">
        <v>757</v>
      </c>
      <c r="E2906" s="32"/>
    </row>
    <row r="2907" spans="1:5" x14ac:dyDescent="0.25">
      <c r="A2907" s="10"/>
      <c r="B2907" s="30"/>
      <c r="C2907" s="30"/>
      <c r="D2907" s="7" t="s">
        <v>826</v>
      </c>
      <c r="E2907" s="32"/>
    </row>
    <row r="2908" spans="1:5" x14ac:dyDescent="0.25">
      <c r="A2908" s="10"/>
      <c r="B2908" s="30"/>
      <c r="C2908" s="30"/>
      <c r="D2908" s="7" t="s">
        <v>827</v>
      </c>
      <c r="E2908" s="32"/>
    </row>
    <row r="2909" spans="1:5" x14ac:dyDescent="0.25">
      <c r="A2909" s="10"/>
      <c r="B2909" s="30"/>
      <c r="C2909" s="30"/>
      <c r="D2909" s="7" t="s">
        <v>828</v>
      </c>
      <c r="E2909" s="32"/>
    </row>
    <row r="2910" spans="1:5" ht="60.75" thickBot="1" x14ac:dyDescent="0.3">
      <c r="A2910" s="10"/>
      <c r="B2910" s="31"/>
      <c r="C2910" s="31"/>
      <c r="D2910" s="8" t="s">
        <v>1065</v>
      </c>
      <c r="E2910" s="32"/>
    </row>
    <row r="2911" spans="1:5" x14ac:dyDescent="0.25">
      <c r="A2911" s="10"/>
      <c r="B2911" s="29" t="str">
        <f>VLOOKUP(ESPECIFICACIONES!D2911,[1]ACTIV_EST!C:K,9,FALSE)</f>
        <v>4.38.</v>
      </c>
      <c r="C2911" s="29" t="str">
        <f>VLOOKUP(ESPECIFICACIONES!D2911,[1]ACTIV_EST!C:E,2,FALSE)</f>
        <v>UN</v>
      </c>
      <c r="D2911" s="6" t="s">
        <v>1158</v>
      </c>
      <c r="E2911" s="32"/>
    </row>
    <row r="2912" spans="1:5" ht="60" x14ac:dyDescent="0.25">
      <c r="A2912" s="10"/>
      <c r="B2912" s="30"/>
      <c r="C2912" s="30"/>
      <c r="D2912" s="7" t="s">
        <v>1159</v>
      </c>
      <c r="E2912" s="32"/>
    </row>
    <row r="2913" spans="1:5" x14ac:dyDescent="0.25">
      <c r="A2913" s="10"/>
      <c r="B2913" s="30"/>
      <c r="C2913" s="30"/>
      <c r="D2913" s="7" t="s">
        <v>1103</v>
      </c>
      <c r="E2913" s="32"/>
    </row>
    <row r="2914" spans="1:5" x14ac:dyDescent="0.25">
      <c r="A2914" s="10"/>
      <c r="B2914" s="30"/>
      <c r="C2914" s="30"/>
      <c r="D2914" s="7" t="s">
        <v>1104</v>
      </c>
      <c r="E2914" s="32"/>
    </row>
    <row r="2915" spans="1:5" ht="30" x14ac:dyDescent="0.25">
      <c r="A2915" s="10"/>
      <c r="B2915" s="30"/>
      <c r="C2915" s="30"/>
      <c r="D2915" s="7" t="s">
        <v>1160</v>
      </c>
      <c r="E2915" s="32"/>
    </row>
    <row r="2916" spans="1:5" x14ac:dyDescent="0.25">
      <c r="A2916" s="10"/>
      <c r="B2916" s="30"/>
      <c r="C2916" s="30"/>
      <c r="D2916" s="7" t="s">
        <v>617</v>
      </c>
      <c r="E2916" s="32"/>
    </row>
    <row r="2917" spans="1:5" ht="30" x14ac:dyDescent="0.25">
      <c r="A2917" s="10"/>
      <c r="B2917" s="30"/>
      <c r="C2917" s="30"/>
      <c r="D2917" s="7" t="s">
        <v>1161</v>
      </c>
      <c r="E2917" s="32"/>
    </row>
    <row r="2918" spans="1:5" ht="30" x14ac:dyDescent="0.25">
      <c r="A2918" s="10"/>
      <c r="B2918" s="30"/>
      <c r="C2918" s="30"/>
      <c r="D2918" s="7" t="s">
        <v>1108</v>
      </c>
      <c r="E2918" s="32"/>
    </row>
    <row r="2919" spans="1:5" x14ac:dyDescent="0.25">
      <c r="A2919" s="10"/>
      <c r="B2919" s="30"/>
      <c r="C2919" s="30"/>
      <c r="D2919" s="7" t="s">
        <v>1109</v>
      </c>
      <c r="E2919" s="32"/>
    </row>
    <row r="2920" spans="1:5" x14ac:dyDescent="0.25">
      <c r="A2920" s="10"/>
      <c r="B2920" s="30"/>
      <c r="C2920" s="30"/>
      <c r="D2920" s="7" t="s">
        <v>1110</v>
      </c>
      <c r="E2920" s="32"/>
    </row>
    <row r="2921" spans="1:5" x14ac:dyDescent="0.25">
      <c r="A2921" s="10"/>
      <c r="B2921" s="30"/>
      <c r="C2921" s="30"/>
      <c r="D2921" s="7" t="s">
        <v>1111</v>
      </c>
      <c r="E2921" s="32"/>
    </row>
    <row r="2922" spans="1:5" x14ac:dyDescent="0.25">
      <c r="A2922" s="10"/>
      <c r="B2922" s="30"/>
      <c r="C2922" s="30"/>
      <c r="D2922" s="7" t="s">
        <v>1112</v>
      </c>
      <c r="E2922" s="32"/>
    </row>
    <row r="2923" spans="1:5" x14ac:dyDescent="0.25">
      <c r="A2923" s="10"/>
      <c r="B2923" s="30"/>
      <c r="C2923" s="30"/>
      <c r="D2923" s="7" t="s">
        <v>1113</v>
      </c>
      <c r="E2923" s="32"/>
    </row>
    <row r="2924" spans="1:5" x14ac:dyDescent="0.25">
      <c r="A2924" s="10"/>
      <c r="B2924" s="30"/>
      <c r="C2924" s="30"/>
      <c r="D2924" s="7" t="s">
        <v>618</v>
      </c>
      <c r="E2924" s="32"/>
    </row>
    <row r="2925" spans="1:5" x14ac:dyDescent="0.25">
      <c r="A2925" s="10"/>
      <c r="B2925" s="30"/>
      <c r="C2925" s="30"/>
      <c r="D2925" s="7" t="s">
        <v>1116</v>
      </c>
      <c r="E2925" s="32"/>
    </row>
    <row r="2926" spans="1:5" x14ac:dyDescent="0.25">
      <c r="A2926" s="10"/>
      <c r="B2926" s="30"/>
      <c r="C2926" s="30"/>
      <c r="D2926" s="7" t="s">
        <v>1117</v>
      </c>
      <c r="E2926" s="32"/>
    </row>
    <row r="2927" spans="1:5" x14ac:dyDescent="0.25">
      <c r="A2927" s="10"/>
      <c r="B2927" s="30"/>
      <c r="C2927" s="30"/>
      <c r="D2927" s="7" t="s">
        <v>1118</v>
      </c>
      <c r="E2927" s="32"/>
    </row>
    <row r="2928" spans="1:5" x14ac:dyDescent="0.25">
      <c r="A2928" s="10"/>
      <c r="B2928" s="30"/>
      <c r="C2928" s="30"/>
      <c r="D2928" s="7" t="s">
        <v>1119</v>
      </c>
      <c r="E2928" s="32"/>
    </row>
    <row r="2929" spans="1:5" x14ac:dyDescent="0.25">
      <c r="A2929" s="10"/>
      <c r="B2929" s="30"/>
      <c r="C2929" s="30"/>
      <c r="D2929" s="7" t="s">
        <v>1120</v>
      </c>
      <c r="E2929" s="32"/>
    </row>
    <row r="2930" spans="1:5" x14ac:dyDescent="0.25">
      <c r="A2930" s="10"/>
      <c r="B2930" s="30"/>
      <c r="C2930" s="30"/>
      <c r="D2930" s="7" t="s">
        <v>71</v>
      </c>
      <c r="E2930" s="32"/>
    </row>
    <row r="2931" spans="1:5" ht="75" x14ac:dyDescent="0.25">
      <c r="A2931" s="10"/>
      <c r="B2931" s="30"/>
      <c r="C2931" s="30"/>
      <c r="D2931" s="7" t="s">
        <v>825</v>
      </c>
      <c r="E2931" s="32"/>
    </row>
    <row r="2932" spans="1:5" x14ac:dyDescent="0.25">
      <c r="A2932" s="10"/>
      <c r="B2932" s="30"/>
      <c r="C2932" s="30"/>
      <c r="D2932" s="7" t="s">
        <v>757</v>
      </c>
      <c r="E2932" s="32"/>
    </row>
    <row r="2933" spans="1:5" x14ac:dyDescent="0.25">
      <c r="A2933" s="10"/>
      <c r="B2933" s="30"/>
      <c r="C2933" s="30"/>
      <c r="D2933" s="7" t="s">
        <v>826</v>
      </c>
      <c r="E2933" s="32"/>
    </row>
    <row r="2934" spans="1:5" x14ac:dyDescent="0.25">
      <c r="A2934" s="10"/>
      <c r="B2934" s="30"/>
      <c r="C2934" s="30"/>
      <c r="D2934" s="7" t="s">
        <v>827</v>
      </c>
      <c r="E2934" s="32"/>
    </row>
    <row r="2935" spans="1:5" x14ac:dyDescent="0.25">
      <c r="A2935" s="10"/>
      <c r="B2935" s="30"/>
      <c r="C2935" s="30"/>
      <c r="D2935" s="7" t="s">
        <v>828</v>
      </c>
      <c r="E2935" s="32"/>
    </row>
    <row r="2936" spans="1:5" x14ac:dyDescent="0.25">
      <c r="A2936" s="10"/>
      <c r="B2936" s="30"/>
      <c r="C2936" s="30"/>
      <c r="D2936" s="7" t="s">
        <v>213</v>
      </c>
      <c r="E2936" s="32"/>
    </row>
    <row r="2937" spans="1:5" ht="60.75" thickBot="1" x14ac:dyDescent="0.3">
      <c r="A2937" s="10"/>
      <c r="B2937" s="31"/>
      <c r="C2937" s="31"/>
      <c r="D2937" s="8" t="s">
        <v>1162</v>
      </c>
      <c r="E2937" s="32"/>
    </row>
    <row r="2938" spans="1:5" x14ac:dyDescent="0.25">
      <c r="A2938" s="10"/>
      <c r="B2938" s="29" t="str">
        <f>VLOOKUP(ESPECIFICACIONES!D2938,[1]ACTIV_EST!C:K,9,FALSE)</f>
        <v>4.39.</v>
      </c>
      <c r="C2938" s="29" t="str">
        <f>VLOOKUP(ESPECIFICACIONES!D2938,[1]ACTIV_EST!C:E,2,FALSE)</f>
        <v>UN</v>
      </c>
      <c r="D2938" s="6" t="s">
        <v>1163</v>
      </c>
      <c r="E2938" s="32"/>
    </row>
    <row r="2939" spans="1:5" ht="30" x14ac:dyDescent="0.25">
      <c r="A2939" s="10"/>
      <c r="B2939" s="30"/>
      <c r="C2939" s="30"/>
      <c r="D2939" s="7" t="s">
        <v>1164</v>
      </c>
      <c r="E2939" s="32"/>
    </row>
    <row r="2940" spans="1:5" x14ac:dyDescent="0.25">
      <c r="A2940" s="10"/>
      <c r="B2940" s="30"/>
      <c r="C2940" s="30"/>
      <c r="D2940" s="7" t="s">
        <v>612</v>
      </c>
      <c r="E2940" s="32"/>
    </row>
    <row r="2941" spans="1:5" ht="30" x14ac:dyDescent="0.25">
      <c r="A2941" s="10"/>
      <c r="B2941" s="30"/>
      <c r="C2941" s="30"/>
      <c r="D2941" s="7" t="s">
        <v>1006</v>
      </c>
      <c r="E2941" s="32"/>
    </row>
    <row r="2942" spans="1:5" ht="30" x14ac:dyDescent="0.25">
      <c r="A2942" s="10"/>
      <c r="B2942" s="30"/>
      <c r="C2942" s="30"/>
      <c r="D2942" s="7" t="s">
        <v>1007</v>
      </c>
      <c r="E2942" s="32"/>
    </row>
    <row r="2943" spans="1:5" x14ac:dyDescent="0.25">
      <c r="A2943" s="10"/>
      <c r="B2943" s="30"/>
      <c r="C2943" s="30"/>
      <c r="D2943" s="7" t="s">
        <v>1116</v>
      </c>
      <c r="E2943" s="32"/>
    </row>
    <row r="2944" spans="1:5" x14ac:dyDescent="0.25">
      <c r="A2944" s="10"/>
      <c r="B2944" s="30"/>
      <c r="C2944" s="30"/>
      <c r="D2944" s="7" t="s">
        <v>1117</v>
      </c>
      <c r="E2944" s="32"/>
    </row>
    <row r="2945" spans="1:5" x14ac:dyDescent="0.25">
      <c r="A2945" s="10"/>
      <c r="B2945" s="30"/>
      <c r="C2945" s="30"/>
      <c r="D2945" s="7" t="s">
        <v>1118</v>
      </c>
      <c r="E2945" s="32"/>
    </row>
    <row r="2946" spans="1:5" x14ac:dyDescent="0.25">
      <c r="A2946" s="10"/>
      <c r="B2946" s="30"/>
      <c r="C2946" s="30"/>
      <c r="D2946" s="7" t="s">
        <v>1119</v>
      </c>
      <c r="E2946" s="32"/>
    </row>
    <row r="2947" spans="1:5" x14ac:dyDescent="0.25">
      <c r="A2947" s="10"/>
      <c r="B2947" s="30"/>
      <c r="C2947" s="30"/>
      <c r="D2947" s="7" t="s">
        <v>1120</v>
      </c>
      <c r="E2947" s="32"/>
    </row>
    <row r="2948" spans="1:5" x14ac:dyDescent="0.25">
      <c r="A2948" s="10"/>
      <c r="B2948" s="30"/>
      <c r="C2948" s="30"/>
      <c r="D2948" s="7" t="s">
        <v>71</v>
      </c>
      <c r="E2948" s="32"/>
    </row>
    <row r="2949" spans="1:5" ht="75" x14ac:dyDescent="0.25">
      <c r="A2949" s="10"/>
      <c r="B2949" s="30"/>
      <c r="C2949" s="30"/>
      <c r="D2949" s="7" t="s">
        <v>825</v>
      </c>
      <c r="E2949" s="32"/>
    </row>
    <row r="2950" spans="1:5" x14ac:dyDescent="0.25">
      <c r="A2950" s="10"/>
      <c r="B2950" s="30"/>
      <c r="C2950" s="30"/>
      <c r="D2950" s="7" t="s">
        <v>757</v>
      </c>
      <c r="E2950" s="32"/>
    </row>
    <row r="2951" spans="1:5" x14ac:dyDescent="0.25">
      <c r="A2951" s="10"/>
      <c r="B2951" s="30"/>
      <c r="C2951" s="30"/>
      <c r="D2951" s="7" t="s">
        <v>826</v>
      </c>
      <c r="E2951" s="32"/>
    </row>
    <row r="2952" spans="1:5" x14ac:dyDescent="0.25">
      <c r="A2952" s="10"/>
      <c r="B2952" s="30"/>
      <c r="C2952" s="30"/>
      <c r="D2952" s="7" t="s">
        <v>827</v>
      </c>
      <c r="E2952" s="32"/>
    </row>
    <row r="2953" spans="1:5" x14ac:dyDescent="0.25">
      <c r="A2953" s="10"/>
      <c r="B2953" s="30"/>
      <c r="C2953" s="30"/>
      <c r="D2953" s="7" t="s">
        <v>828</v>
      </c>
      <c r="E2953" s="32"/>
    </row>
    <row r="2954" spans="1:5" ht="60.75" thickBot="1" x14ac:dyDescent="0.3">
      <c r="A2954" s="10"/>
      <c r="B2954" s="31"/>
      <c r="C2954" s="31"/>
      <c r="D2954" s="8" t="s">
        <v>642</v>
      </c>
      <c r="E2954" s="32"/>
    </row>
    <row r="2955" spans="1:5" x14ac:dyDescent="0.25">
      <c r="A2955" s="10"/>
      <c r="B2955" s="29" t="str">
        <f>VLOOKUP(ESPECIFICACIONES!D2955,[1]ACTIV_EST!C:K,9,FALSE)</f>
        <v>4.40.</v>
      </c>
      <c r="C2955" s="29" t="str">
        <f>VLOOKUP(ESPECIFICACIONES!D2955,[1]ACTIV_EST!C:E,2,FALSE)</f>
        <v>UN</v>
      </c>
      <c r="D2955" s="6" t="s">
        <v>1165</v>
      </c>
      <c r="E2955" s="32"/>
    </row>
    <row r="2956" spans="1:5" ht="45" x14ac:dyDescent="0.25">
      <c r="A2956" s="10"/>
      <c r="B2956" s="30"/>
      <c r="C2956" s="30"/>
      <c r="D2956" s="7" t="s">
        <v>1166</v>
      </c>
      <c r="E2956" s="32"/>
    </row>
    <row r="2957" spans="1:5" x14ac:dyDescent="0.25">
      <c r="A2957" s="10"/>
      <c r="B2957" s="30"/>
      <c r="C2957" s="30"/>
      <c r="D2957" s="7" t="s">
        <v>608</v>
      </c>
      <c r="E2957" s="32"/>
    </row>
    <row r="2958" spans="1:5" x14ac:dyDescent="0.25">
      <c r="A2958" s="10"/>
      <c r="B2958" s="30"/>
      <c r="C2958" s="30"/>
      <c r="D2958" s="7" t="s">
        <v>1103</v>
      </c>
      <c r="E2958" s="32"/>
    </row>
    <row r="2959" spans="1:5" x14ac:dyDescent="0.25">
      <c r="A2959" s="10"/>
      <c r="B2959" s="30"/>
      <c r="C2959" s="30"/>
      <c r="D2959" s="7" t="s">
        <v>1104</v>
      </c>
      <c r="E2959" s="32"/>
    </row>
    <row r="2960" spans="1:5" ht="30" x14ac:dyDescent="0.25">
      <c r="A2960" s="10"/>
      <c r="B2960" s="30"/>
      <c r="C2960" s="30"/>
      <c r="D2960" s="7" t="s">
        <v>1105</v>
      </c>
      <c r="E2960" s="32"/>
    </row>
    <row r="2961" spans="1:5" x14ac:dyDescent="0.25">
      <c r="A2961" s="10"/>
      <c r="B2961" s="30"/>
      <c r="C2961" s="30"/>
      <c r="D2961" s="7" t="s">
        <v>617</v>
      </c>
      <c r="E2961" s="32"/>
    </row>
    <row r="2962" spans="1:5" ht="30" x14ac:dyDescent="0.25">
      <c r="A2962" s="10"/>
      <c r="B2962" s="30"/>
      <c r="C2962" s="30"/>
      <c r="D2962" s="7" t="s">
        <v>1161</v>
      </c>
      <c r="E2962" s="32"/>
    </row>
    <row r="2963" spans="1:5" ht="30" x14ac:dyDescent="0.25">
      <c r="A2963" s="10"/>
      <c r="B2963" s="30"/>
      <c r="C2963" s="30"/>
      <c r="D2963" s="7" t="s">
        <v>1108</v>
      </c>
      <c r="E2963" s="32"/>
    </row>
    <row r="2964" spans="1:5" x14ac:dyDescent="0.25">
      <c r="A2964" s="10"/>
      <c r="B2964" s="30"/>
      <c r="C2964" s="30"/>
      <c r="D2964" s="7" t="s">
        <v>1109</v>
      </c>
      <c r="E2964" s="32"/>
    </row>
    <row r="2965" spans="1:5" x14ac:dyDescent="0.25">
      <c r="A2965" s="10"/>
      <c r="B2965" s="30"/>
      <c r="C2965" s="30"/>
      <c r="D2965" s="7" t="s">
        <v>1110</v>
      </c>
      <c r="E2965" s="32"/>
    </row>
    <row r="2966" spans="1:5" x14ac:dyDescent="0.25">
      <c r="A2966" s="10"/>
      <c r="B2966" s="30"/>
      <c r="C2966" s="30"/>
      <c r="D2966" s="7" t="s">
        <v>1111</v>
      </c>
      <c r="E2966" s="32"/>
    </row>
    <row r="2967" spans="1:5" x14ac:dyDescent="0.25">
      <c r="A2967" s="10"/>
      <c r="B2967" s="30"/>
      <c r="C2967" s="30"/>
      <c r="D2967" s="7" t="s">
        <v>1112</v>
      </c>
      <c r="E2967" s="32"/>
    </row>
    <row r="2968" spans="1:5" x14ac:dyDescent="0.25">
      <c r="A2968" s="10"/>
      <c r="B2968" s="30"/>
      <c r="C2968" s="30"/>
      <c r="D2968" s="7" t="s">
        <v>1113</v>
      </c>
      <c r="E2968" s="32"/>
    </row>
    <row r="2969" spans="1:5" x14ac:dyDescent="0.25">
      <c r="A2969" s="10"/>
      <c r="B2969" s="30"/>
      <c r="C2969" s="30"/>
      <c r="D2969" s="7" t="s">
        <v>618</v>
      </c>
      <c r="E2969" s="32"/>
    </row>
    <row r="2970" spans="1:5" x14ac:dyDescent="0.25">
      <c r="A2970" s="10"/>
      <c r="B2970" s="30"/>
      <c r="C2970" s="30"/>
      <c r="D2970" s="7" t="s">
        <v>1116</v>
      </c>
      <c r="E2970" s="32"/>
    </row>
    <row r="2971" spans="1:5" x14ac:dyDescent="0.25">
      <c r="A2971" s="10"/>
      <c r="B2971" s="30"/>
      <c r="C2971" s="30"/>
      <c r="D2971" s="7" t="s">
        <v>1117</v>
      </c>
      <c r="E2971" s="32"/>
    </row>
    <row r="2972" spans="1:5" x14ac:dyDescent="0.25">
      <c r="A2972" s="10"/>
      <c r="B2972" s="30"/>
      <c r="C2972" s="30"/>
      <c r="D2972" s="7" t="s">
        <v>1118</v>
      </c>
      <c r="E2972" s="32"/>
    </row>
    <row r="2973" spans="1:5" x14ac:dyDescent="0.25">
      <c r="A2973" s="10"/>
      <c r="B2973" s="30"/>
      <c r="C2973" s="30"/>
      <c r="D2973" s="7" t="s">
        <v>1119</v>
      </c>
      <c r="E2973" s="32"/>
    </row>
    <row r="2974" spans="1:5" x14ac:dyDescent="0.25">
      <c r="A2974" s="10"/>
      <c r="B2974" s="30"/>
      <c r="C2974" s="30"/>
      <c r="D2974" s="7" t="s">
        <v>1120</v>
      </c>
      <c r="E2974" s="32"/>
    </row>
    <row r="2975" spans="1:5" x14ac:dyDescent="0.25">
      <c r="A2975" s="10"/>
      <c r="B2975" s="30"/>
      <c r="C2975" s="30"/>
      <c r="D2975" s="7" t="s">
        <v>71</v>
      </c>
      <c r="E2975" s="32"/>
    </row>
    <row r="2976" spans="1:5" ht="75" x14ac:dyDescent="0.25">
      <c r="A2976" s="10"/>
      <c r="B2976" s="30"/>
      <c r="C2976" s="30"/>
      <c r="D2976" s="7" t="s">
        <v>825</v>
      </c>
      <c r="E2976" s="32"/>
    </row>
    <row r="2977" spans="1:5" x14ac:dyDescent="0.25">
      <c r="A2977" s="10"/>
      <c r="B2977" s="30"/>
      <c r="C2977" s="30"/>
      <c r="D2977" s="7" t="s">
        <v>757</v>
      </c>
      <c r="E2977" s="32"/>
    </row>
    <row r="2978" spans="1:5" x14ac:dyDescent="0.25">
      <c r="A2978" s="10"/>
      <c r="B2978" s="30"/>
      <c r="C2978" s="30"/>
      <c r="D2978" s="7" t="s">
        <v>826</v>
      </c>
      <c r="E2978" s="32"/>
    </row>
    <row r="2979" spans="1:5" x14ac:dyDescent="0.25">
      <c r="A2979" s="10"/>
      <c r="B2979" s="30"/>
      <c r="C2979" s="30"/>
      <c r="D2979" s="7" t="s">
        <v>827</v>
      </c>
      <c r="E2979" s="32"/>
    </row>
    <row r="2980" spans="1:5" x14ac:dyDescent="0.25">
      <c r="A2980" s="10"/>
      <c r="B2980" s="30"/>
      <c r="C2980" s="30"/>
      <c r="D2980" s="7" t="s">
        <v>828</v>
      </c>
      <c r="E2980" s="32"/>
    </row>
    <row r="2981" spans="1:5" x14ac:dyDescent="0.25">
      <c r="A2981" s="10"/>
      <c r="B2981" s="30"/>
      <c r="C2981" s="30"/>
      <c r="D2981" s="7" t="s">
        <v>213</v>
      </c>
      <c r="E2981" s="32"/>
    </row>
    <row r="2982" spans="1:5" ht="60.75" thickBot="1" x14ac:dyDescent="0.3">
      <c r="A2982" s="10"/>
      <c r="B2982" s="31"/>
      <c r="C2982" s="31"/>
      <c r="D2982" s="8" t="s">
        <v>1162</v>
      </c>
      <c r="E2982" s="32"/>
    </row>
    <row r="2983" spans="1:5" x14ac:dyDescent="0.25">
      <c r="A2983" s="10"/>
      <c r="B2983" s="29" t="str">
        <f>VLOOKUP(ESPECIFICACIONES!D2983,[1]ACTIV_EST!C:K,9,FALSE)</f>
        <v>4.41.</v>
      </c>
      <c r="C2983" s="29" t="str">
        <f>VLOOKUP(ESPECIFICACIONES!D2983,[1]ACTIV_EST!C:E,2,FALSE)</f>
        <v>UN</v>
      </c>
      <c r="D2983" s="6" t="s">
        <v>1167</v>
      </c>
      <c r="E2983" s="32"/>
    </row>
    <row r="2984" spans="1:5" ht="45" x14ac:dyDescent="0.25">
      <c r="A2984" s="10"/>
      <c r="B2984" s="30"/>
      <c r="C2984" s="30"/>
      <c r="D2984" s="7" t="s">
        <v>1168</v>
      </c>
      <c r="E2984" s="32"/>
    </row>
    <row r="2985" spans="1:5" x14ac:dyDescent="0.25">
      <c r="A2985" s="10"/>
      <c r="B2985" s="30"/>
      <c r="C2985" s="30"/>
      <c r="D2985" s="7" t="s">
        <v>608</v>
      </c>
      <c r="E2985" s="32"/>
    </row>
    <row r="2986" spans="1:5" x14ac:dyDescent="0.25">
      <c r="A2986" s="10"/>
      <c r="B2986" s="30"/>
      <c r="C2986" s="30"/>
      <c r="D2986" s="7" t="s">
        <v>1103</v>
      </c>
      <c r="E2986" s="32"/>
    </row>
    <row r="2987" spans="1:5" x14ac:dyDescent="0.25">
      <c r="A2987" s="10"/>
      <c r="B2987" s="30"/>
      <c r="C2987" s="30"/>
      <c r="D2987" s="7" t="s">
        <v>1104</v>
      </c>
      <c r="E2987" s="32"/>
    </row>
    <row r="2988" spans="1:5" ht="30" x14ac:dyDescent="0.25">
      <c r="A2988" s="10"/>
      <c r="B2988" s="30"/>
      <c r="C2988" s="30"/>
      <c r="D2988" s="7" t="s">
        <v>1105</v>
      </c>
      <c r="E2988" s="32"/>
    </row>
    <row r="2989" spans="1:5" x14ac:dyDescent="0.25">
      <c r="A2989" s="10"/>
      <c r="B2989" s="30"/>
      <c r="C2989" s="30"/>
      <c r="D2989" s="7" t="s">
        <v>617</v>
      </c>
      <c r="E2989" s="32"/>
    </row>
    <row r="2990" spans="1:5" ht="30" x14ac:dyDescent="0.25">
      <c r="A2990" s="10"/>
      <c r="B2990" s="30"/>
      <c r="C2990" s="30"/>
      <c r="D2990" s="7" t="s">
        <v>1123</v>
      </c>
      <c r="E2990" s="32"/>
    </row>
    <row r="2991" spans="1:5" x14ac:dyDescent="0.25">
      <c r="A2991" s="10"/>
      <c r="B2991" s="30"/>
      <c r="C2991" s="30"/>
      <c r="D2991" s="7" t="s">
        <v>612</v>
      </c>
      <c r="E2991" s="32"/>
    </row>
    <row r="2992" spans="1:5" ht="30" x14ac:dyDescent="0.25">
      <c r="A2992" s="10"/>
      <c r="B2992" s="30"/>
      <c r="C2992" s="30"/>
      <c r="D2992" s="7" t="s">
        <v>1108</v>
      </c>
      <c r="E2992" s="32"/>
    </row>
    <row r="2993" spans="1:5" x14ac:dyDescent="0.25">
      <c r="A2993" s="10"/>
      <c r="B2993" s="30"/>
      <c r="C2993" s="30"/>
      <c r="D2993" s="7" t="s">
        <v>1109</v>
      </c>
      <c r="E2993" s="32"/>
    </row>
    <row r="2994" spans="1:5" x14ac:dyDescent="0.25">
      <c r="A2994" s="10"/>
      <c r="B2994" s="30"/>
      <c r="C2994" s="30"/>
      <c r="D2994" s="7" t="s">
        <v>1110</v>
      </c>
      <c r="E2994" s="32"/>
    </row>
    <row r="2995" spans="1:5" x14ac:dyDescent="0.25">
      <c r="A2995" s="10"/>
      <c r="B2995" s="30"/>
      <c r="C2995" s="30"/>
      <c r="D2995" s="7" t="s">
        <v>1111</v>
      </c>
      <c r="E2995" s="32"/>
    </row>
    <row r="2996" spans="1:5" x14ac:dyDescent="0.25">
      <c r="A2996" s="10"/>
      <c r="B2996" s="30"/>
      <c r="C2996" s="30"/>
      <c r="D2996" s="7" t="s">
        <v>1112</v>
      </c>
      <c r="E2996" s="32"/>
    </row>
    <row r="2997" spans="1:5" x14ac:dyDescent="0.25">
      <c r="A2997" s="10"/>
      <c r="B2997" s="30"/>
      <c r="C2997" s="30"/>
      <c r="D2997" s="7" t="s">
        <v>1113</v>
      </c>
      <c r="E2997" s="32"/>
    </row>
    <row r="2998" spans="1:5" x14ac:dyDescent="0.25">
      <c r="A2998" s="10"/>
      <c r="B2998" s="30"/>
      <c r="C2998" s="30"/>
      <c r="D2998" s="7" t="s">
        <v>618</v>
      </c>
      <c r="E2998" s="32"/>
    </row>
    <row r="2999" spans="1:5" x14ac:dyDescent="0.25">
      <c r="A2999" s="10"/>
      <c r="B2999" s="30"/>
      <c r="C2999" s="30"/>
      <c r="D2999" s="7" t="s">
        <v>1116</v>
      </c>
      <c r="E2999" s="32"/>
    </row>
    <row r="3000" spans="1:5" x14ac:dyDescent="0.25">
      <c r="A3000" s="10"/>
      <c r="B3000" s="30"/>
      <c r="C3000" s="30"/>
      <c r="D3000" s="7" t="s">
        <v>1169</v>
      </c>
      <c r="E3000" s="32"/>
    </row>
    <row r="3001" spans="1:5" x14ac:dyDescent="0.25">
      <c r="A3001" s="10"/>
      <c r="B3001" s="30"/>
      <c r="C3001" s="30"/>
      <c r="D3001" s="7" t="s">
        <v>1118</v>
      </c>
      <c r="E3001" s="32"/>
    </row>
    <row r="3002" spans="1:5" x14ac:dyDescent="0.25">
      <c r="A3002" s="10"/>
      <c r="B3002" s="30"/>
      <c r="C3002" s="30"/>
      <c r="D3002" s="7" t="s">
        <v>1119</v>
      </c>
      <c r="E3002" s="32"/>
    </row>
    <row r="3003" spans="1:5" x14ac:dyDescent="0.25">
      <c r="A3003" s="10"/>
      <c r="B3003" s="30"/>
      <c r="C3003" s="30"/>
      <c r="D3003" s="7" t="s">
        <v>1120</v>
      </c>
      <c r="E3003" s="32"/>
    </row>
    <row r="3004" spans="1:5" x14ac:dyDescent="0.25">
      <c r="A3004" s="10"/>
      <c r="B3004" s="30"/>
      <c r="C3004" s="30"/>
      <c r="D3004" s="7" t="s">
        <v>71</v>
      </c>
      <c r="E3004" s="32"/>
    </row>
    <row r="3005" spans="1:5" ht="75" x14ac:dyDescent="0.25">
      <c r="A3005" s="10"/>
      <c r="B3005" s="30"/>
      <c r="C3005" s="30"/>
      <c r="D3005" s="7" t="s">
        <v>825</v>
      </c>
      <c r="E3005" s="32"/>
    </row>
    <row r="3006" spans="1:5" x14ac:dyDescent="0.25">
      <c r="A3006" s="10"/>
      <c r="B3006" s="30"/>
      <c r="C3006" s="30"/>
      <c r="D3006" s="7" t="s">
        <v>757</v>
      </c>
      <c r="E3006" s="32"/>
    </row>
    <row r="3007" spans="1:5" x14ac:dyDescent="0.25">
      <c r="A3007" s="10"/>
      <c r="B3007" s="30"/>
      <c r="C3007" s="30"/>
      <c r="D3007" s="7" t="s">
        <v>826</v>
      </c>
      <c r="E3007" s="32"/>
    </row>
    <row r="3008" spans="1:5" x14ac:dyDescent="0.25">
      <c r="A3008" s="10"/>
      <c r="B3008" s="30"/>
      <c r="C3008" s="30"/>
      <c r="D3008" s="7" t="s">
        <v>827</v>
      </c>
      <c r="E3008" s="32"/>
    </row>
    <row r="3009" spans="1:5" x14ac:dyDescent="0.25">
      <c r="A3009" s="10"/>
      <c r="B3009" s="30"/>
      <c r="C3009" s="30"/>
      <c r="D3009" s="7" t="s">
        <v>828</v>
      </c>
      <c r="E3009" s="32"/>
    </row>
    <row r="3010" spans="1:5" ht="60.75" thickBot="1" x14ac:dyDescent="0.3">
      <c r="A3010" s="10"/>
      <c r="B3010" s="31"/>
      <c r="C3010" s="31"/>
      <c r="D3010" s="8" t="s">
        <v>1170</v>
      </c>
      <c r="E3010" s="32"/>
    </row>
    <row r="3011" spans="1:5" x14ac:dyDescent="0.25">
      <c r="A3011" s="10"/>
      <c r="B3011" s="29" t="str">
        <f>VLOOKUP(ESPECIFICACIONES!D3011,[1]ACTIV_EST!C:K,9,FALSE)</f>
        <v>4.42.</v>
      </c>
      <c r="C3011" s="29" t="str">
        <f>VLOOKUP(ESPECIFICACIONES!D3011,[1]ACTIV_EST!C:E,2,FALSE)</f>
        <v>UN</v>
      </c>
      <c r="D3011" s="6" t="s">
        <v>1171</v>
      </c>
      <c r="E3011" s="32"/>
    </row>
    <row r="3012" spans="1:5" ht="45" x14ac:dyDescent="0.25">
      <c r="A3012" s="10"/>
      <c r="B3012" s="30"/>
      <c r="C3012" s="30"/>
      <c r="D3012" s="7" t="s">
        <v>1172</v>
      </c>
      <c r="E3012" s="32"/>
    </row>
    <row r="3013" spans="1:5" x14ac:dyDescent="0.25">
      <c r="A3013" s="10"/>
      <c r="B3013" s="30"/>
      <c r="C3013" s="30"/>
      <c r="D3013" s="7" t="s">
        <v>608</v>
      </c>
      <c r="E3013" s="32"/>
    </row>
    <row r="3014" spans="1:5" x14ac:dyDescent="0.25">
      <c r="A3014" s="10"/>
      <c r="B3014" s="30"/>
      <c r="C3014" s="30"/>
      <c r="D3014" s="7" t="s">
        <v>1103</v>
      </c>
      <c r="E3014" s="32"/>
    </row>
    <row r="3015" spans="1:5" x14ac:dyDescent="0.25">
      <c r="A3015" s="10"/>
      <c r="B3015" s="30"/>
      <c r="C3015" s="30"/>
      <c r="D3015" s="7" t="s">
        <v>1104</v>
      </c>
      <c r="E3015" s="32"/>
    </row>
    <row r="3016" spans="1:5" ht="30" x14ac:dyDescent="0.25">
      <c r="A3016" s="10"/>
      <c r="B3016" s="30"/>
      <c r="C3016" s="30"/>
      <c r="D3016" s="7" t="s">
        <v>1173</v>
      </c>
      <c r="E3016" s="32"/>
    </row>
    <row r="3017" spans="1:5" x14ac:dyDescent="0.25">
      <c r="A3017" s="10"/>
      <c r="B3017" s="30"/>
      <c r="C3017" s="30"/>
      <c r="D3017" s="7" t="s">
        <v>617</v>
      </c>
      <c r="E3017" s="32"/>
    </row>
    <row r="3018" spans="1:5" ht="30" x14ac:dyDescent="0.25">
      <c r="A3018" s="10"/>
      <c r="B3018" s="30"/>
      <c r="C3018" s="30"/>
      <c r="D3018" s="7" t="s">
        <v>1106</v>
      </c>
      <c r="E3018" s="32"/>
    </row>
    <row r="3019" spans="1:5" x14ac:dyDescent="0.25">
      <c r="A3019" s="10"/>
      <c r="B3019" s="30"/>
      <c r="C3019" s="30"/>
      <c r="D3019" s="7" t="s">
        <v>612</v>
      </c>
      <c r="E3019" s="32"/>
    </row>
    <row r="3020" spans="1:5" ht="30" x14ac:dyDescent="0.25">
      <c r="A3020" s="10"/>
      <c r="B3020" s="30"/>
      <c r="C3020" s="30"/>
      <c r="D3020" s="7" t="s">
        <v>1108</v>
      </c>
      <c r="E3020" s="32"/>
    </row>
    <row r="3021" spans="1:5" x14ac:dyDescent="0.25">
      <c r="A3021" s="10"/>
      <c r="B3021" s="30"/>
      <c r="C3021" s="30"/>
      <c r="D3021" s="7" t="s">
        <v>1109</v>
      </c>
      <c r="E3021" s="32"/>
    </row>
    <row r="3022" spans="1:5" x14ac:dyDescent="0.25">
      <c r="A3022" s="10"/>
      <c r="B3022" s="30"/>
      <c r="C3022" s="30"/>
      <c r="D3022" s="7" t="s">
        <v>1110</v>
      </c>
      <c r="E3022" s="32"/>
    </row>
    <row r="3023" spans="1:5" x14ac:dyDescent="0.25">
      <c r="A3023" s="10"/>
      <c r="B3023" s="30"/>
      <c r="C3023" s="30"/>
      <c r="D3023" s="7" t="s">
        <v>1111</v>
      </c>
      <c r="E3023" s="32"/>
    </row>
    <row r="3024" spans="1:5" x14ac:dyDescent="0.25">
      <c r="A3024" s="10"/>
      <c r="B3024" s="30"/>
      <c r="C3024" s="30"/>
      <c r="D3024" s="7" t="s">
        <v>1112</v>
      </c>
      <c r="E3024" s="32"/>
    </row>
    <row r="3025" spans="1:5" x14ac:dyDescent="0.25">
      <c r="A3025" s="10"/>
      <c r="B3025" s="30"/>
      <c r="C3025" s="30"/>
      <c r="D3025" s="7" t="s">
        <v>1113</v>
      </c>
      <c r="E3025" s="32"/>
    </row>
    <row r="3026" spans="1:5" x14ac:dyDescent="0.25">
      <c r="A3026" s="10"/>
      <c r="B3026" s="30"/>
      <c r="C3026" s="30"/>
      <c r="D3026" s="7" t="s">
        <v>618</v>
      </c>
      <c r="E3026" s="32"/>
    </row>
    <row r="3027" spans="1:5" x14ac:dyDescent="0.25">
      <c r="A3027" s="10"/>
      <c r="B3027" s="30"/>
      <c r="C3027" s="30"/>
      <c r="D3027" s="7" t="s">
        <v>1116</v>
      </c>
      <c r="E3027" s="32"/>
    </row>
    <row r="3028" spans="1:5" x14ac:dyDescent="0.25">
      <c r="A3028" s="10"/>
      <c r="B3028" s="30"/>
      <c r="C3028" s="30"/>
      <c r="D3028" s="7" t="s">
        <v>1117</v>
      </c>
      <c r="E3028" s="32"/>
    </row>
    <row r="3029" spans="1:5" x14ac:dyDescent="0.25">
      <c r="A3029" s="10"/>
      <c r="B3029" s="30"/>
      <c r="C3029" s="30"/>
      <c r="D3029" s="7" t="s">
        <v>1118</v>
      </c>
      <c r="E3029" s="32"/>
    </row>
    <row r="3030" spans="1:5" x14ac:dyDescent="0.25">
      <c r="A3030" s="10"/>
      <c r="B3030" s="30"/>
      <c r="C3030" s="30"/>
      <c r="D3030" s="7" t="s">
        <v>1119</v>
      </c>
      <c r="E3030" s="32"/>
    </row>
    <row r="3031" spans="1:5" x14ac:dyDescent="0.25">
      <c r="A3031" s="10"/>
      <c r="B3031" s="30"/>
      <c r="C3031" s="30"/>
      <c r="D3031" s="7" t="s">
        <v>1120</v>
      </c>
      <c r="E3031" s="32"/>
    </row>
    <row r="3032" spans="1:5" x14ac:dyDescent="0.25">
      <c r="A3032" s="10"/>
      <c r="B3032" s="30"/>
      <c r="C3032" s="30"/>
      <c r="D3032" s="7" t="s">
        <v>71</v>
      </c>
      <c r="E3032" s="32"/>
    </row>
    <row r="3033" spans="1:5" ht="75" x14ac:dyDescent="0.25">
      <c r="A3033" s="10"/>
      <c r="B3033" s="30"/>
      <c r="C3033" s="30"/>
      <c r="D3033" s="7" t="s">
        <v>825</v>
      </c>
      <c r="E3033" s="32"/>
    </row>
    <row r="3034" spans="1:5" x14ac:dyDescent="0.25">
      <c r="A3034" s="10"/>
      <c r="B3034" s="30"/>
      <c r="C3034" s="30"/>
      <c r="D3034" s="7" t="s">
        <v>757</v>
      </c>
      <c r="E3034" s="32"/>
    </row>
    <row r="3035" spans="1:5" x14ac:dyDescent="0.25">
      <c r="A3035" s="10"/>
      <c r="B3035" s="30"/>
      <c r="C3035" s="30"/>
      <c r="D3035" s="7" t="s">
        <v>826</v>
      </c>
      <c r="E3035" s="32"/>
    </row>
    <row r="3036" spans="1:5" x14ac:dyDescent="0.25">
      <c r="A3036" s="10"/>
      <c r="B3036" s="30"/>
      <c r="C3036" s="30"/>
      <c r="D3036" s="7" t="s">
        <v>827</v>
      </c>
      <c r="E3036" s="32"/>
    </row>
    <row r="3037" spans="1:5" x14ac:dyDescent="0.25">
      <c r="A3037" s="10"/>
      <c r="B3037" s="30"/>
      <c r="C3037" s="30"/>
      <c r="D3037" s="7" t="s">
        <v>828</v>
      </c>
      <c r="E3037" s="32"/>
    </row>
    <row r="3038" spans="1:5" x14ac:dyDescent="0.25">
      <c r="A3038" s="10"/>
      <c r="B3038" s="30"/>
      <c r="C3038" s="30"/>
      <c r="D3038" s="7" t="s">
        <v>213</v>
      </c>
      <c r="E3038" s="32"/>
    </row>
    <row r="3039" spans="1:5" ht="60.75" thickBot="1" x14ac:dyDescent="0.3">
      <c r="A3039" s="10"/>
      <c r="B3039" s="31"/>
      <c r="C3039" s="31"/>
      <c r="D3039" s="8" t="s">
        <v>585</v>
      </c>
      <c r="E3039" s="32"/>
    </row>
    <row r="3040" spans="1:5" x14ac:dyDescent="0.25">
      <c r="A3040" s="10"/>
      <c r="B3040" s="29" t="str">
        <f>VLOOKUP(ESPECIFICACIONES!D3040,[1]ACTIV_EST!C:K,9,FALSE)</f>
        <v>4.43.</v>
      </c>
      <c r="C3040" s="29" t="str">
        <f>VLOOKUP(ESPECIFICACIONES!D3040,[1]ACTIV_EST!C:E,2,FALSE)</f>
        <v>UN</v>
      </c>
      <c r="D3040" s="6" t="s">
        <v>1174</v>
      </c>
      <c r="E3040" s="32"/>
    </row>
    <row r="3041" spans="1:5" ht="45" x14ac:dyDescent="0.25">
      <c r="A3041" s="10"/>
      <c r="B3041" s="30"/>
      <c r="C3041" s="30"/>
      <c r="D3041" s="7" t="s">
        <v>1175</v>
      </c>
      <c r="E3041" s="32"/>
    </row>
    <row r="3042" spans="1:5" x14ac:dyDescent="0.25">
      <c r="A3042" s="10"/>
      <c r="B3042" s="30"/>
      <c r="C3042" s="30"/>
      <c r="D3042" s="7" t="s">
        <v>608</v>
      </c>
      <c r="E3042" s="32"/>
    </row>
    <row r="3043" spans="1:5" x14ac:dyDescent="0.25">
      <c r="A3043" s="10"/>
      <c r="B3043" s="30"/>
      <c r="C3043" s="30"/>
      <c r="D3043" s="7" t="s">
        <v>1103</v>
      </c>
      <c r="E3043" s="32"/>
    </row>
    <row r="3044" spans="1:5" x14ac:dyDescent="0.25">
      <c r="A3044" s="10"/>
      <c r="B3044" s="30"/>
      <c r="C3044" s="30"/>
      <c r="D3044" s="7" t="s">
        <v>1104</v>
      </c>
      <c r="E3044" s="32"/>
    </row>
    <row r="3045" spans="1:5" ht="30" x14ac:dyDescent="0.25">
      <c r="A3045" s="10"/>
      <c r="B3045" s="30"/>
      <c r="C3045" s="30"/>
      <c r="D3045" s="7" t="s">
        <v>1105</v>
      </c>
      <c r="E3045" s="32"/>
    </row>
    <row r="3046" spans="1:5" x14ac:dyDescent="0.25">
      <c r="A3046" s="10"/>
      <c r="B3046" s="30"/>
      <c r="C3046" s="30"/>
      <c r="D3046" s="7" t="s">
        <v>617</v>
      </c>
      <c r="E3046" s="32"/>
    </row>
    <row r="3047" spans="1:5" ht="30" x14ac:dyDescent="0.25">
      <c r="A3047" s="10"/>
      <c r="B3047" s="30"/>
      <c r="C3047" s="30"/>
      <c r="D3047" s="7" t="s">
        <v>1106</v>
      </c>
      <c r="E3047" s="32"/>
    </row>
    <row r="3048" spans="1:5" x14ac:dyDescent="0.25">
      <c r="A3048" s="10"/>
      <c r="B3048" s="30"/>
      <c r="C3048" s="30"/>
      <c r="D3048" s="7" t="s">
        <v>612</v>
      </c>
      <c r="E3048" s="32"/>
    </row>
    <row r="3049" spans="1:5" ht="30" x14ac:dyDescent="0.25">
      <c r="A3049" s="10"/>
      <c r="B3049" s="30"/>
      <c r="C3049" s="30"/>
      <c r="D3049" s="7" t="s">
        <v>1108</v>
      </c>
      <c r="E3049" s="32"/>
    </row>
    <row r="3050" spans="1:5" x14ac:dyDescent="0.25">
      <c r="A3050" s="10"/>
      <c r="B3050" s="30"/>
      <c r="C3050" s="30"/>
      <c r="D3050" s="7" t="s">
        <v>1109</v>
      </c>
      <c r="E3050" s="32"/>
    </row>
    <row r="3051" spans="1:5" x14ac:dyDescent="0.25">
      <c r="A3051" s="10"/>
      <c r="B3051" s="30"/>
      <c r="C3051" s="30"/>
      <c r="D3051" s="7" t="s">
        <v>1110</v>
      </c>
      <c r="E3051" s="32"/>
    </row>
    <row r="3052" spans="1:5" x14ac:dyDescent="0.25">
      <c r="A3052" s="10"/>
      <c r="B3052" s="30"/>
      <c r="C3052" s="30"/>
      <c r="D3052" s="7" t="s">
        <v>1111</v>
      </c>
      <c r="E3052" s="32"/>
    </row>
    <row r="3053" spans="1:5" x14ac:dyDescent="0.25">
      <c r="A3053" s="10"/>
      <c r="B3053" s="30"/>
      <c r="C3053" s="30"/>
      <c r="D3053" s="7" t="s">
        <v>1112</v>
      </c>
      <c r="E3053" s="32"/>
    </row>
    <row r="3054" spans="1:5" x14ac:dyDescent="0.25">
      <c r="A3054" s="10"/>
      <c r="B3054" s="30"/>
      <c r="C3054" s="30"/>
      <c r="D3054" s="7" t="s">
        <v>1113</v>
      </c>
      <c r="E3054" s="32"/>
    </row>
    <row r="3055" spans="1:5" x14ac:dyDescent="0.25">
      <c r="A3055" s="10"/>
      <c r="B3055" s="30"/>
      <c r="C3055" s="30"/>
      <c r="D3055" s="7" t="s">
        <v>618</v>
      </c>
      <c r="E3055" s="32"/>
    </row>
    <row r="3056" spans="1:5" x14ac:dyDescent="0.25">
      <c r="A3056" s="10"/>
      <c r="B3056" s="30"/>
      <c r="C3056" s="30"/>
      <c r="D3056" s="7" t="s">
        <v>1116</v>
      </c>
      <c r="E3056" s="32"/>
    </row>
    <row r="3057" spans="1:5" x14ac:dyDescent="0.25">
      <c r="A3057" s="10"/>
      <c r="B3057" s="30"/>
      <c r="C3057" s="30"/>
      <c r="D3057" s="7" t="s">
        <v>1169</v>
      </c>
      <c r="E3057" s="32"/>
    </row>
    <row r="3058" spans="1:5" x14ac:dyDescent="0.25">
      <c r="A3058" s="10"/>
      <c r="B3058" s="30"/>
      <c r="C3058" s="30"/>
      <c r="D3058" s="7" t="s">
        <v>1118</v>
      </c>
      <c r="E3058" s="32"/>
    </row>
    <row r="3059" spans="1:5" x14ac:dyDescent="0.25">
      <c r="A3059" s="10"/>
      <c r="B3059" s="30"/>
      <c r="C3059" s="30"/>
      <c r="D3059" s="7" t="s">
        <v>1119</v>
      </c>
      <c r="E3059" s="32"/>
    </row>
    <row r="3060" spans="1:5" x14ac:dyDescent="0.25">
      <c r="A3060" s="10"/>
      <c r="B3060" s="30"/>
      <c r="C3060" s="30"/>
      <c r="D3060" s="7" t="s">
        <v>1120</v>
      </c>
      <c r="E3060" s="32"/>
    </row>
    <row r="3061" spans="1:5" x14ac:dyDescent="0.25">
      <c r="A3061" s="10"/>
      <c r="B3061" s="30"/>
      <c r="C3061" s="30"/>
      <c r="D3061" s="7" t="s">
        <v>71</v>
      </c>
      <c r="E3061" s="32"/>
    </row>
    <row r="3062" spans="1:5" ht="75" x14ac:dyDescent="0.25">
      <c r="A3062" s="10"/>
      <c r="B3062" s="30"/>
      <c r="C3062" s="30"/>
      <c r="D3062" s="7" t="s">
        <v>825</v>
      </c>
      <c r="E3062" s="32"/>
    </row>
    <row r="3063" spans="1:5" x14ac:dyDescent="0.25">
      <c r="A3063" s="10"/>
      <c r="B3063" s="30"/>
      <c r="C3063" s="30"/>
      <c r="D3063" s="7" t="s">
        <v>757</v>
      </c>
      <c r="E3063" s="32"/>
    </row>
    <row r="3064" spans="1:5" x14ac:dyDescent="0.25">
      <c r="A3064" s="10"/>
      <c r="B3064" s="30"/>
      <c r="C3064" s="30"/>
      <c r="D3064" s="7" t="s">
        <v>826</v>
      </c>
      <c r="E3064" s="32"/>
    </row>
    <row r="3065" spans="1:5" x14ac:dyDescent="0.25">
      <c r="A3065" s="10"/>
      <c r="B3065" s="30"/>
      <c r="C3065" s="30"/>
      <c r="D3065" s="7" t="s">
        <v>827</v>
      </c>
      <c r="E3065" s="32"/>
    </row>
    <row r="3066" spans="1:5" x14ac:dyDescent="0.25">
      <c r="A3066" s="10"/>
      <c r="B3066" s="30"/>
      <c r="C3066" s="30"/>
      <c r="D3066" s="7" t="s">
        <v>828</v>
      </c>
      <c r="E3066" s="32"/>
    </row>
    <row r="3067" spans="1:5" ht="60.75" thickBot="1" x14ac:dyDescent="0.3">
      <c r="A3067" s="10"/>
      <c r="B3067" s="31"/>
      <c r="C3067" s="31"/>
      <c r="D3067" s="8" t="s">
        <v>1137</v>
      </c>
      <c r="E3067" s="32"/>
    </row>
    <row r="3068" spans="1:5" x14ac:dyDescent="0.25">
      <c r="A3068" s="10"/>
      <c r="B3068" s="29" t="str">
        <f>VLOOKUP(ESPECIFICACIONES!D3068,[1]ACTIV_EST!C:K,9,FALSE)</f>
        <v>4.44.</v>
      </c>
      <c r="C3068" s="29" t="str">
        <f>VLOOKUP(ESPECIFICACIONES!D3068,[1]ACTIV_EST!C:E,2,FALSE)</f>
        <v>UN</v>
      </c>
      <c r="D3068" s="6" t="s">
        <v>1176</v>
      </c>
      <c r="E3068" s="32"/>
    </row>
    <row r="3069" spans="1:5" ht="60" x14ac:dyDescent="0.25">
      <c r="A3069" s="10"/>
      <c r="B3069" s="30"/>
      <c r="C3069" s="30"/>
      <c r="D3069" s="7" t="s">
        <v>1177</v>
      </c>
      <c r="E3069" s="32"/>
    </row>
    <row r="3070" spans="1:5" x14ac:dyDescent="0.25">
      <c r="A3070" s="10"/>
      <c r="B3070" s="30"/>
      <c r="C3070" s="30"/>
      <c r="D3070" s="7" t="s">
        <v>1103</v>
      </c>
      <c r="E3070" s="32"/>
    </row>
    <row r="3071" spans="1:5" x14ac:dyDescent="0.25">
      <c r="A3071" s="10"/>
      <c r="B3071" s="30"/>
      <c r="C3071" s="30"/>
      <c r="D3071" s="7" t="s">
        <v>1104</v>
      </c>
      <c r="E3071" s="32"/>
    </row>
    <row r="3072" spans="1:5" ht="30" x14ac:dyDescent="0.25">
      <c r="A3072" s="10"/>
      <c r="B3072" s="30"/>
      <c r="C3072" s="30"/>
      <c r="D3072" s="7" t="s">
        <v>1105</v>
      </c>
      <c r="E3072" s="32"/>
    </row>
    <row r="3073" spans="1:5" x14ac:dyDescent="0.25">
      <c r="A3073" s="10"/>
      <c r="B3073" s="30"/>
      <c r="C3073" s="30"/>
      <c r="D3073" s="7" t="s">
        <v>617</v>
      </c>
      <c r="E3073" s="32"/>
    </row>
    <row r="3074" spans="1:5" ht="30" x14ac:dyDescent="0.25">
      <c r="A3074" s="10"/>
      <c r="B3074" s="30"/>
      <c r="C3074" s="30"/>
      <c r="D3074" s="7" t="s">
        <v>1123</v>
      </c>
      <c r="E3074" s="32"/>
    </row>
    <row r="3075" spans="1:5" x14ac:dyDescent="0.25">
      <c r="A3075" s="10"/>
      <c r="B3075" s="30"/>
      <c r="C3075" s="30"/>
      <c r="D3075" s="7" t="s">
        <v>612</v>
      </c>
      <c r="E3075" s="32"/>
    </row>
    <row r="3076" spans="1:5" ht="30" x14ac:dyDescent="0.25">
      <c r="A3076" s="10"/>
      <c r="B3076" s="30"/>
      <c r="C3076" s="30"/>
      <c r="D3076" s="7" t="s">
        <v>1108</v>
      </c>
      <c r="E3076" s="32"/>
    </row>
    <row r="3077" spans="1:5" x14ac:dyDescent="0.25">
      <c r="A3077" s="10"/>
      <c r="B3077" s="30"/>
      <c r="C3077" s="30"/>
      <c r="D3077" s="7" t="s">
        <v>1109</v>
      </c>
      <c r="E3077" s="32"/>
    </row>
    <row r="3078" spans="1:5" x14ac:dyDescent="0.25">
      <c r="A3078" s="10"/>
      <c r="B3078" s="30"/>
      <c r="C3078" s="30"/>
      <c r="D3078" s="7" t="s">
        <v>1110</v>
      </c>
      <c r="E3078" s="32"/>
    </row>
    <row r="3079" spans="1:5" x14ac:dyDescent="0.25">
      <c r="A3079" s="10"/>
      <c r="B3079" s="30"/>
      <c r="C3079" s="30"/>
      <c r="D3079" s="7" t="s">
        <v>1111</v>
      </c>
      <c r="E3079" s="32"/>
    </row>
    <row r="3080" spans="1:5" x14ac:dyDescent="0.25">
      <c r="A3080" s="10"/>
      <c r="B3080" s="30"/>
      <c r="C3080" s="30"/>
      <c r="D3080" s="7" t="s">
        <v>1112</v>
      </c>
      <c r="E3080" s="32"/>
    </row>
    <row r="3081" spans="1:5" x14ac:dyDescent="0.25">
      <c r="A3081" s="10"/>
      <c r="B3081" s="30"/>
      <c r="C3081" s="30"/>
      <c r="D3081" s="7" t="s">
        <v>1113</v>
      </c>
      <c r="E3081" s="32"/>
    </row>
    <row r="3082" spans="1:5" x14ac:dyDescent="0.25">
      <c r="A3082" s="10"/>
      <c r="B3082" s="30"/>
      <c r="C3082" s="30"/>
      <c r="D3082" s="7" t="s">
        <v>618</v>
      </c>
      <c r="E3082" s="32"/>
    </row>
    <row r="3083" spans="1:5" x14ac:dyDescent="0.25">
      <c r="A3083" s="10"/>
      <c r="B3083" s="30"/>
      <c r="C3083" s="30"/>
      <c r="D3083" s="7" t="s">
        <v>1116</v>
      </c>
      <c r="E3083" s="32"/>
    </row>
    <row r="3084" spans="1:5" x14ac:dyDescent="0.25">
      <c r="A3084" s="10"/>
      <c r="B3084" s="30"/>
      <c r="C3084" s="30"/>
      <c r="D3084" s="7" t="s">
        <v>1117</v>
      </c>
      <c r="E3084" s="32"/>
    </row>
    <row r="3085" spans="1:5" x14ac:dyDescent="0.25">
      <c r="A3085" s="10"/>
      <c r="B3085" s="30"/>
      <c r="C3085" s="30"/>
      <c r="D3085" s="7" t="s">
        <v>1118</v>
      </c>
      <c r="E3085" s="32"/>
    </row>
    <row r="3086" spans="1:5" x14ac:dyDescent="0.25">
      <c r="A3086" s="10"/>
      <c r="B3086" s="30"/>
      <c r="C3086" s="30"/>
      <c r="D3086" s="7" t="s">
        <v>1119</v>
      </c>
      <c r="E3086" s="32"/>
    </row>
    <row r="3087" spans="1:5" x14ac:dyDescent="0.25">
      <c r="A3087" s="10"/>
      <c r="B3087" s="30"/>
      <c r="C3087" s="30"/>
      <c r="D3087" s="7" t="s">
        <v>1120</v>
      </c>
      <c r="E3087" s="32"/>
    </row>
    <row r="3088" spans="1:5" x14ac:dyDescent="0.25">
      <c r="A3088" s="10"/>
      <c r="B3088" s="30"/>
      <c r="C3088" s="30"/>
      <c r="D3088" s="7" t="s">
        <v>71</v>
      </c>
      <c r="E3088" s="32"/>
    </row>
    <row r="3089" spans="1:5" ht="75" x14ac:dyDescent="0.25">
      <c r="A3089" s="10"/>
      <c r="B3089" s="30"/>
      <c r="C3089" s="30"/>
      <c r="D3089" s="7" t="s">
        <v>825</v>
      </c>
      <c r="E3089" s="32"/>
    </row>
    <row r="3090" spans="1:5" x14ac:dyDescent="0.25">
      <c r="A3090" s="10"/>
      <c r="B3090" s="30"/>
      <c r="C3090" s="30"/>
      <c r="D3090" s="7" t="s">
        <v>757</v>
      </c>
      <c r="E3090" s="32"/>
    </row>
    <row r="3091" spans="1:5" x14ac:dyDescent="0.25">
      <c r="A3091" s="10"/>
      <c r="B3091" s="30"/>
      <c r="C3091" s="30"/>
      <c r="D3091" s="7" t="s">
        <v>826</v>
      </c>
      <c r="E3091" s="32"/>
    </row>
    <row r="3092" spans="1:5" x14ac:dyDescent="0.25">
      <c r="A3092" s="10"/>
      <c r="B3092" s="30"/>
      <c r="C3092" s="30"/>
      <c r="D3092" s="7" t="s">
        <v>827</v>
      </c>
      <c r="E3092" s="32"/>
    </row>
    <row r="3093" spans="1:5" x14ac:dyDescent="0.25">
      <c r="A3093" s="10"/>
      <c r="B3093" s="30"/>
      <c r="C3093" s="30"/>
      <c r="D3093" s="7" t="s">
        <v>828</v>
      </c>
      <c r="E3093" s="32"/>
    </row>
    <row r="3094" spans="1:5" x14ac:dyDescent="0.25">
      <c r="A3094" s="10"/>
      <c r="B3094" s="30"/>
      <c r="C3094" s="30"/>
      <c r="D3094" s="7" t="s">
        <v>213</v>
      </c>
      <c r="E3094" s="32"/>
    </row>
    <row r="3095" spans="1:5" ht="60.75" thickBot="1" x14ac:dyDescent="0.3">
      <c r="A3095" s="10"/>
      <c r="B3095" s="31"/>
      <c r="C3095" s="31"/>
      <c r="D3095" s="8" t="s">
        <v>1162</v>
      </c>
      <c r="E3095" s="32"/>
    </row>
    <row r="3096" spans="1:5" x14ac:dyDescent="0.25">
      <c r="A3096" s="10"/>
      <c r="B3096" s="29" t="str">
        <f>VLOOKUP(ESPECIFICACIONES!D3096,[1]ACTIV_EST!C:K,9,FALSE)</f>
        <v>4.45.</v>
      </c>
      <c r="C3096" s="29" t="str">
        <f>VLOOKUP(ESPECIFICACIONES!D3096,[1]ACTIV_EST!C:E,2,FALSE)</f>
        <v>UN</v>
      </c>
      <c r="D3096" s="6" t="s">
        <v>1178</v>
      </c>
      <c r="E3096" s="32"/>
    </row>
    <row r="3097" spans="1:5" ht="60" x14ac:dyDescent="0.25">
      <c r="A3097" s="10"/>
      <c r="B3097" s="30"/>
      <c r="C3097" s="30"/>
      <c r="D3097" s="7" t="s">
        <v>1179</v>
      </c>
      <c r="E3097" s="32"/>
    </row>
    <row r="3098" spans="1:5" x14ac:dyDescent="0.25">
      <c r="A3098" s="10"/>
      <c r="B3098" s="30"/>
      <c r="C3098" s="30"/>
      <c r="D3098" s="7" t="s">
        <v>1103</v>
      </c>
      <c r="E3098" s="32"/>
    </row>
    <row r="3099" spans="1:5" x14ac:dyDescent="0.25">
      <c r="A3099" s="10"/>
      <c r="B3099" s="30"/>
      <c r="C3099" s="30"/>
      <c r="D3099" s="7" t="s">
        <v>1104</v>
      </c>
      <c r="E3099" s="32"/>
    </row>
    <row r="3100" spans="1:5" ht="30" x14ac:dyDescent="0.25">
      <c r="A3100" s="10"/>
      <c r="B3100" s="30"/>
      <c r="C3100" s="30"/>
      <c r="D3100" s="7" t="s">
        <v>1105</v>
      </c>
      <c r="E3100" s="32"/>
    </row>
    <row r="3101" spans="1:5" x14ac:dyDescent="0.25">
      <c r="A3101" s="10"/>
      <c r="B3101" s="30"/>
      <c r="C3101" s="30"/>
      <c r="D3101" s="7" t="s">
        <v>617</v>
      </c>
      <c r="E3101" s="32"/>
    </row>
    <row r="3102" spans="1:5" ht="30" x14ac:dyDescent="0.25">
      <c r="A3102" s="10"/>
      <c r="B3102" s="30"/>
      <c r="C3102" s="30"/>
      <c r="D3102" s="7" t="s">
        <v>1123</v>
      </c>
      <c r="E3102" s="32"/>
    </row>
    <row r="3103" spans="1:5" x14ac:dyDescent="0.25">
      <c r="A3103" s="10"/>
      <c r="B3103" s="30"/>
      <c r="C3103" s="30"/>
      <c r="D3103" s="7" t="s">
        <v>612</v>
      </c>
      <c r="E3103" s="32"/>
    </row>
    <row r="3104" spans="1:5" ht="30" x14ac:dyDescent="0.25">
      <c r="A3104" s="10"/>
      <c r="B3104" s="30"/>
      <c r="C3104" s="30"/>
      <c r="D3104" s="7" t="s">
        <v>1108</v>
      </c>
      <c r="E3104" s="32"/>
    </row>
    <row r="3105" spans="1:5" x14ac:dyDescent="0.25">
      <c r="A3105" s="10"/>
      <c r="B3105" s="30"/>
      <c r="C3105" s="30"/>
      <c r="D3105" s="7" t="s">
        <v>1109</v>
      </c>
      <c r="E3105" s="32"/>
    </row>
    <row r="3106" spans="1:5" x14ac:dyDescent="0.25">
      <c r="A3106" s="10"/>
      <c r="B3106" s="30"/>
      <c r="C3106" s="30"/>
      <c r="D3106" s="7" t="s">
        <v>1110</v>
      </c>
      <c r="E3106" s="32"/>
    </row>
    <row r="3107" spans="1:5" x14ac:dyDescent="0.25">
      <c r="A3107" s="10"/>
      <c r="B3107" s="30"/>
      <c r="C3107" s="30"/>
      <c r="D3107" s="7" t="s">
        <v>1111</v>
      </c>
      <c r="E3107" s="32"/>
    </row>
    <row r="3108" spans="1:5" x14ac:dyDescent="0.25">
      <c r="A3108" s="10"/>
      <c r="B3108" s="30"/>
      <c r="C3108" s="30"/>
      <c r="D3108" s="7" t="s">
        <v>1112</v>
      </c>
      <c r="E3108" s="32"/>
    </row>
    <row r="3109" spans="1:5" x14ac:dyDescent="0.25">
      <c r="A3109" s="10"/>
      <c r="B3109" s="30"/>
      <c r="C3109" s="30"/>
      <c r="D3109" s="7" t="s">
        <v>1113</v>
      </c>
      <c r="E3109" s="32"/>
    </row>
    <row r="3110" spans="1:5" x14ac:dyDescent="0.25">
      <c r="A3110" s="10"/>
      <c r="B3110" s="30"/>
      <c r="C3110" s="30"/>
      <c r="D3110" s="7" t="s">
        <v>618</v>
      </c>
      <c r="E3110" s="32"/>
    </row>
    <row r="3111" spans="1:5" x14ac:dyDescent="0.25">
      <c r="A3111" s="10"/>
      <c r="B3111" s="30"/>
      <c r="C3111" s="30"/>
      <c r="D3111" s="7" t="s">
        <v>1116</v>
      </c>
      <c r="E3111" s="32"/>
    </row>
    <row r="3112" spans="1:5" x14ac:dyDescent="0.25">
      <c r="A3112" s="10"/>
      <c r="B3112" s="30"/>
      <c r="C3112" s="30"/>
      <c r="D3112" s="7" t="s">
        <v>1117</v>
      </c>
      <c r="E3112" s="32"/>
    </row>
    <row r="3113" spans="1:5" x14ac:dyDescent="0.25">
      <c r="A3113" s="10"/>
      <c r="B3113" s="30"/>
      <c r="C3113" s="30"/>
      <c r="D3113" s="7" t="s">
        <v>1118</v>
      </c>
      <c r="E3113" s="32"/>
    </row>
    <row r="3114" spans="1:5" x14ac:dyDescent="0.25">
      <c r="A3114" s="10"/>
      <c r="B3114" s="30"/>
      <c r="C3114" s="30"/>
      <c r="D3114" s="7" t="s">
        <v>1119</v>
      </c>
      <c r="E3114" s="32"/>
    </row>
    <row r="3115" spans="1:5" x14ac:dyDescent="0.25">
      <c r="A3115" s="10"/>
      <c r="B3115" s="30"/>
      <c r="C3115" s="30"/>
      <c r="D3115" s="7" t="s">
        <v>1120</v>
      </c>
      <c r="E3115" s="32"/>
    </row>
    <row r="3116" spans="1:5" x14ac:dyDescent="0.25">
      <c r="A3116" s="10"/>
      <c r="B3116" s="30"/>
      <c r="C3116" s="30"/>
      <c r="D3116" s="7" t="s">
        <v>71</v>
      </c>
      <c r="E3116" s="32"/>
    </row>
    <row r="3117" spans="1:5" ht="75" x14ac:dyDescent="0.25">
      <c r="A3117" s="10"/>
      <c r="B3117" s="30"/>
      <c r="C3117" s="30"/>
      <c r="D3117" s="7" t="s">
        <v>825</v>
      </c>
      <c r="E3117" s="32"/>
    </row>
    <row r="3118" spans="1:5" x14ac:dyDescent="0.25">
      <c r="A3118" s="10"/>
      <c r="B3118" s="30"/>
      <c r="C3118" s="30"/>
      <c r="D3118" s="7" t="s">
        <v>757</v>
      </c>
      <c r="E3118" s="32"/>
    </row>
    <row r="3119" spans="1:5" x14ac:dyDescent="0.25">
      <c r="A3119" s="10"/>
      <c r="B3119" s="30"/>
      <c r="C3119" s="30"/>
      <c r="D3119" s="7" t="s">
        <v>826</v>
      </c>
      <c r="E3119" s="32"/>
    </row>
    <row r="3120" spans="1:5" x14ac:dyDescent="0.25">
      <c r="A3120" s="10"/>
      <c r="B3120" s="30"/>
      <c r="C3120" s="30"/>
      <c r="D3120" s="7" t="s">
        <v>827</v>
      </c>
      <c r="E3120" s="32"/>
    </row>
    <row r="3121" spans="1:5" x14ac:dyDescent="0.25">
      <c r="A3121" s="10"/>
      <c r="B3121" s="30"/>
      <c r="C3121" s="30"/>
      <c r="D3121" s="7" t="s">
        <v>828</v>
      </c>
      <c r="E3121" s="32"/>
    </row>
    <row r="3122" spans="1:5" ht="60.75" thickBot="1" x14ac:dyDescent="0.3">
      <c r="A3122" s="10"/>
      <c r="B3122" s="31"/>
      <c r="C3122" s="31"/>
      <c r="D3122" s="8" t="s">
        <v>642</v>
      </c>
      <c r="E3122" s="32"/>
    </row>
    <row r="3123" spans="1:5" x14ac:dyDescent="0.25">
      <c r="A3123" s="10"/>
      <c r="B3123" s="29" t="str">
        <f>VLOOKUP(ESPECIFICACIONES!D3123,[1]ACTIV_EST!C:K,9,FALSE)</f>
        <v>4.46.</v>
      </c>
      <c r="C3123" s="29" t="str">
        <f>VLOOKUP(ESPECIFICACIONES!D3123,[1]ACTIV_EST!C:E,2,FALSE)</f>
        <v>UN</v>
      </c>
      <c r="D3123" s="6" t="s">
        <v>1180</v>
      </c>
      <c r="E3123" s="32"/>
    </row>
    <row r="3124" spans="1:5" ht="60" x14ac:dyDescent="0.25">
      <c r="A3124" s="10"/>
      <c r="B3124" s="30"/>
      <c r="C3124" s="30"/>
      <c r="D3124" s="7" t="s">
        <v>1181</v>
      </c>
      <c r="E3124" s="32"/>
    </row>
    <row r="3125" spans="1:5" x14ac:dyDescent="0.25">
      <c r="A3125" s="10"/>
      <c r="B3125" s="30"/>
      <c r="C3125" s="30"/>
      <c r="D3125" s="7" t="s">
        <v>1103</v>
      </c>
      <c r="E3125" s="32"/>
    </row>
    <row r="3126" spans="1:5" x14ac:dyDescent="0.25">
      <c r="A3126" s="10"/>
      <c r="B3126" s="30"/>
      <c r="C3126" s="30"/>
      <c r="D3126" s="7" t="s">
        <v>1104</v>
      </c>
      <c r="E3126" s="32"/>
    </row>
    <row r="3127" spans="1:5" ht="30" x14ac:dyDescent="0.25">
      <c r="A3127" s="10"/>
      <c r="B3127" s="30"/>
      <c r="C3127" s="30"/>
      <c r="D3127" s="7" t="s">
        <v>1105</v>
      </c>
      <c r="E3127" s="32"/>
    </row>
    <row r="3128" spans="1:5" x14ac:dyDescent="0.25">
      <c r="A3128" s="10"/>
      <c r="B3128" s="30"/>
      <c r="C3128" s="30"/>
      <c r="D3128" s="7" t="s">
        <v>617</v>
      </c>
      <c r="E3128" s="32"/>
    </row>
    <row r="3129" spans="1:5" ht="30" x14ac:dyDescent="0.25">
      <c r="A3129" s="10"/>
      <c r="B3129" s="30"/>
      <c r="C3129" s="30"/>
      <c r="D3129" s="7" t="s">
        <v>1161</v>
      </c>
      <c r="E3129" s="32"/>
    </row>
    <row r="3130" spans="1:5" ht="30" x14ac:dyDescent="0.25">
      <c r="A3130" s="10"/>
      <c r="B3130" s="30"/>
      <c r="C3130" s="30"/>
      <c r="D3130" s="7" t="s">
        <v>1108</v>
      </c>
      <c r="E3130" s="32"/>
    </row>
    <row r="3131" spans="1:5" x14ac:dyDescent="0.25">
      <c r="A3131" s="10"/>
      <c r="B3131" s="30"/>
      <c r="C3131" s="30"/>
      <c r="D3131" s="7" t="s">
        <v>1109</v>
      </c>
      <c r="E3131" s="32"/>
    </row>
    <row r="3132" spans="1:5" x14ac:dyDescent="0.25">
      <c r="A3132" s="10"/>
      <c r="B3132" s="30"/>
      <c r="C3132" s="30"/>
      <c r="D3132" s="7" t="s">
        <v>1110</v>
      </c>
      <c r="E3132" s="32"/>
    </row>
    <row r="3133" spans="1:5" x14ac:dyDescent="0.25">
      <c r="A3133" s="10"/>
      <c r="B3133" s="30"/>
      <c r="C3133" s="30"/>
      <c r="D3133" s="7" t="s">
        <v>1111</v>
      </c>
      <c r="E3133" s="32"/>
    </row>
    <row r="3134" spans="1:5" x14ac:dyDescent="0.25">
      <c r="A3134" s="10"/>
      <c r="B3134" s="30"/>
      <c r="C3134" s="30"/>
      <c r="D3134" s="7" t="s">
        <v>1112</v>
      </c>
      <c r="E3134" s="32"/>
    </row>
    <row r="3135" spans="1:5" x14ac:dyDescent="0.25">
      <c r="A3135" s="10"/>
      <c r="B3135" s="30"/>
      <c r="C3135" s="30"/>
      <c r="D3135" s="7" t="s">
        <v>1113</v>
      </c>
      <c r="E3135" s="32"/>
    </row>
    <row r="3136" spans="1:5" x14ac:dyDescent="0.25">
      <c r="A3136" s="10"/>
      <c r="B3136" s="30"/>
      <c r="C3136" s="30"/>
      <c r="D3136" s="7" t="s">
        <v>618</v>
      </c>
      <c r="E3136" s="32"/>
    </row>
    <row r="3137" spans="1:5" x14ac:dyDescent="0.25">
      <c r="A3137" s="10"/>
      <c r="B3137" s="30"/>
      <c r="C3137" s="30"/>
      <c r="D3137" s="7" t="s">
        <v>1116</v>
      </c>
      <c r="E3137" s="32"/>
    </row>
    <row r="3138" spans="1:5" x14ac:dyDescent="0.25">
      <c r="A3138" s="10"/>
      <c r="B3138" s="30"/>
      <c r="C3138" s="30"/>
      <c r="D3138" s="7" t="s">
        <v>1117</v>
      </c>
      <c r="E3138" s="32"/>
    </row>
    <row r="3139" spans="1:5" x14ac:dyDescent="0.25">
      <c r="A3139" s="10"/>
      <c r="B3139" s="30"/>
      <c r="C3139" s="30"/>
      <c r="D3139" s="7" t="s">
        <v>1118</v>
      </c>
      <c r="E3139" s="32"/>
    </row>
    <row r="3140" spans="1:5" x14ac:dyDescent="0.25">
      <c r="A3140" s="10"/>
      <c r="B3140" s="30"/>
      <c r="C3140" s="30"/>
      <c r="D3140" s="7" t="s">
        <v>1119</v>
      </c>
      <c r="E3140" s="32"/>
    </row>
    <row r="3141" spans="1:5" x14ac:dyDescent="0.25">
      <c r="A3141" s="10"/>
      <c r="B3141" s="30"/>
      <c r="C3141" s="30"/>
      <c r="D3141" s="7" t="s">
        <v>1120</v>
      </c>
      <c r="E3141" s="32"/>
    </row>
    <row r="3142" spans="1:5" x14ac:dyDescent="0.25">
      <c r="A3142" s="10"/>
      <c r="B3142" s="30"/>
      <c r="C3142" s="30"/>
      <c r="D3142" s="7" t="s">
        <v>71</v>
      </c>
      <c r="E3142" s="32"/>
    </row>
    <row r="3143" spans="1:5" ht="75" x14ac:dyDescent="0.25">
      <c r="A3143" s="10"/>
      <c r="B3143" s="30"/>
      <c r="C3143" s="30"/>
      <c r="D3143" s="7" t="s">
        <v>825</v>
      </c>
      <c r="E3143" s="32"/>
    </row>
    <row r="3144" spans="1:5" x14ac:dyDescent="0.25">
      <c r="A3144" s="10"/>
      <c r="B3144" s="30"/>
      <c r="C3144" s="30"/>
      <c r="D3144" s="7" t="s">
        <v>757</v>
      </c>
      <c r="E3144" s="32"/>
    </row>
    <row r="3145" spans="1:5" x14ac:dyDescent="0.25">
      <c r="A3145" s="10"/>
      <c r="B3145" s="30"/>
      <c r="C3145" s="30"/>
      <c r="D3145" s="7" t="s">
        <v>826</v>
      </c>
      <c r="E3145" s="32"/>
    </row>
    <row r="3146" spans="1:5" x14ac:dyDescent="0.25">
      <c r="A3146" s="10"/>
      <c r="B3146" s="30"/>
      <c r="C3146" s="30"/>
      <c r="D3146" s="7" t="s">
        <v>827</v>
      </c>
      <c r="E3146" s="32"/>
    </row>
    <row r="3147" spans="1:5" x14ac:dyDescent="0.25">
      <c r="A3147" s="10"/>
      <c r="B3147" s="30"/>
      <c r="C3147" s="30"/>
      <c r="D3147" s="7" t="s">
        <v>828</v>
      </c>
      <c r="E3147" s="32"/>
    </row>
    <row r="3148" spans="1:5" x14ac:dyDescent="0.25">
      <c r="A3148" s="10"/>
      <c r="B3148" s="30"/>
      <c r="C3148" s="30"/>
      <c r="D3148" s="7" t="s">
        <v>213</v>
      </c>
      <c r="E3148" s="32"/>
    </row>
    <row r="3149" spans="1:5" ht="60.75" thickBot="1" x14ac:dyDescent="0.3">
      <c r="A3149" s="10"/>
      <c r="B3149" s="31"/>
      <c r="C3149" s="31"/>
      <c r="D3149" s="8" t="s">
        <v>585</v>
      </c>
      <c r="E3149" s="32"/>
    </row>
    <row r="3150" spans="1:5" ht="30" x14ac:dyDescent="0.25">
      <c r="A3150" s="10"/>
      <c r="B3150" s="29" t="str">
        <f>VLOOKUP(ESPECIFICACIONES!D3150,[1]ACTIV_EST!C:K,9,FALSE)</f>
        <v>4.47.</v>
      </c>
      <c r="C3150" s="29" t="str">
        <f>VLOOKUP(ESPECIFICACIONES!D3150,[1]ACTIV_EST!C:E,2,FALSE)</f>
        <v>UN</v>
      </c>
      <c r="D3150" s="6" t="s">
        <v>1182</v>
      </c>
      <c r="E3150" s="32"/>
    </row>
    <row r="3151" spans="1:5" ht="45" x14ac:dyDescent="0.25">
      <c r="A3151" s="10"/>
      <c r="B3151" s="30"/>
      <c r="C3151" s="30"/>
      <c r="D3151" s="7" t="s">
        <v>1183</v>
      </c>
      <c r="E3151" s="32"/>
    </row>
    <row r="3152" spans="1:5" x14ac:dyDescent="0.25">
      <c r="A3152" s="10"/>
      <c r="B3152" s="30"/>
      <c r="C3152" s="30"/>
      <c r="D3152" s="7" t="s">
        <v>608</v>
      </c>
      <c r="E3152" s="32"/>
    </row>
    <row r="3153" spans="1:5" x14ac:dyDescent="0.25">
      <c r="A3153" s="10"/>
      <c r="B3153" s="30"/>
      <c r="C3153" s="30"/>
      <c r="D3153" s="7" t="s">
        <v>1103</v>
      </c>
      <c r="E3153" s="32"/>
    </row>
    <row r="3154" spans="1:5" x14ac:dyDescent="0.25">
      <c r="A3154" s="10"/>
      <c r="B3154" s="30"/>
      <c r="C3154" s="30"/>
      <c r="D3154" s="7" t="s">
        <v>1104</v>
      </c>
      <c r="E3154" s="32"/>
    </row>
    <row r="3155" spans="1:5" ht="30" x14ac:dyDescent="0.25">
      <c r="A3155" s="10"/>
      <c r="B3155" s="30"/>
      <c r="C3155" s="30"/>
      <c r="D3155" s="7" t="s">
        <v>1150</v>
      </c>
      <c r="E3155" s="32"/>
    </row>
    <row r="3156" spans="1:5" x14ac:dyDescent="0.25">
      <c r="A3156" s="10"/>
      <c r="B3156" s="30"/>
      <c r="C3156" s="30"/>
      <c r="D3156" s="7" t="s">
        <v>617</v>
      </c>
      <c r="E3156" s="32"/>
    </row>
    <row r="3157" spans="1:5" ht="30" x14ac:dyDescent="0.25">
      <c r="A3157" s="10"/>
      <c r="B3157" s="30"/>
      <c r="C3157" s="30"/>
      <c r="D3157" s="7" t="s">
        <v>1123</v>
      </c>
      <c r="E3157" s="32"/>
    </row>
    <row r="3158" spans="1:5" x14ac:dyDescent="0.25">
      <c r="A3158" s="10"/>
      <c r="B3158" s="30"/>
      <c r="C3158" s="30"/>
      <c r="D3158" s="7" t="s">
        <v>612</v>
      </c>
      <c r="E3158" s="32"/>
    </row>
    <row r="3159" spans="1:5" ht="30" x14ac:dyDescent="0.25">
      <c r="A3159" s="10"/>
      <c r="B3159" s="30"/>
      <c r="C3159" s="30"/>
      <c r="D3159" s="7" t="s">
        <v>1108</v>
      </c>
      <c r="E3159" s="32"/>
    </row>
    <row r="3160" spans="1:5" x14ac:dyDescent="0.25">
      <c r="A3160" s="10"/>
      <c r="B3160" s="30"/>
      <c r="C3160" s="30"/>
      <c r="D3160" s="7" t="s">
        <v>1109</v>
      </c>
      <c r="E3160" s="32"/>
    </row>
    <row r="3161" spans="1:5" x14ac:dyDescent="0.25">
      <c r="A3161" s="10"/>
      <c r="B3161" s="30"/>
      <c r="C3161" s="30"/>
      <c r="D3161" s="7" t="s">
        <v>1110</v>
      </c>
      <c r="E3161" s="32"/>
    </row>
    <row r="3162" spans="1:5" x14ac:dyDescent="0.25">
      <c r="A3162" s="10"/>
      <c r="B3162" s="30"/>
      <c r="C3162" s="30"/>
      <c r="D3162" s="7" t="s">
        <v>1111</v>
      </c>
      <c r="E3162" s="32"/>
    </row>
    <row r="3163" spans="1:5" x14ac:dyDescent="0.25">
      <c r="A3163" s="10"/>
      <c r="B3163" s="30"/>
      <c r="C3163" s="30"/>
      <c r="D3163" s="7" t="s">
        <v>1112</v>
      </c>
      <c r="E3163" s="32"/>
    </row>
    <row r="3164" spans="1:5" x14ac:dyDescent="0.25">
      <c r="A3164" s="10"/>
      <c r="B3164" s="30"/>
      <c r="C3164" s="30"/>
      <c r="D3164" s="7" t="s">
        <v>1113</v>
      </c>
      <c r="E3164" s="32"/>
    </row>
    <row r="3165" spans="1:5" x14ac:dyDescent="0.25">
      <c r="A3165" s="10"/>
      <c r="B3165" s="30"/>
      <c r="C3165" s="30"/>
      <c r="D3165" s="7" t="s">
        <v>618</v>
      </c>
      <c r="E3165" s="32"/>
    </row>
    <row r="3166" spans="1:5" x14ac:dyDescent="0.25">
      <c r="A3166" s="10"/>
      <c r="B3166" s="30"/>
      <c r="C3166" s="30"/>
      <c r="D3166" s="7" t="s">
        <v>1116</v>
      </c>
      <c r="E3166" s="32"/>
    </row>
    <row r="3167" spans="1:5" x14ac:dyDescent="0.25">
      <c r="A3167" s="10"/>
      <c r="B3167" s="30"/>
      <c r="C3167" s="30"/>
      <c r="D3167" s="7" t="s">
        <v>1169</v>
      </c>
      <c r="E3167" s="32"/>
    </row>
    <row r="3168" spans="1:5" x14ac:dyDescent="0.25">
      <c r="A3168" s="10"/>
      <c r="B3168" s="30"/>
      <c r="C3168" s="30"/>
      <c r="D3168" s="7" t="s">
        <v>1118</v>
      </c>
      <c r="E3168" s="32"/>
    </row>
    <row r="3169" spans="1:5" x14ac:dyDescent="0.25">
      <c r="A3169" s="10"/>
      <c r="B3169" s="30"/>
      <c r="C3169" s="30"/>
      <c r="D3169" s="7" t="s">
        <v>1119</v>
      </c>
      <c r="E3169" s="32"/>
    </row>
    <row r="3170" spans="1:5" x14ac:dyDescent="0.25">
      <c r="A3170" s="10"/>
      <c r="B3170" s="30"/>
      <c r="C3170" s="30"/>
      <c r="D3170" s="7" t="s">
        <v>1120</v>
      </c>
      <c r="E3170" s="32"/>
    </row>
    <row r="3171" spans="1:5" x14ac:dyDescent="0.25">
      <c r="A3171" s="10"/>
      <c r="B3171" s="30"/>
      <c r="C3171" s="30"/>
      <c r="D3171" s="7" t="s">
        <v>71</v>
      </c>
      <c r="E3171" s="32"/>
    </row>
    <row r="3172" spans="1:5" ht="75" x14ac:dyDescent="0.25">
      <c r="A3172" s="10"/>
      <c r="B3172" s="30"/>
      <c r="C3172" s="30"/>
      <c r="D3172" s="7" t="s">
        <v>825</v>
      </c>
      <c r="E3172" s="32"/>
    </row>
    <row r="3173" spans="1:5" x14ac:dyDescent="0.25">
      <c r="A3173" s="10"/>
      <c r="B3173" s="30"/>
      <c r="C3173" s="30"/>
      <c r="D3173" s="7" t="s">
        <v>757</v>
      </c>
      <c r="E3173" s="32"/>
    </row>
    <row r="3174" spans="1:5" x14ac:dyDescent="0.25">
      <c r="A3174" s="10"/>
      <c r="B3174" s="30"/>
      <c r="C3174" s="30"/>
      <c r="D3174" s="7" t="s">
        <v>826</v>
      </c>
      <c r="E3174" s="32"/>
    </row>
    <row r="3175" spans="1:5" x14ac:dyDescent="0.25">
      <c r="A3175" s="10"/>
      <c r="B3175" s="30"/>
      <c r="C3175" s="30"/>
      <c r="D3175" s="7" t="s">
        <v>827</v>
      </c>
      <c r="E3175" s="32"/>
    </row>
    <row r="3176" spans="1:5" x14ac:dyDescent="0.25">
      <c r="A3176" s="10"/>
      <c r="B3176" s="30"/>
      <c r="C3176" s="30"/>
      <c r="D3176" s="7" t="s">
        <v>828</v>
      </c>
      <c r="E3176" s="32"/>
    </row>
    <row r="3177" spans="1:5" ht="60.75" thickBot="1" x14ac:dyDescent="0.3">
      <c r="A3177" s="10"/>
      <c r="B3177" s="31"/>
      <c r="C3177" s="31"/>
      <c r="D3177" s="8" t="s">
        <v>642</v>
      </c>
      <c r="E3177" s="32"/>
    </row>
    <row r="3178" spans="1:5" ht="30" x14ac:dyDescent="0.25">
      <c r="A3178" s="10"/>
      <c r="B3178" s="29" t="str">
        <f>VLOOKUP(ESPECIFICACIONES!D3178,[1]ACTIV_EST!C:K,9,FALSE)</f>
        <v>4.48.</v>
      </c>
      <c r="C3178" s="29" t="str">
        <f>VLOOKUP(ESPECIFICACIONES!D3178,[1]ACTIV_EST!C:E,2,FALSE)</f>
        <v>UN</v>
      </c>
      <c r="D3178" s="6" t="s">
        <v>1184</v>
      </c>
      <c r="E3178" s="32"/>
    </row>
    <row r="3179" spans="1:5" ht="75" x14ac:dyDescent="0.25">
      <c r="A3179" s="10"/>
      <c r="B3179" s="30"/>
      <c r="C3179" s="30"/>
      <c r="D3179" s="11" t="s">
        <v>1185</v>
      </c>
      <c r="E3179" s="32"/>
    </row>
    <row r="3180" spans="1:5" x14ac:dyDescent="0.25">
      <c r="A3180" s="10"/>
      <c r="B3180" s="30"/>
      <c r="C3180" s="30"/>
      <c r="D3180" s="7" t="s">
        <v>608</v>
      </c>
      <c r="E3180" s="32"/>
    </row>
    <row r="3181" spans="1:5" x14ac:dyDescent="0.25">
      <c r="A3181" s="10"/>
      <c r="B3181" s="30"/>
      <c r="C3181" s="30"/>
      <c r="D3181" s="7" t="s">
        <v>1103</v>
      </c>
      <c r="E3181" s="32"/>
    </row>
    <row r="3182" spans="1:5" x14ac:dyDescent="0.25">
      <c r="A3182" s="10"/>
      <c r="B3182" s="30"/>
      <c r="C3182" s="30"/>
      <c r="D3182" s="7" t="s">
        <v>1104</v>
      </c>
      <c r="E3182" s="32"/>
    </row>
    <row r="3183" spans="1:5" ht="30" x14ac:dyDescent="0.25">
      <c r="A3183" s="10"/>
      <c r="B3183" s="30"/>
      <c r="C3183" s="30"/>
      <c r="D3183" s="7" t="s">
        <v>1105</v>
      </c>
      <c r="E3183" s="32"/>
    </row>
    <row r="3184" spans="1:5" x14ac:dyDescent="0.25">
      <c r="A3184" s="10"/>
      <c r="B3184" s="30"/>
      <c r="C3184" s="30"/>
      <c r="D3184" s="7" t="s">
        <v>617</v>
      </c>
      <c r="E3184" s="32"/>
    </row>
    <row r="3185" spans="1:5" ht="30" x14ac:dyDescent="0.25">
      <c r="A3185" s="10"/>
      <c r="B3185" s="30"/>
      <c r="C3185" s="30"/>
      <c r="D3185" s="7" t="s">
        <v>1106</v>
      </c>
      <c r="E3185" s="32"/>
    </row>
    <row r="3186" spans="1:5" x14ac:dyDescent="0.25">
      <c r="A3186" s="10"/>
      <c r="B3186" s="30"/>
      <c r="C3186" s="30"/>
      <c r="D3186" s="7" t="s">
        <v>612</v>
      </c>
      <c r="E3186" s="32"/>
    </row>
    <row r="3187" spans="1:5" ht="30" x14ac:dyDescent="0.25">
      <c r="A3187" s="10"/>
      <c r="B3187" s="30"/>
      <c r="C3187" s="30"/>
      <c r="D3187" s="7" t="s">
        <v>1108</v>
      </c>
      <c r="E3187" s="32"/>
    </row>
    <row r="3188" spans="1:5" x14ac:dyDescent="0.25">
      <c r="A3188" s="10"/>
      <c r="B3188" s="30"/>
      <c r="C3188" s="30"/>
      <c r="D3188" s="7" t="s">
        <v>1109</v>
      </c>
      <c r="E3188" s="32"/>
    </row>
    <row r="3189" spans="1:5" x14ac:dyDescent="0.25">
      <c r="A3189" s="10"/>
      <c r="B3189" s="30"/>
      <c r="C3189" s="30"/>
      <c r="D3189" s="7" t="s">
        <v>1110</v>
      </c>
      <c r="E3189" s="32"/>
    </row>
    <row r="3190" spans="1:5" x14ac:dyDescent="0.25">
      <c r="A3190" s="10"/>
      <c r="B3190" s="30"/>
      <c r="C3190" s="30"/>
      <c r="D3190" s="7" t="s">
        <v>1111</v>
      </c>
      <c r="E3190" s="32"/>
    </row>
    <row r="3191" spans="1:5" x14ac:dyDescent="0.25">
      <c r="A3191" s="10"/>
      <c r="B3191" s="30"/>
      <c r="C3191" s="30"/>
      <c r="D3191" s="7" t="s">
        <v>1112</v>
      </c>
      <c r="E3191" s="32"/>
    </row>
    <row r="3192" spans="1:5" x14ac:dyDescent="0.25">
      <c r="A3192" s="10"/>
      <c r="B3192" s="30"/>
      <c r="C3192" s="30"/>
      <c r="D3192" s="7" t="s">
        <v>1113</v>
      </c>
      <c r="E3192" s="32"/>
    </row>
    <row r="3193" spans="1:5" x14ac:dyDescent="0.25">
      <c r="A3193" s="10"/>
      <c r="B3193" s="30"/>
      <c r="C3193" s="30"/>
      <c r="D3193" s="7" t="s">
        <v>618</v>
      </c>
      <c r="E3193" s="32"/>
    </row>
    <row r="3194" spans="1:5" x14ac:dyDescent="0.25">
      <c r="A3194" s="10"/>
      <c r="B3194" s="30"/>
      <c r="C3194" s="30"/>
      <c r="D3194" s="7" t="s">
        <v>1116</v>
      </c>
      <c r="E3194" s="32"/>
    </row>
    <row r="3195" spans="1:5" x14ac:dyDescent="0.25">
      <c r="A3195" s="10"/>
      <c r="B3195" s="30"/>
      <c r="C3195" s="30"/>
      <c r="D3195" s="7" t="s">
        <v>1169</v>
      </c>
      <c r="E3195" s="32"/>
    </row>
    <row r="3196" spans="1:5" x14ac:dyDescent="0.25">
      <c r="A3196" s="10"/>
      <c r="B3196" s="30"/>
      <c r="C3196" s="30"/>
      <c r="D3196" s="7" t="s">
        <v>1118</v>
      </c>
      <c r="E3196" s="32"/>
    </row>
    <row r="3197" spans="1:5" x14ac:dyDescent="0.25">
      <c r="A3197" s="10"/>
      <c r="B3197" s="30"/>
      <c r="C3197" s="30"/>
      <c r="D3197" s="7" t="s">
        <v>1119</v>
      </c>
      <c r="E3197" s="32"/>
    </row>
    <row r="3198" spans="1:5" x14ac:dyDescent="0.25">
      <c r="A3198" s="10"/>
      <c r="B3198" s="30"/>
      <c r="C3198" s="30"/>
      <c r="D3198" s="7" t="s">
        <v>1120</v>
      </c>
      <c r="E3198" s="32"/>
    </row>
    <row r="3199" spans="1:5" x14ac:dyDescent="0.25">
      <c r="A3199" s="10"/>
      <c r="B3199" s="30"/>
      <c r="C3199" s="30"/>
      <c r="D3199" s="7" t="s">
        <v>71</v>
      </c>
      <c r="E3199" s="32"/>
    </row>
    <row r="3200" spans="1:5" ht="75" x14ac:dyDescent="0.25">
      <c r="A3200" s="10"/>
      <c r="B3200" s="30"/>
      <c r="C3200" s="30"/>
      <c r="D3200" s="7" t="s">
        <v>825</v>
      </c>
      <c r="E3200" s="32"/>
    </row>
    <row r="3201" spans="1:5" x14ac:dyDescent="0.25">
      <c r="A3201" s="10"/>
      <c r="B3201" s="30"/>
      <c r="C3201" s="30"/>
      <c r="D3201" s="7" t="s">
        <v>757</v>
      </c>
      <c r="E3201" s="32"/>
    </row>
    <row r="3202" spans="1:5" x14ac:dyDescent="0.25">
      <c r="A3202" s="10"/>
      <c r="B3202" s="30"/>
      <c r="C3202" s="30"/>
      <c r="D3202" s="7" t="s">
        <v>826</v>
      </c>
      <c r="E3202" s="32"/>
    </row>
    <row r="3203" spans="1:5" x14ac:dyDescent="0.25">
      <c r="A3203" s="10"/>
      <c r="B3203" s="30"/>
      <c r="C3203" s="30"/>
      <c r="D3203" s="7" t="s">
        <v>827</v>
      </c>
      <c r="E3203" s="32"/>
    </row>
    <row r="3204" spans="1:5" x14ac:dyDescent="0.25">
      <c r="A3204" s="10"/>
      <c r="B3204" s="30"/>
      <c r="C3204" s="30"/>
      <c r="D3204" s="7" t="s">
        <v>828</v>
      </c>
      <c r="E3204" s="32"/>
    </row>
    <row r="3205" spans="1:5" x14ac:dyDescent="0.25">
      <c r="A3205" s="10"/>
      <c r="B3205" s="30"/>
      <c r="C3205" s="30"/>
      <c r="D3205" s="7" t="s">
        <v>213</v>
      </c>
      <c r="E3205" s="32"/>
    </row>
    <row r="3206" spans="1:5" ht="60.75" thickBot="1" x14ac:dyDescent="0.3">
      <c r="A3206" s="10"/>
      <c r="B3206" s="31"/>
      <c r="C3206" s="31"/>
      <c r="D3206" s="8" t="s">
        <v>74</v>
      </c>
      <c r="E3206" s="32"/>
    </row>
    <row r="3207" spans="1:5" x14ac:dyDescent="0.25">
      <c r="A3207" s="10"/>
      <c r="B3207" s="29" t="str">
        <f>VLOOKUP(ESPECIFICACIONES!D3207,[1]ACTIV_EST!C:K,9,FALSE)</f>
        <v>4.49.</v>
      </c>
      <c r="C3207" s="29" t="str">
        <f>VLOOKUP(ESPECIFICACIONES!D3207,[1]ACTIV_EST!C:E,2,FALSE)</f>
        <v>UN</v>
      </c>
      <c r="D3207" s="6" t="s">
        <v>1186</v>
      </c>
      <c r="E3207" s="32"/>
    </row>
    <row r="3208" spans="1:5" ht="30" x14ac:dyDescent="0.25">
      <c r="A3208" s="10"/>
      <c r="B3208" s="30"/>
      <c r="C3208" s="30"/>
      <c r="D3208" s="7" t="s">
        <v>1187</v>
      </c>
      <c r="E3208" s="32"/>
    </row>
    <row r="3209" spans="1:5" x14ac:dyDescent="0.25">
      <c r="A3209" s="10"/>
      <c r="B3209" s="30"/>
      <c r="C3209" s="30"/>
      <c r="D3209" s="7" t="s">
        <v>612</v>
      </c>
      <c r="E3209" s="32"/>
    </row>
    <row r="3210" spans="1:5" ht="30" x14ac:dyDescent="0.25">
      <c r="A3210" s="10"/>
      <c r="B3210" s="30"/>
      <c r="C3210" s="30"/>
      <c r="D3210" s="7" t="s">
        <v>1006</v>
      </c>
      <c r="E3210" s="32"/>
    </row>
    <row r="3211" spans="1:5" ht="30" x14ac:dyDescent="0.25">
      <c r="A3211" s="10"/>
      <c r="B3211" s="30"/>
      <c r="C3211" s="30"/>
      <c r="D3211" s="7" t="s">
        <v>1007</v>
      </c>
      <c r="E3211" s="32"/>
    </row>
    <row r="3212" spans="1:5" x14ac:dyDescent="0.25">
      <c r="A3212" s="10"/>
      <c r="B3212" s="30"/>
      <c r="C3212" s="30"/>
      <c r="D3212" s="7" t="s">
        <v>1116</v>
      </c>
      <c r="E3212" s="32"/>
    </row>
    <row r="3213" spans="1:5" x14ac:dyDescent="0.25">
      <c r="A3213" s="10"/>
      <c r="B3213" s="30"/>
      <c r="C3213" s="30"/>
      <c r="D3213" s="7" t="s">
        <v>1117</v>
      </c>
      <c r="E3213" s="32"/>
    </row>
    <row r="3214" spans="1:5" x14ac:dyDescent="0.25">
      <c r="A3214" s="10"/>
      <c r="B3214" s="30"/>
      <c r="C3214" s="30"/>
      <c r="D3214" s="7" t="s">
        <v>1118</v>
      </c>
      <c r="E3214" s="32"/>
    </row>
    <row r="3215" spans="1:5" x14ac:dyDescent="0.25">
      <c r="A3215" s="10"/>
      <c r="B3215" s="30"/>
      <c r="C3215" s="30"/>
      <c r="D3215" s="7" t="s">
        <v>1119</v>
      </c>
      <c r="E3215" s="32"/>
    </row>
    <row r="3216" spans="1:5" x14ac:dyDescent="0.25">
      <c r="A3216" s="10"/>
      <c r="B3216" s="30"/>
      <c r="C3216" s="30"/>
      <c r="D3216" s="7" t="s">
        <v>1120</v>
      </c>
      <c r="E3216" s="32"/>
    </row>
    <row r="3217" spans="1:5" x14ac:dyDescent="0.25">
      <c r="A3217" s="10"/>
      <c r="B3217" s="30"/>
      <c r="C3217" s="30"/>
      <c r="D3217" s="7" t="s">
        <v>71</v>
      </c>
      <c r="E3217" s="32"/>
    </row>
    <row r="3218" spans="1:5" ht="75" x14ac:dyDescent="0.25">
      <c r="A3218" s="10"/>
      <c r="B3218" s="30"/>
      <c r="C3218" s="30"/>
      <c r="D3218" s="7" t="s">
        <v>825</v>
      </c>
      <c r="E3218" s="32"/>
    </row>
    <row r="3219" spans="1:5" x14ac:dyDescent="0.25">
      <c r="A3219" s="10"/>
      <c r="B3219" s="30"/>
      <c r="C3219" s="30"/>
      <c r="D3219" s="7" t="s">
        <v>757</v>
      </c>
      <c r="E3219" s="32"/>
    </row>
    <row r="3220" spans="1:5" x14ac:dyDescent="0.25">
      <c r="A3220" s="10"/>
      <c r="B3220" s="30"/>
      <c r="C3220" s="30"/>
      <c r="D3220" s="7" t="s">
        <v>826</v>
      </c>
      <c r="E3220" s="32"/>
    </row>
    <row r="3221" spans="1:5" x14ac:dyDescent="0.25">
      <c r="A3221" s="10"/>
      <c r="B3221" s="30"/>
      <c r="C3221" s="30"/>
      <c r="D3221" s="7" t="s">
        <v>827</v>
      </c>
      <c r="E3221" s="32"/>
    </row>
    <row r="3222" spans="1:5" x14ac:dyDescent="0.25">
      <c r="A3222" s="10"/>
      <c r="B3222" s="30"/>
      <c r="C3222" s="30"/>
      <c r="D3222" s="7" t="s">
        <v>828</v>
      </c>
      <c r="E3222" s="32"/>
    </row>
    <row r="3223" spans="1:5" ht="60.75" thickBot="1" x14ac:dyDescent="0.3">
      <c r="A3223" s="10"/>
      <c r="B3223" s="31"/>
      <c r="C3223" s="31"/>
      <c r="D3223" s="8" t="s">
        <v>261</v>
      </c>
      <c r="E3223" s="32"/>
    </row>
    <row r="3224" spans="1:5" x14ac:dyDescent="0.25">
      <c r="A3224" s="10"/>
      <c r="B3224" s="29" t="str">
        <f>VLOOKUP(ESPECIFICACIONES!D3224,[1]ACTIV_EST!C:K,9,FALSE)</f>
        <v>4.50.</v>
      </c>
      <c r="C3224" s="29" t="str">
        <f>VLOOKUP(ESPECIFICACIONES!D3224,[1]ACTIV_EST!C:E,2,FALSE)</f>
        <v>UN</v>
      </c>
      <c r="D3224" s="6" t="s">
        <v>1188</v>
      </c>
      <c r="E3224" s="32"/>
    </row>
    <row r="3225" spans="1:5" ht="30" x14ac:dyDescent="0.25">
      <c r="A3225" s="10"/>
      <c r="B3225" s="30"/>
      <c r="C3225" s="30"/>
      <c r="D3225" s="7" t="s">
        <v>1189</v>
      </c>
      <c r="E3225" s="32"/>
    </row>
    <row r="3226" spans="1:5" x14ac:dyDescent="0.25">
      <c r="A3226" s="10"/>
      <c r="B3226" s="30"/>
      <c r="C3226" s="30"/>
      <c r="D3226" s="7" t="s">
        <v>612</v>
      </c>
      <c r="E3226" s="32"/>
    </row>
    <row r="3227" spans="1:5" ht="30" x14ac:dyDescent="0.25">
      <c r="A3227" s="10"/>
      <c r="B3227" s="30"/>
      <c r="C3227" s="30"/>
      <c r="D3227" s="7" t="s">
        <v>1006</v>
      </c>
      <c r="E3227" s="32"/>
    </row>
    <row r="3228" spans="1:5" ht="30" x14ac:dyDescent="0.25">
      <c r="A3228" s="10"/>
      <c r="B3228" s="30"/>
      <c r="C3228" s="30"/>
      <c r="D3228" s="7" t="s">
        <v>1007</v>
      </c>
      <c r="E3228" s="32"/>
    </row>
    <row r="3229" spans="1:5" x14ac:dyDescent="0.25">
      <c r="A3229" s="10"/>
      <c r="B3229" s="30"/>
      <c r="C3229" s="30"/>
      <c r="D3229" s="7" t="s">
        <v>1116</v>
      </c>
      <c r="E3229" s="32"/>
    </row>
    <row r="3230" spans="1:5" x14ac:dyDescent="0.25">
      <c r="A3230" s="10"/>
      <c r="B3230" s="30"/>
      <c r="C3230" s="30"/>
      <c r="D3230" s="7" t="s">
        <v>1117</v>
      </c>
      <c r="E3230" s="32"/>
    </row>
    <row r="3231" spans="1:5" x14ac:dyDescent="0.25">
      <c r="A3231" s="10"/>
      <c r="B3231" s="30"/>
      <c r="C3231" s="30"/>
      <c r="D3231" s="7" t="s">
        <v>1118</v>
      </c>
      <c r="E3231" s="32"/>
    </row>
    <row r="3232" spans="1:5" x14ac:dyDescent="0.25">
      <c r="A3232" s="10"/>
      <c r="B3232" s="30"/>
      <c r="C3232" s="30"/>
      <c r="D3232" s="7" t="s">
        <v>1119</v>
      </c>
      <c r="E3232" s="32"/>
    </row>
    <row r="3233" spans="1:5" x14ac:dyDescent="0.25">
      <c r="A3233" s="10"/>
      <c r="B3233" s="30"/>
      <c r="C3233" s="30"/>
      <c r="D3233" s="7" t="s">
        <v>1120</v>
      </c>
      <c r="E3233" s="32"/>
    </row>
    <row r="3234" spans="1:5" x14ac:dyDescent="0.25">
      <c r="A3234" s="10"/>
      <c r="B3234" s="30"/>
      <c r="C3234" s="30"/>
      <c r="D3234" s="7" t="s">
        <v>71</v>
      </c>
      <c r="E3234" s="32"/>
    </row>
    <row r="3235" spans="1:5" ht="75" x14ac:dyDescent="0.25">
      <c r="A3235" s="10"/>
      <c r="B3235" s="30"/>
      <c r="C3235" s="30"/>
      <c r="D3235" s="7" t="s">
        <v>825</v>
      </c>
      <c r="E3235" s="32"/>
    </row>
    <row r="3236" spans="1:5" x14ac:dyDescent="0.25">
      <c r="A3236" s="10"/>
      <c r="B3236" s="30"/>
      <c r="C3236" s="30"/>
      <c r="D3236" s="7" t="s">
        <v>757</v>
      </c>
      <c r="E3236" s="32"/>
    </row>
    <row r="3237" spans="1:5" x14ac:dyDescent="0.25">
      <c r="A3237" s="10"/>
      <c r="B3237" s="30"/>
      <c r="C3237" s="30"/>
      <c r="D3237" s="7" t="s">
        <v>826</v>
      </c>
      <c r="E3237" s="32"/>
    </row>
    <row r="3238" spans="1:5" x14ac:dyDescent="0.25">
      <c r="A3238" s="10"/>
      <c r="B3238" s="30"/>
      <c r="C3238" s="30"/>
      <c r="D3238" s="7" t="s">
        <v>827</v>
      </c>
      <c r="E3238" s="32"/>
    </row>
    <row r="3239" spans="1:5" x14ac:dyDescent="0.25">
      <c r="A3239" s="10"/>
      <c r="B3239" s="30"/>
      <c r="C3239" s="30"/>
      <c r="D3239" s="7" t="s">
        <v>828</v>
      </c>
      <c r="E3239" s="32"/>
    </row>
    <row r="3240" spans="1:5" x14ac:dyDescent="0.25">
      <c r="A3240" s="10"/>
      <c r="B3240" s="30"/>
      <c r="C3240" s="30"/>
      <c r="D3240" s="7" t="s">
        <v>213</v>
      </c>
      <c r="E3240" s="32"/>
    </row>
    <row r="3241" spans="1:5" ht="60.75" thickBot="1" x14ac:dyDescent="0.3">
      <c r="A3241" s="10"/>
      <c r="B3241" s="31"/>
      <c r="C3241" s="31"/>
      <c r="D3241" s="8" t="s">
        <v>74</v>
      </c>
      <c r="E3241" s="32"/>
    </row>
    <row r="3242" spans="1:5" x14ac:dyDescent="0.25">
      <c r="A3242" s="10"/>
      <c r="B3242" s="29" t="str">
        <f>VLOOKUP(ESPECIFICACIONES!D3242,[1]ACTIV_EST!C:K,9,FALSE)</f>
        <v>4.51.</v>
      </c>
      <c r="C3242" s="29" t="str">
        <f>VLOOKUP(ESPECIFICACIONES!D3242,[1]ACTIV_EST!C:E,2,FALSE)</f>
        <v>UN</v>
      </c>
      <c r="D3242" s="6" t="s">
        <v>1190</v>
      </c>
      <c r="E3242" s="32"/>
    </row>
    <row r="3243" spans="1:5" ht="30" x14ac:dyDescent="0.25">
      <c r="A3243" s="10"/>
      <c r="B3243" s="30"/>
      <c r="C3243" s="30"/>
      <c r="D3243" s="7" t="s">
        <v>1191</v>
      </c>
      <c r="E3243" s="32"/>
    </row>
    <row r="3244" spans="1:5" x14ac:dyDescent="0.25">
      <c r="A3244" s="10"/>
      <c r="B3244" s="30"/>
      <c r="C3244" s="30"/>
      <c r="D3244" s="7" t="s">
        <v>612</v>
      </c>
      <c r="E3244" s="32"/>
    </row>
    <row r="3245" spans="1:5" ht="30" x14ac:dyDescent="0.25">
      <c r="A3245" s="10"/>
      <c r="B3245" s="30"/>
      <c r="C3245" s="30"/>
      <c r="D3245" s="7" t="s">
        <v>1006</v>
      </c>
      <c r="E3245" s="32"/>
    </row>
    <row r="3246" spans="1:5" ht="30" x14ac:dyDescent="0.25">
      <c r="A3246" s="10"/>
      <c r="B3246" s="30"/>
      <c r="C3246" s="30"/>
      <c r="D3246" s="7" t="s">
        <v>1007</v>
      </c>
      <c r="E3246" s="32"/>
    </row>
    <row r="3247" spans="1:5" x14ac:dyDescent="0.25">
      <c r="A3247" s="10"/>
      <c r="B3247" s="30"/>
      <c r="C3247" s="30"/>
      <c r="D3247" s="7" t="s">
        <v>1116</v>
      </c>
      <c r="E3247" s="32"/>
    </row>
    <row r="3248" spans="1:5" x14ac:dyDescent="0.25">
      <c r="A3248" s="10"/>
      <c r="B3248" s="30"/>
      <c r="C3248" s="30"/>
      <c r="D3248" s="7" t="s">
        <v>1117</v>
      </c>
      <c r="E3248" s="32"/>
    </row>
    <row r="3249" spans="1:5" x14ac:dyDescent="0.25">
      <c r="A3249" s="10"/>
      <c r="B3249" s="30"/>
      <c r="C3249" s="30"/>
      <c r="D3249" s="7" t="s">
        <v>1118</v>
      </c>
      <c r="E3249" s="32"/>
    </row>
    <row r="3250" spans="1:5" x14ac:dyDescent="0.25">
      <c r="A3250" s="10"/>
      <c r="B3250" s="30"/>
      <c r="C3250" s="30"/>
      <c r="D3250" s="7" t="s">
        <v>1119</v>
      </c>
      <c r="E3250" s="32"/>
    </row>
    <row r="3251" spans="1:5" x14ac:dyDescent="0.25">
      <c r="A3251" s="10"/>
      <c r="B3251" s="30"/>
      <c r="C3251" s="30"/>
      <c r="D3251" s="7" t="s">
        <v>1120</v>
      </c>
      <c r="E3251" s="32"/>
    </row>
    <row r="3252" spans="1:5" x14ac:dyDescent="0.25">
      <c r="A3252" s="10"/>
      <c r="B3252" s="30"/>
      <c r="C3252" s="30"/>
      <c r="D3252" s="7" t="s">
        <v>71</v>
      </c>
      <c r="E3252" s="32"/>
    </row>
    <row r="3253" spans="1:5" ht="75" x14ac:dyDescent="0.25">
      <c r="A3253" s="10"/>
      <c r="B3253" s="30"/>
      <c r="C3253" s="30"/>
      <c r="D3253" s="7" t="s">
        <v>825</v>
      </c>
      <c r="E3253" s="32"/>
    </row>
    <row r="3254" spans="1:5" x14ac:dyDescent="0.25">
      <c r="A3254" s="10"/>
      <c r="B3254" s="30"/>
      <c r="C3254" s="30"/>
      <c r="D3254" s="7" t="s">
        <v>757</v>
      </c>
      <c r="E3254" s="32"/>
    </row>
    <row r="3255" spans="1:5" x14ac:dyDescent="0.25">
      <c r="A3255" s="10"/>
      <c r="B3255" s="30"/>
      <c r="C3255" s="30"/>
      <c r="D3255" s="7" t="s">
        <v>826</v>
      </c>
      <c r="E3255" s="32"/>
    </row>
    <row r="3256" spans="1:5" x14ac:dyDescent="0.25">
      <c r="A3256" s="10"/>
      <c r="B3256" s="30"/>
      <c r="C3256" s="30"/>
      <c r="D3256" s="7" t="s">
        <v>827</v>
      </c>
      <c r="E3256" s="32"/>
    </row>
    <row r="3257" spans="1:5" x14ac:dyDescent="0.25">
      <c r="A3257" s="10"/>
      <c r="B3257" s="30"/>
      <c r="C3257" s="30"/>
      <c r="D3257" s="7" t="s">
        <v>828</v>
      </c>
      <c r="E3257" s="32"/>
    </row>
    <row r="3258" spans="1:5" ht="60.75" thickBot="1" x14ac:dyDescent="0.3">
      <c r="A3258" s="10"/>
      <c r="B3258" s="31"/>
      <c r="C3258" s="31"/>
      <c r="D3258" s="8" t="s">
        <v>642</v>
      </c>
      <c r="E3258" s="32"/>
    </row>
    <row r="3259" spans="1:5" x14ac:dyDescent="0.25">
      <c r="A3259" s="10"/>
      <c r="B3259" s="29" t="str">
        <f>VLOOKUP(ESPECIFICACIONES!D3259,[1]ACTIV_EST!C:K,9,FALSE)</f>
        <v>4.52.</v>
      </c>
      <c r="C3259" s="29" t="str">
        <f>VLOOKUP(ESPECIFICACIONES!D3259,[1]ACTIV_EST!C:E,2,FALSE)</f>
        <v>UN</v>
      </c>
      <c r="D3259" s="6" t="s">
        <v>1192</v>
      </c>
      <c r="E3259" s="32"/>
    </row>
    <row r="3260" spans="1:5" ht="60" x14ac:dyDescent="0.25">
      <c r="A3260" s="10"/>
      <c r="B3260" s="30"/>
      <c r="C3260" s="30"/>
      <c r="D3260" s="11" t="s">
        <v>1193</v>
      </c>
      <c r="E3260" s="32"/>
    </row>
    <row r="3261" spans="1:5" x14ac:dyDescent="0.25">
      <c r="A3261" s="10"/>
      <c r="B3261" s="30"/>
      <c r="C3261" s="30"/>
      <c r="D3261" s="7" t="s">
        <v>612</v>
      </c>
      <c r="E3261" s="32"/>
    </row>
    <row r="3262" spans="1:5" ht="30" x14ac:dyDescent="0.25">
      <c r="A3262" s="10"/>
      <c r="B3262" s="30"/>
      <c r="C3262" s="30"/>
      <c r="D3262" s="7" t="s">
        <v>1006</v>
      </c>
      <c r="E3262" s="32"/>
    </row>
    <row r="3263" spans="1:5" ht="30" x14ac:dyDescent="0.25">
      <c r="A3263" s="10"/>
      <c r="B3263" s="30"/>
      <c r="C3263" s="30"/>
      <c r="D3263" s="7" t="s">
        <v>1007</v>
      </c>
      <c r="E3263" s="32"/>
    </row>
    <row r="3264" spans="1:5" x14ac:dyDescent="0.25">
      <c r="A3264" s="10"/>
      <c r="B3264" s="30"/>
      <c r="C3264" s="30"/>
      <c r="D3264" s="7" t="s">
        <v>1116</v>
      </c>
      <c r="E3264" s="32"/>
    </row>
    <row r="3265" spans="1:5" x14ac:dyDescent="0.25">
      <c r="A3265" s="10"/>
      <c r="B3265" s="30"/>
      <c r="C3265" s="30"/>
      <c r="D3265" s="7" t="s">
        <v>1117</v>
      </c>
      <c r="E3265" s="32"/>
    </row>
    <row r="3266" spans="1:5" x14ac:dyDescent="0.25">
      <c r="A3266" s="10"/>
      <c r="B3266" s="30"/>
      <c r="C3266" s="30"/>
      <c r="D3266" s="7" t="s">
        <v>1118</v>
      </c>
      <c r="E3266" s="32"/>
    </row>
    <row r="3267" spans="1:5" x14ac:dyDescent="0.25">
      <c r="A3267" s="10"/>
      <c r="B3267" s="30"/>
      <c r="C3267" s="30"/>
      <c r="D3267" s="7" t="s">
        <v>1119</v>
      </c>
      <c r="E3267" s="32"/>
    </row>
    <row r="3268" spans="1:5" x14ac:dyDescent="0.25">
      <c r="A3268" s="10"/>
      <c r="B3268" s="30"/>
      <c r="C3268" s="30"/>
      <c r="D3268" s="7" t="s">
        <v>1120</v>
      </c>
      <c r="E3268" s="32"/>
    </row>
    <row r="3269" spans="1:5" x14ac:dyDescent="0.25">
      <c r="A3269" s="10"/>
      <c r="B3269" s="30"/>
      <c r="C3269" s="30"/>
      <c r="D3269" s="7" t="s">
        <v>71</v>
      </c>
      <c r="E3269" s="32"/>
    </row>
    <row r="3270" spans="1:5" ht="75" x14ac:dyDescent="0.25">
      <c r="A3270" s="10"/>
      <c r="B3270" s="30"/>
      <c r="C3270" s="30"/>
      <c r="D3270" s="7" t="s">
        <v>825</v>
      </c>
      <c r="E3270" s="32"/>
    </row>
    <row r="3271" spans="1:5" x14ac:dyDescent="0.25">
      <c r="A3271" s="10"/>
      <c r="B3271" s="30"/>
      <c r="C3271" s="30"/>
      <c r="D3271" s="7" t="s">
        <v>757</v>
      </c>
      <c r="E3271" s="32"/>
    </row>
    <row r="3272" spans="1:5" x14ac:dyDescent="0.25">
      <c r="A3272" s="10"/>
      <c r="B3272" s="30"/>
      <c r="C3272" s="30"/>
      <c r="D3272" s="7" t="s">
        <v>826</v>
      </c>
      <c r="E3272" s="32"/>
    </row>
    <row r="3273" spans="1:5" x14ac:dyDescent="0.25">
      <c r="A3273" s="10"/>
      <c r="B3273" s="30"/>
      <c r="C3273" s="30"/>
      <c r="D3273" s="7" t="s">
        <v>827</v>
      </c>
      <c r="E3273" s="32"/>
    </row>
    <row r="3274" spans="1:5" x14ac:dyDescent="0.25">
      <c r="A3274" s="10"/>
      <c r="B3274" s="30"/>
      <c r="C3274" s="30"/>
      <c r="D3274" s="7" t="s">
        <v>828</v>
      </c>
      <c r="E3274" s="32"/>
    </row>
    <row r="3275" spans="1:5" x14ac:dyDescent="0.25">
      <c r="A3275" s="10"/>
      <c r="B3275" s="30"/>
      <c r="C3275" s="30"/>
      <c r="D3275" s="7" t="s">
        <v>213</v>
      </c>
      <c r="E3275" s="32"/>
    </row>
    <row r="3276" spans="1:5" ht="60.75" thickBot="1" x14ac:dyDescent="0.3">
      <c r="A3276" s="10"/>
      <c r="B3276" s="31"/>
      <c r="C3276" s="31"/>
      <c r="D3276" s="8" t="s">
        <v>1194</v>
      </c>
      <c r="E3276" s="32"/>
    </row>
    <row r="3277" spans="1:5" x14ac:dyDescent="0.25">
      <c r="A3277" s="10"/>
      <c r="B3277" s="29" t="str">
        <f>VLOOKUP(ESPECIFICACIONES!D3277,[1]ACTIV_EST!C:K,9,FALSE)</f>
        <v>4.53.</v>
      </c>
      <c r="C3277" s="29" t="str">
        <f>VLOOKUP(ESPECIFICACIONES!D3277,[1]ACTIV_EST!C:E,2,FALSE)</f>
        <v>UN</v>
      </c>
      <c r="D3277" s="6" t="s">
        <v>1195</v>
      </c>
      <c r="E3277" s="32"/>
    </row>
    <row r="3278" spans="1:5" ht="30" x14ac:dyDescent="0.25">
      <c r="A3278" s="10"/>
      <c r="B3278" s="30"/>
      <c r="C3278" s="30"/>
      <c r="D3278" s="7" t="s">
        <v>1196</v>
      </c>
      <c r="E3278" s="32"/>
    </row>
    <row r="3279" spans="1:5" x14ac:dyDescent="0.25">
      <c r="A3279" s="10"/>
      <c r="B3279" s="30"/>
      <c r="C3279" s="30"/>
      <c r="D3279" s="7" t="s">
        <v>612</v>
      </c>
      <c r="E3279" s="32"/>
    </row>
    <row r="3280" spans="1:5" ht="30" x14ac:dyDescent="0.25">
      <c r="A3280" s="10"/>
      <c r="B3280" s="30"/>
      <c r="C3280" s="30"/>
      <c r="D3280" s="7" t="s">
        <v>1006</v>
      </c>
      <c r="E3280" s="32"/>
    </row>
    <row r="3281" spans="1:5" ht="30" x14ac:dyDescent="0.25">
      <c r="A3281" s="10"/>
      <c r="B3281" s="30"/>
      <c r="C3281" s="30"/>
      <c r="D3281" s="7" t="s">
        <v>1007</v>
      </c>
      <c r="E3281" s="32"/>
    </row>
    <row r="3282" spans="1:5" x14ac:dyDescent="0.25">
      <c r="A3282" s="10"/>
      <c r="B3282" s="30"/>
      <c r="C3282" s="30"/>
      <c r="D3282" s="7" t="s">
        <v>1116</v>
      </c>
      <c r="E3282" s="32"/>
    </row>
    <row r="3283" spans="1:5" x14ac:dyDescent="0.25">
      <c r="A3283" s="10"/>
      <c r="B3283" s="30"/>
      <c r="C3283" s="30"/>
      <c r="D3283" s="7" t="s">
        <v>1197</v>
      </c>
      <c r="E3283" s="32"/>
    </row>
    <row r="3284" spans="1:5" x14ac:dyDescent="0.25">
      <c r="A3284" s="10"/>
      <c r="B3284" s="30"/>
      <c r="C3284" s="30"/>
      <c r="D3284" s="7" t="s">
        <v>1118</v>
      </c>
      <c r="E3284" s="32"/>
    </row>
    <row r="3285" spans="1:5" x14ac:dyDescent="0.25">
      <c r="A3285" s="10"/>
      <c r="B3285" s="30"/>
      <c r="C3285" s="30"/>
      <c r="D3285" s="7" t="s">
        <v>1119</v>
      </c>
      <c r="E3285" s="32"/>
    </row>
    <row r="3286" spans="1:5" x14ac:dyDescent="0.25">
      <c r="A3286" s="10"/>
      <c r="B3286" s="30"/>
      <c r="C3286" s="30"/>
      <c r="D3286" s="7" t="s">
        <v>1120</v>
      </c>
      <c r="E3286" s="32"/>
    </row>
    <row r="3287" spans="1:5" x14ac:dyDescent="0.25">
      <c r="A3287" s="10"/>
      <c r="B3287" s="30"/>
      <c r="C3287" s="30"/>
      <c r="D3287" s="7" t="s">
        <v>71</v>
      </c>
      <c r="E3287" s="32"/>
    </row>
    <row r="3288" spans="1:5" ht="75" x14ac:dyDescent="0.25">
      <c r="A3288" s="10"/>
      <c r="B3288" s="30"/>
      <c r="C3288" s="30"/>
      <c r="D3288" s="7" t="s">
        <v>825</v>
      </c>
      <c r="E3288" s="32"/>
    </row>
    <row r="3289" spans="1:5" x14ac:dyDescent="0.25">
      <c r="A3289" s="10"/>
      <c r="B3289" s="30"/>
      <c r="C3289" s="30"/>
      <c r="D3289" s="7" t="s">
        <v>757</v>
      </c>
      <c r="E3289" s="32"/>
    </row>
    <row r="3290" spans="1:5" x14ac:dyDescent="0.25">
      <c r="A3290" s="10"/>
      <c r="B3290" s="30"/>
      <c r="C3290" s="30"/>
      <c r="D3290" s="7" t="s">
        <v>826</v>
      </c>
      <c r="E3290" s="32"/>
    </row>
    <row r="3291" spans="1:5" x14ac:dyDescent="0.25">
      <c r="A3291" s="10"/>
      <c r="B3291" s="30"/>
      <c r="C3291" s="30"/>
      <c r="D3291" s="7" t="s">
        <v>827</v>
      </c>
      <c r="E3291" s="32"/>
    </row>
    <row r="3292" spans="1:5" x14ac:dyDescent="0.25">
      <c r="A3292" s="10"/>
      <c r="B3292" s="30"/>
      <c r="C3292" s="30"/>
      <c r="D3292" s="7" t="s">
        <v>828</v>
      </c>
      <c r="E3292" s="32"/>
    </row>
    <row r="3293" spans="1:5" ht="60.75" thickBot="1" x14ac:dyDescent="0.3">
      <c r="A3293" s="10"/>
      <c r="B3293" s="31"/>
      <c r="C3293" s="31"/>
      <c r="D3293" s="8" t="s">
        <v>1142</v>
      </c>
      <c r="E3293" s="32"/>
    </row>
    <row r="3294" spans="1:5" x14ac:dyDescent="0.25">
      <c r="A3294" s="10"/>
      <c r="B3294" s="29" t="str">
        <f>VLOOKUP(ESPECIFICACIONES!D3294,[1]ACTIV_EST!C:K,9,FALSE)</f>
        <v>4.54.</v>
      </c>
      <c r="C3294" s="29" t="str">
        <f>VLOOKUP(ESPECIFICACIONES!D3294,[1]ACTIV_EST!C:E,2,FALSE)</f>
        <v>UN</v>
      </c>
      <c r="D3294" s="6" t="s">
        <v>1198</v>
      </c>
      <c r="E3294" s="32"/>
    </row>
    <row r="3295" spans="1:5" ht="30" x14ac:dyDescent="0.25">
      <c r="A3295" s="10"/>
      <c r="B3295" s="30"/>
      <c r="C3295" s="30"/>
      <c r="D3295" s="7" t="s">
        <v>1199</v>
      </c>
      <c r="E3295" s="32"/>
    </row>
    <row r="3296" spans="1:5" x14ac:dyDescent="0.25">
      <c r="A3296" s="10"/>
      <c r="B3296" s="30"/>
      <c r="C3296" s="30"/>
      <c r="D3296" s="7" t="s">
        <v>612</v>
      </c>
      <c r="E3296" s="32"/>
    </row>
    <row r="3297" spans="1:5" ht="30" x14ac:dyDescent="0.25">
      <c r="A3297" s="10"/>
      <c r="B3297" s="30"/>
      <c r="C3297" s="30"/>
      <c r="D3297" s="7" t="s">
        <v>1006</v>
      </c>
      <c r="E3297" s="32"/>
    </row>
    <row r="3298" spans="1:5" ht="30" x14ac:dyDescent="0.25">
      <c r="A3298" s="10"/>
      <c r="B3298" s="30"/>
      <c r="C3298" s="30"/>
      <c r="D3298" s="7" t="s">
        <v>1007</v>
      </c>
      <c r="E3298" s="32"/>
    </row>
    <row r="3299" spans="1:5" x14ac:dyDescent="0.25">
      <c r="A3299" s="10"/>
      <c r="B3299" s="30"/>
      <c r="C3299" s="30"/>
      <c r="D3299" s="7" t="s">
        <v>1116</v>
      </c>
      <c r="E3299" s="32"/>
    </row>
    <row r="3300" spans="1:5" x14ac:dyDescent="0.25">
      <c r="A3300" s="10"/>
      <c r="B3300" s="30"/>
      <c r="C3300" s="30"/>
      <c r="D3300" s="7" t="s">
        <v>1117</v>
      </c>
      <c r="E3300" s="32"/>
    </row>
    <row r="3301" spans="1:5" x14ac:dyDescent="0.25">
      <c r="A3301" s="10"/>
      <c r="B3301" s="30"/>
      <c r="C3301" s="30"/>
      <c r="D3301" s="7" t="s">
        <v>1118</v>
      </c>
      <c r="E3301" s="32"/>
    </row>
    <row r="3302" spans="1:5" x14ac:dyDescent="0.25">
      <c r="A3302" s="10"/>
      <c r="B3302" s="30"/>
      <c r="C3302" s="30"/>
      <c r="D3302" s="7" t="s">
        <v>1119</v>
      </c>
      <c r="E3302" s="32"/>
    </row>
    <row r="3303" spans="1:5" x14ac:dyDescent="0.25">
      <c r="A3303" s="10"/>
      <c r="B3303" s="30"/>
      <c r="C3303" s="30"/>
      <c r="D3303" s="7" t="s">
        <v>1120</v>
      </c>
      <c r="E3303" s="32"/>
    </row>
    <row r="3304" spans="1:5" x14ac:dyDescent="0.25">
      <c r="A3304" s="10"/>
      <c r="B3304" s="30"/>
      <c r="C3304" s="30"/>
      <c r="D3304" s="7" t="s">
        <v>71</v>
      </c>
      <c r="E3304" s="32"/>
    </row>
    <row r="3305" spans="1:5" ht="75" x14ac:dyDescent="0.25">
      <c r="A3305" s="10"/>
      <c r="B3305" s="30"/>
      <c r="C3305" s="30"/>
      <c r="D3305" s="7" t="s">
        <v>825</v>
      </c>
      <c r="E3305" s="32"/>
    </row>
    <row r="3306" spans="1:5" x14ac:dyDescent="0.25">
      <c r="A3306" s="10"/>
      <c r="B3306" s="30"/>
      <c r="C3306" s="30"/>
      <c r="D3306" s="7" t="s">
        <v>757</v>
      </c>
      <c r="E3306" s="32"/>
    </row>
    <row r="3307" spans="1:5" x14ac:dyDescent="0.25">
      <c r="A3307" s="10"/>
      <c r="B3307" s="30"/>
      <c r="C3307" s="30"/>
      <c r="D3307" s="7" t="s">
        <v>826</v>
      </c>
      <c r="E3307" s="32"/>
    </row>
    <row r="3308" spans="1:5" x14ac:dyDescent="0.25">
      <c r="A3308" s="10"/>
      <c r="B3308" s="30"/>
      <c r="C3308" s="30"/>
      <c r="D3308" s="7" t="s">
        <v>827</v>
      </c>
      <c r="E3308" s="32"/>
    </row>
    <row r="3309" spans="1:5" x14ac:dyDescent="0.25">
      <c r="A3309" s="10"/>
      <c r="B3309" s="30"/>
      <c r="C3309" s="30"/>
      <c r="D3309" s="7" t="s">
        <v>828</v>
      </c>
      <c r="E3309" s="32"/>
    </row>
    <row r="3310" spans="1:5" ht="60.75" thickBot="1" x14ac:dyDescent="0.3">
      <c r="A3310" s="10"/>
      <c r="B3310" s="31"/>
      <c r="C3310" s="31"/>
      <c r="D3310" s="8" t="s">
        <v>1057</v>
      </c>
      <c r="E3310" s="32"/>
    </row>
    <row r="3311" spans="1:5" x14ac:dyDescent="0.25">
      <c r="A3311" s="10"/>
      <c r="B3311" s="29" t="str">
        <f>VLOOKUP(ESPECIFICACIONES!D3311,[1]ACTIV_EST!C:K,9,FALSE)</f>
        <v>4.55.</v>
      </c>
      <c r="C3311" s="29" t="str">
        <f>VLOOKUP(ESPECIFICACIONES!D3311,[1]ACTIV_EST!C:E,2,FALSE)</f>
        <v>UN</v>
      </c>
      <c r="D3311" s="6" t="s">
        <v>1200</v>
      </c>
      <c r="E3311" s="32"/>
    </row>
    <row r="3312" spans="1:5" ht="75" x14ac:dyDescent="0.25">
      <c r="A3312" s="10"/>
      <c r="B3312" s="30"/>
      <c r="C3312" s="30"/>
      <c r="D3312" s="7" t="s">
        <v>1201</v>
      </c>
      <c r="E3312" s="32"/>
    </row>
    <row r="3313" spans="1:5" ht="45" x14ac:dyDescent="0.25">
      <c r="A3313" s="10"/>
      <c r="B3313" s="30"/>
      <c r="C3313" s="30"/>
      <c r="D3313" s="7" t="s">
        <v>1202</v>
      </c>
      <c r="E3313" s="32"/>
    </row>
    <row r="3314" spans="1:5" ht="90" x14ac:dyDescent="0.25">
      <c r="A3314" s="10"/>
      <c r="B3314" s="30"/>
      <c r="C3314" s="30"/>
      <c r="D3314" s="7" t="s">
        <v>1203</v>
      </c>
      <c r="E3314" s="32"/>
    </row>
    <row r="3315" spans="1:5" ht="60" x14ac:dyDescent="0.25">
      <c r="A3315" s="10"/>
      <c r="B3315" s="30"/>
      <c r="C3315" s="30"/>
      <c r="D3315" s="7" t="s">
        <v>1204</v>
      </c>
      <c r="E3315" s="32"/>
    </row>
    <row r="3316" spans="1:5" ht="60" x14ac:dyDescent="0.25">
      <c r="A3316" s="10"/>
      <c r="B3316" s="30"/>
      <c r="C3316" s="30"/>
      <c r="D3316" s="7" t="s">
        <v>1205</v>
      </c>
      <c r="E3316" s="32"/>
    </row>
    <row r="3317" spans="1:5" ht="30" x14ac:dyDescent="0.25">
      <c r="A3317" s="10"/>
      <c r="B3317" s="30"/>
      <c r="C3317" s="30"/>
      <c r="D3317" s="7" t="s">
        <v>1206</v>
      </c>
      <c r="E3317" s="32"/>
    </row>
    <row r="3318" spans="1:5" ht="45" x14ac:dyDescent="0.25">
      <c r="A3318" s="10"/>
      <c r="B3318" s="30"/>
      <c r="C3318" s="30"/>
      <c r="D3318" s="7" t="s">
        <v>1207</v>
      </c>
      <c r="E3318" s="32"/>
    </row>
    <row r="3319" spans="1:5" ht="30" x14ac:dyDescent="0.25">
      <c r="A3319" s="10"/>
      <c r="B3319" s="30"/>
      <c r="C3319" s="30"/>
      <c r="D3319" s="7" t="s">
        <v>1208</v>
      </c>
      <c r="E3319" s="32"/>
    </row>
    <row r="3320" spans="1:5" x14ac:dyDescent="0.25">
      <c r="A3320" s="10"/>
      <c r="B3320" s="30"/>
      <c r="C3320" s="30"/>
      <c r="D3320" s="7" t="s">
        <v>71</v>
      </c>
      <c r="E3320" s="32"/>
    </row>
    <row r="3321" spans="1:5" ht="75" x14ac:dyDescent="0.25">
      <c r="A3321" s="10"/>
      <c r="B3321" s="30"/>
      <c r="C3321" s="30"/>
      <c r="D3321" s="7" t="s">
        <v>825</v>
      </c>
      <c r="E3321" s="32"/>
    </row>
    <row r="3322" spans="1:5" x14ac:dyDescent="0.25">
      <c r="A3322" s="10"/>
      <c r="B3322" s="30"/>
      <c r="C3322" s="30"/>
      <c r="D3322" s="7" t="s">
        <v>757</v>
      </c>
      <c r="E3322" s="32"/>
    </row>
    <row r="3323" spans="1:5" x14ac:dyDescent="0.25">
      <c r="A3323" s="10"/>
      <c r="B3323" s="30"/>
      <c r="C3323" s="30"/>
      <c r="D3323" s="7" t="s">
        <v>826</v>
      </c>
      <c r="E3323" s="32"/>
    </row>
    <row r="3324" spans="1:5" x14ac:dyDescent="0.25">
      <c r="A3324" s="10"/>
      <c r="B3324" s="30"/>
      <c r="C3324" s="30"/>
      <c r="D3324" s="7" t="s">
        <v>827</v>
      </c>
      <c r="E3324" s="32"/>
    </row>
    <row r="3325" spans="1:5" x14ac:dyDescent="0.25">
      <c r="A3325" s="10"/>
      <c r="B3325" s="30"/>
      <c r="C3325" s="30"/>
      <c r="D3325" s="7" t="s">
        <v>828</v>
      </c>
      <c r="E3325" s="32"/>
    </row>
    <row r="3326" spans="1:5" x14ac:dyDescent="0.25">
      <c r="A3326" s="10"/>
      <c r="B3326" s="30"/>
      <c r="C3326" s="30"/>
      <c r="D3326" s="7" t="s">
        <v>213</v>
      </c>
      <c r="E3326" s="32"/>
    </row>
    <row r="3327" spans="1:5" ht="60.75" thickBot="1" x14ac:dyDescent="0.3">
      <c r="A3327" s="10"/>
      <c r="B3327" s="31"/>
      <c r="C3327" s="31"/>
      <c r="D3327" s="8" t="s">
        <v>1209</v>
      </c>
      <c r="E3327" s="32"/>
    </row>
    <row r="3328" spans="1:5" x14ac:dyDescent="0.25">
      <c r="A3328" s="10"/>
      <c r="B3328" s="29" t="str">
        <f>VLOOKUP(ESPECIFICACIONES!D3328,[1]ACTIV_EST!C:K,9,FALSE)</f>
        <v>4.56.</v>
      </c>
      <c r="C3328" s="29" t="str">
        <f>VLOOKUP(ESPECIFICACIONES!D3328,[1]ACTIV_EST!C:E,2,FALSE)</f>
        <v>UN</v>
      </c>
      <c r="D3328" s="6" t="s">
        <v>1210</v>
      </c>
      <c r="E3328" s="32"/>
    </row>
    <row r="3329" spans="1:5" ht="75" x14ac:dyDescent="0.25">
      <c r="A3329" s="10"/>
      <c r="B3329" s="30"/>
      <c r="C3329" s="30"/>
      <c r="D3329" s="7" t="s">
        <v>1201</v>
      </c>
      <c r="E3329" s="32"/>
    </row>
    <row r="3330" spans="1:5" ht="45" x14ac:dyDescent="0.25">
      <c r="A3330" s="10"/>
      <c r="B3330" s="30"/>
      <c r="C3330" s="30"/>
      <c r="D3330" s="7" t="s">
        <v>1211</v>
      </c>
      <c r="E3330" s="32"/>
    </row>
    <row r="3331" spans="1:5" ht="90" x14ac:dyDescent="0.25">
      <c r="A3331" s="10"/>
      <c r="B3331" s="30"/>
      <c r="C3331" s="30"/>
      <c r="D3331" s="7" t="s">
        <v>1212</v>
      </c>
      <c r="E3331" s="32"/>
    </row>
    <row r="3332" spans="1:5" ht="60" x14ac:dyDescent="0.25">
      <c r="A3332" s="10"/>
      <c r="B3332" s="30"/>
      <c r="C3332" s="30"/>
      <c r="D3332" s="7" t="s">
        <v>1213</v>
      </c>
      <c r="E3332" s="32"/>
    </row>
    <row r="3333" spans="1:5" ht="60" x14ac:dyDescent="0.25">
      <c r="A3333" s="10"/>
      <c r="B3333" s="30"/>
      <c r="C3333" s="30"/>
      <c r="D3333" s="7" t="s">
        <v>1205</v>
      </c>
      <c r="E3333" s="32"/>
    </row>
    <row r="3334" spans="1:5" ht="30" x14ac:dyDescent="0.25">
      <c r="A3334" s="10"/>
      <c r="B3334" s="30"/>
      <c r="C3334" s="30"/>
      <c r="D3334" s="7" t="s">
        <v>1214</v>
      </c>
      <c r="E3334" s="32"/>
    </row>
    <row r="3335" spans="1:5" ht="45" x14ac:dyDescent="0.25">
      <c r="A3335" s="10"/>
      <c r="B3335" s="30"/>
      <c r="C3335" s="30"/>
      <c r="D3335" s="7" t="s">
        <v>1207</v>
      </c>
      <c r="E3335" s="32"/>
    </row>
    <row r="3336" spans="1:5" ht="30" x14ac:dyDescent="0.25">
      <c r="A3336" s="10"/>
      <c r="B3336" s="30"/>
      <c r="C3336" s="30"/>
      <c r="D3336" s="7" t="s">
        <v>1208</v>
      </c>
      <c r="E3336" s="32"/>
    </row>
    <row r="3337" spans="1:5" x14ac:dyDescent="0.25">
      <c r="A3337" s="10"/>
      <c r="B3337" s="30"/>
      <c r="C3337" s="30"/>
      <c r="D3337" s="7" t="s">
        <v>71</v>
      </c>
      <c r="E3337" s="32"/>
    </row>
    <row r="3338" spans="1:5" ht="75" x14ac:dyDescent="0.25">
      <c r="A3338" s="10"/>
      <c r="B3338" s="30"/>
      <c r="C3338" s="30"/>
      <c r="D3338" s="7" t="s">
        <v>825</v>
      </c>
      <c r="E3338" s="32"/>
    </row>
    <row r="3339" spans="1:5" x14ac:dyDescent="0.25">
      <c r="A3339" s="10"/>
      <c r="B3339" s="30"/>
      <c r="C3339" s="30"/>
      <c r="D3339" s="7" t="s">
        <v>757</v>
      </c>
      <c r="E3339" s="32"/>
    </row>
    <row r="3340" spans="1:5" x14ac:dyDescent="0.25">
      <c r="A3340" s="10"/>
      <c r="B3340" s="30"/>
      <c r="C3340" s="30"/>
      <c r="D3340" s="7" t="s">
        <v>826</v>
      </c>
      <c r="E3340" s="32"/>
    </row>
    <row r="3341" spans="1:5" x14ac:dyDescent="0.25">
      <c r="A3341" s="10"/>
      <c r="B3341" s="30"/>
      <c r="C3341" s="30"/>
      <c r="D3341" s="7" t="s">
        <v>827</v>
      </c>
      <c r="E3341" s="32"/>
    </row>
    <row r="3342" spans="1:5" x14ac:dyDescent="0.25">
      <c r="A3342" s="10"/>
      <c r="B3342" s="30"/>
      <c r="C3342" s="30"/>
      <c r="D3342" s="7" t="s">
        <v>828</v>
      </c>
      <c r="E3342" s="32"/>
    </row>
    <row r="3343" spans="1:5" ht="60.75" thickBot="1" x14ac:dyDescent="0.3">
      <c r="A3343" s="10"/>
      <c r="B3343" s="31"/>
      <c r="C3343" s="31"/>
      <c r="D3343" s="8" t="s">
        <v>642</v>
      </c>
      <c r="E3343" s="32"/>
    </row>
    <row r="3344" spans="1:5" x14ac:dyDescent="0.25">
      <c r="A3344" s="10"/>
      <c r="B3344" s="29" t="str">
        <f>VLOOKUP(ESPECIFICACIONES!D3344,[1]ACTIV_EST!C:K,9,FALSE)</f>
        <v>4.57.</v>
      </c>
      <c r="C3344" s="29" t="str">
        <f>VLOOKUP(ESPECIFICACIONES!D3344,[1]ACTIV_EST!C:E,2,FALSE)</f>
        <v>UN</v>
      </c>
      <c r="D3344" s="6" t="s">
        <v>1215</v>
      </c>
      <c r="E3344" s="32"/>
    </row>
    <row r="3345" spans="1:5" ht="30" x14ac:dyDescent="0.25">
      <c r="A3345" s="10"/>
      <c r="B3345" s="30"/>
      <c r="C3345" s="30"/>
      <c r="D3345" s="7" t="s">
        <v>1216</v>
      </c>
      <c r="E3345" s="32"/>
    </row>
    <row r="3346" spans="1:5" x14ac:dyDescent="0.25">
      <c r="A3346" s="10"/>
      <c r="B3346" s="30"/>
      <c r="C3346" s="30"/>
      <c r="D3346" s="7" t="s">
        <v>612</v>
      </c>
      <c r="E3346" s="32"/>
    </row>
    <row r="3347" spans="1:5" ht="30" x14ac:dyDescent="0.25">
      <c r="A3347" s="10"/>
      <c r="B3347" s="30"/>
      <c r="C3347" s="30"/>
      <c r="D3347" s="7" t="s">
        <v>1006</v>
      </c>
      <c r="E3347" s="32"/>
    </row>
    <row r="3348" spans="1:5" ht="30" x14ac:dyDescent="0.25">
      <c r="A3348" s="10"/>
      <c r="B3348" s="30"/>
      <c r="C3348" s="30"/>
      <c r="D3348" s="7" t="s">
        <v>1007</v>
      </c>
      <c r="E3348" s="32"/>
    </row>
    <row r="3349" spans="1:5" x14ac:dyDescent="0.25">
      <c r="A3349" s="10"/>
      <c r="B3349" s="30"/>
      <c r="C3349" s="30"/>
      <c r="D3349" s="7" t="s">
        <v>1116</v>
      </c>
      <c r="E3349" s="32"/>
    </row>
    <row r="3350" spans="1:5" x14ac:dyDescent="0.25">
      <c r="A3350" s="10"/>
      <c r="B3350" s="30"/>
      <c r="C3350" s="30"/>
      <c r="D3350" s="7" t="s">
        <v>1117</v>
      </c>
      <c r="E3350" s="32"/>
    </row>
    <row r="3351" spans="1:5" x14ac:dyDescent="0.25">
      <c r="A3351" s="10"/>
      <c r="B3351" s="30"/>
      <c r="C3351" s="30"/>
      <c r="D3351" s="7" t="s">
        <v>1118</v>
      </c>
      <c r="E3351" s="32"/>
    </row>
    <row r="3352" spans="1:5" x14ac:dyDescent="0.25">
      <c r="A3352" s="10"/>
      <c r="B3352" s="30"/>
      <c r="C3352" s="30"/>
      <c r="D3352" s="7" t="s">
        <v>1119</v>
      </c>
      <c r="E3352" s="32"/>
    </row>
    <row r="3353" spans="1:5" x14ac:dyDescent="0.25">
      <c r="A3353" s="10"/>
      <c r="B3353" s="30"/>
      <c r="C3353" s="30"/>
      <c r="D3353" s="7" t="s">
        <v>1120</v>
      </c>
      <c r="E3353" s="32"/>
    </row>
    <row r="3354" spans="1:5" x14ac:dyDescent="0.25">
      <c r="A3354" s="10"/>
      <c r="B3354" s="30"/>
      <c r="C3354" s="30"/>
      <c r="D3354" s="7" t="s">
        <v>71</v>
      </c>
      <c r="E3354" s="32"/>
    </row>
    <row r="3355" spans="1:5" ht="75" x14ac:dyDescent="0.25">
      <c r="A3355" s="10"/>
      <c r="B3355" s="30"/>
      <c r="C3355" s="30"/>
      <c r="D3355" s="7" t="s">
        <v>825</v>
      </c>
      <c r="E3355" s="32"/>
    </row>
    <row r="3356" spans="1:5" x14ac:dyDescent="0.25">
      <c r="A3356" s="10"/>
      <c r="B3356" s="30"/>
      <c r="C3356" s="30"/>
      <c r="D3356" s="7" t="s">
        <v>757</v>
      </c>
      <c r="E3356" s="32"/>
    </row>
    <row r="3357" spans="1:5" x14ac:dyDescent="0.25">
      <c r="A3357" s="10"/>
      <c r="B3357" s="30"/>
      <c r="C3357" s="30"/>
      <c r="D3357" s="7" t="s">
        <v>826</v>
      </c>
      <c r="E3357" s="32"/>
    </row>
    <row r="3358" spans="1:5" x14ac:dyDescent="0.25">
      <c r="A3358" s="10"/>
      <c r="B3358" s="30"/>
      <c r="C3358" s="30"/>
      <c r="D3358" s="7" t="s">
        <v>827</v>
      </c>
      <c r="E3358" s="32"/>
    </row>
    <row r="3359" spans="1:5" x14ac:dyDescent="0.25">
      <c r="A3359" s="10"/>
      <c r="B3359" s="30"/>
      <c r="C3359" s="30"/>
      <c r="D3359" s="7" t="s">
        <v>828</v>
      </c>
      <c r="E3359" s="32"/>
    </row>
    <row r="3360" spans="1:5" x14ac:dyDescent="0.25">
      <c r="A3360" s="10"/>
      <c r="B3360" s="30"/>
      <c r="C3360" s="30"/>
      <c r="D3360" s="7" t="s">
        <v>213</v>
      </c>
      <c r="E3360" s="32"/>
    </row>
    <row r="3361" spans="1:5" ht="60.75" thickBot="1" x14ac:dyDescent="0.3">
      <c r="A3361" s="10"/>
      <c r="B3361" s="31"/>
      <c r="C3361" s="31"/>
      <c r="D3361" s="8" t="s">
        <v>1162</v>
      </c>
      <c r="E3361" s="32"/>
    </row>
    <row r="3362" spans="1:5" x14ac:dyDescent="0.25">
      <c r="A3362" s="10"/>
      <c r="B3362" s="29" t="str">
        <f>VLOOKUP(ESPECIFICACIONES!D3362,[1]ACTIV_EST!C:K,9,FALSE)</f>
        <v>4.58.</v>
      </c>
      <c r="C3362" s="29" t="str">
        <f>VLOOKUP(ESPECIFICACIONES!D3362,[1]ACTIV_EST!C:E,2,FALSE)</f>
        <v>UN</v>
      </c>
      <c r="D3362" s="6" t="s">
        <v>1217</v>
      </c>
      <c r="E3362" s="32"/>
    </row>
    <row r="3363" spans="1:5" ht="30" x14ac:dyDescent="0.25">
      <c r="A3363" s="10"/>
      <c r="B3363" s="30"/>
      <c r="C3363" s="30"/>
      <c r="D3363" s="7" t="s">
        <v>1218</v>
      </c>
      <c r="E3363" s="32"/>
    </row>
    <row r="3364" spans="1:5" x14ac:dyDescent="0.25">
      <c r="A3364" s="10"/>
      <c r="B3364" s="30"/>
      <c r="C3364" s="30"/>
      <c r="D3364" s="7" t="s">
        <v>612</v>
      </c>
      <c r="E3364" s="32"/>
    </row>
    <row r="3365" spans="1:5" ht="30" x14ac:dyDescent="0.25">
      <c r="A3365" s="10"/>
      <c r="B3365" s="30"/>
      <c r="C3365" s="30"/>
      <c r="D3365" s="7" t="s">
        <v>1006</v>
      </c>
      <c r="E3365" s="32"/>
    </row>
    <row r="3366" spans="1:5" ht="30" x14ac:dyDescent="0.25">
      <c r="A3366" s="10"/>
      <c r="B3366" s="30"/>
      <c r="C3366" s="30"/>
      <c r="D3366" s="7" t="s">
        <v>1007</v>
      </c>
      <c r="E3366" s="32"/>
    </row>
    <row r="3367" spans="1:5" x14ac:dyDescent="0.25">
      <c r="A3367" s="10"/>
      <c r="B3367" s="30"/>
      <c r="C3367" s="30"/>
      <c r="D3367" s="7" t="s">
        <v>1116</v>
      </c>
      <c r="E3367" s="32"/>
    </row>
    <row r="3368" spans="1:5" x14ac:dyDescent="0.25">
      <c r="A3368" s="10"/>
      <c r="B3368" s="30"/>
      <c r="C3368" s="30"/>
      <c r="D3368" s="7" t="s">
        <v>1117</v>
      </c>
      <c r="E3368" s="32"/>
    </row>
    <row r="3369" spans="1:5" x14ac:dyDescent="0.25">
      <c r="A3369" s="10"/>
      <c r="B3369" s="30"/>
      <c r="C3369" s="30"/>
      <c r="D3369" s="7" t="s">
        <v>1118</v>
      </c>
      <c r="E3369" s="32"/>
    </row>
    <row r="3370" spans="1:5" x14ac:dyDescent="0.25">
      <c r="A3370" s="10"/>
      <c r="B3370" s="30"/>
      <c r="C3370" s="30"/>
      <c r="D3370" s="7" t="s">
        <v>1119</v>
      </c>
      <c r="E3370" s="32"/>
    </row>
    <row r="3371" spans="1:5" x14ac:dyDescent="0.25">
      <c r="A3371" s="10"/>
      <c r="B3371" s="30"/>
      <c r="C3371" s="30"/>
      <c r="D3371" s="7" t="s">
        <v>1120</v>
      </c>
      <c r="E3371" s="32"/>
    </row>
    <row r="3372" spans="1:5" x14ac:dyDescent="0.25">
      <c r="A3372" s="10"/>
      <c r="B3372" s="30"/>
      <c r="C3372" s="30"/>
      <c r="D3372" s="7" t="s">
        <v>71</v>
      </c>
      <c r="E3372" s="32"/>
    </row>
    <row r="3373" spans="1:5" ht="75" x14ac:dyDescent="0.25">
      <c r="A3373" s="10"/>
      <c r="B3373" s="30"/>
      <c r="C3373" s="30"/>
      <c r="D3373" s="7" t="s">
        <v>825</v>
      </c>
      <c r="E3373" s="32"/>
    </row>
    <row r="3374" spans="1:5" x14ac:dyDescent="0.25">
      <c r="A3374" s="10"/>
      <c r="B3374" s="30"/>
      <c r="C3374" s="30"/>
      <c r="D3374" s="7" t="s">
        <v>757</v>
      </c>
      <c r="E3374" s="32"/>
    </row>
    <row r="3375" spans="1:5" x14ac:dyDescent="0.25">
      <c r="A3375" s="10"/>
      <c r="B3375" s="30"/>
      <c r="C3375" s="30"/>
      <c r="D3375" s="7" t="s">
        <v>826</v>
      </c>
      <c r="E3375" s="32"/>
    </row>
    <row r="3376" spans="1:5" x14ac:dyDescent="0.25">
      <c r="A3376" s="10"/>
      <c r="B3376" s="30"/>
      <c r="C3376" s="30"/>
      <c r="D3376" s="7" t="s">
        <v>827</v>
      </c>
      <c r="E3376" s="32"/>
    </row>
    <row r="3377" spans="1:5" x14ac:dyDescent="0.25">
      <c r="A3377" s="10"/>
      <c r="B3377" s="30"/>
      <c r="C3377" s="30"/>
      <c r="D3377" s="7" t="s">
        <v>828</v>
      </c>
      <c r="E3377" s="32"/>
    </row>
    <row r="3378" spans="1:5" ht="60.75" thickBot="1" x14ac:dyDescent="0.3">
      <c r="A3378" s="10"/>
      <c r="B3378" s="31"/>
      <c r="C3378" s="31"/>
      <c r="D3378" s="8" t="s">
        <v>642</v>
      </c>
      <c r="E3378" s="32"/>
    </row>
    <row r="3379" spans="1:5" x14ac:dyDescent="0.25">
      <c r="A3379" s="10"/>
      <c r="B3379" s="29" t="str">
        <f>VLOOKUP(ESPECIFICACIONES!D3379,[1]ACTIV_EST!C:K,9,FALSE)</f>
        <v>4.59.</v>
      </c>
      <c r="C3379" s="29" t="str">
        <f>VLOOKUP(ESPECIFICACIONES!D3379,[1]ACTIV_EST!C:E,2,FALSE)</f>
        <v>UN</v>
      </c>
      <c r="D3379" s="6" t="s">
        <v>1219</v>
      </c>
      <c r="E3379" s="32"/>
    </row>
    <row r="3380" spans="1:5" ht="30" x14ac:dyDescent="0.25">
      <c r="A3380" s="10"/>
      <c r="B3380" s="30"/>
      <c r="C3380" s="30"/>
      <c r="D3380" s="7" t="s">
        <v>1220</v>
      </c>
      <c r="E3380" s="32"/>
    </row>
    <row r="3381" spans="1:5" x14ac:dyDescent="0.25">
      <c r="A3381" s="10"/>
      <c r="B3381" s="30"/>
      <c r="C3381" s="30"/>
      <c r="D3381" s="7" t="s">
        <v>612</v>
      </c>
      <c r="E3381" s="32"/>
    </row>
    <row r="3382" spans="1:5" ht="60" x14ac:dyDescent="0.25">
      <c r="A3382" s="10"/>
      <c r="B3382" s="30"/>
      <c r="C3382" s="30"/>
      <c r="D3382" s="7" t="s">
        <v>1221</v>
      </c>
      <c r="E3382" s="32"/>
    </row>
    <row r="3383" spans="1:5" ht="45" x14ac:dyDescent="0.25">
      <c r="A3383" s="10"/>
      <c r="B3383" s="30"/>
      <c r="C3383" s="30"/>
      <c r="D3383" s="7" t="s">
        <v>1222</v>
      </c>
      <c r="E3383" s="32"/>
    </row>
    <row r="3384" spans="1:5" ht="45" x14ac:dyDescent="0.25">
      <c r="A3384" s="10"/>
      <c r="B3384" s="30"/>
      <c r="C3384" s="30"/>
      <c r="D3384" s="7" t="s">
        <v>1223</v>
      </c>
      <c r="E3384" s="32"/>
    </row>
    <row r="3385" spans="1:5" ht="45" x14ac:dyDescent="0.25">
      <c r="A3385" s="10"/>
      <c r="B3385" s="30"/>
      <c r="C3385" s="30"/>
      <c r="D3385" s="7" t="s">
        <v>1224</v>
      </c>
      <c r="E3385" s="32"/>
    </row>
    <row r="3386" spans="1:5" ht="45" x14ac:dyDescent="0.25">
      <c r="A3386" s="10"/>
      <c r="B3386" s="30"/>
      <c r="C3386" s="30"/>
      <c r="D3386" s="7" t="s">
        <v>1225</v>
      </c>
      <c r="E3386" s="32"/>
    </row>
    <row r="3387" spans="1:5" ht="45" x14ac:dyDescent="0.25">
      <c r="A3387" s="10"/>
      <c r="B3387" s="30"/>
      <c r="C3387" s="30"/>
      <c r="D3387" s="7" t="s">
        <v>1226</v>
      </c>
      <c r="E3387" s="32"/>
    </row>
    <row r="3388" spans="1:5" x14ac:dyDescent="0.25">
      <c r="A3388" s="10"/>
      <c r="B3388" s="30"/>
      <c r="C3388" s="30"/>
      <c r="D3388" s="7" t="s">
        <v>1227</v>
      </c>
      <c r="E3388" s="32"/>
    </row>
    <row r="3389" spans="1:5" x14ac:dyDescent="0.25">
      <c r="A3389" s="10"/>
      <c r="B3389" s="30"/>
      <c r="C3389" s="30"/>
      <c r="D3389" s="7" t="s">
        <v>1116</v>
      </c>
      <c r="E3389" s="32"/>
    </row>
    <row r="3390" spans="1:5" x14ac:dyDescent="0.25">
      <c r="A3390" s="10"/>
      <c r="B3390" s="30"/>
      <c r="C3390" s="30"/>
      <c r="D3390" s="7" t="s">
        <v>1169</v>
      </c>
      <c r="E3390" s="32"/>
    </row>
    <row r="3391" spans="1:5" x14ac:dyDescent="0.25">
      <c r="A3391" s="10"/>
      <c r="B3391" s="30"/>
      <c r="C3391" s="30"/>
      <c r="D3391" s="7" t="s">
        <v>1118</v>
      </c>
      <c r="E3391" s="32"/>
    </row>
    <row r="3392" spans="1:5" x14ac:dyDescent="0.25">
      <c r="A3392" s="10"/>
      <c r="B3392" s="30"/>
      <c r="C3392" s="30"/>
      <c r="D3392" s="7" t="s">
        <v>1119</v>
      </c>
      <c r="E3392" s="32"/>
    </row>
    <row r="3393" spans="1:5" x14ac:dyDescent="0.25">
      <c r="A3393" s="10"/>
      <c r="B3393" s="30"/>
      <c r="C3393" s="30"/>
      <c r="D3393" s="7" t="s">
        <v>1120</v>
      </c>
      <c r="E3393" s="32"/>
    </row>
    <row r="3394" spans="1:5" x14ac:dyDescent="0.25">
      <c r="A3394" s="10"/>
      <c r="B3394" s="30"/>
      <c r="C3394" s="30"/>
      <c r="D3394" s="7" t="s">
        <v>71</v>
      </c>
      <c r="E3394" s="32"/>
    </row>
    <row r="3395" spans="1:5" ht="75" x14ac:dyDescent="0.25">
      <c r="A3395" s="10"/>
      <c r="B3395" s="30"/>
      <c r="C3395" s="30"/>
      <c r="D3395" s="7" t="s">
        <v>825</v>
      </c>
      <c r="E3395" s="32"/>
    </row>
    <row r="3396" spans="1:5" x14ac:dyDescent="0.25">
      <c r="A3396" s="10"/>
      <c r="B3396" s="30"/>
      <c r="C3396" s="30"/>
      <c r="D3396" s="7" t="s">
        <v>757</v>
      </c>
      <c r="E3396" s="32"/>
    </row>
    <row r="3397" spans="1:5" x14ac:dyDescent="0.25">
      <c r="A3397" s="10"/>
      <c r="B3397" s="30"/>
      <c r="C3397" s="30"/>
      <c r="D3397" s="7" t="s">
        <v>826</v>
      </c>
      <c r="E3397" s="32"/>
    </row>
    <row r="3398" spans="1:5" x14ac:dyDescent="0.25">
      <c r="A3398" s="10"/>
      <c r="B3398" s="30"/>
      <c r="C3398" s="30"/>
      <c r="D3398" s="7" t="s">
        <v>827</v>
      </c>
      <c r="E3398" s="32"/>
    </row>
    <row r="3399" spans="1:5" x14ac:dyDescent="0.25">
      <c r="A3399" s="10"/>
      <c r="B3399" s="30"/>
      <c r="C3399" s="30"/>
      <c r="D3399" s="7" t="s">
        <v>828</v>
      </c>
      <c r="E3399" s="32"/>
    </row>
    <row r="3400" spans="1:5" x14ac:dyDescent="0.25">
      <c r="A3400" s="10"/>
      <c r="B3400" s="30"/>
      <c r="C3400" s="30"/>
      <c r="D3400" s="7" t="s">
        <v>213</v>
      </c>
      <c r="E3400" s="32"/>
    </row>
    <row r="3401" spans="1:5" ht="60.75" thickBot="1" x14ac:dyDescent="0.3">
      <c r="A3401" s="10"/>
      <c r="B3401" s="31"/>
      <c r="C3401" s="31"/>
      <c r="D3401" s="8" t="s">
        <v>74</v>
      </c>
      <c r="E3401" s="32"/>
    </row>
    <row r="3402" spans="1:5" x14ac:dyDescent="0.25">
      <c r="A3402" s="10"/>
      <c r="B3402" s="29" t="str">
        <f>VLOOKUP(ESPECIFICACIONES!D3402,[1]ACTIV_EST!C:K,9,FALSE)</f>
        <v>4.60.</v>
      </c>
      <c r="C3402" s="29" t="str">
        <f>VLOOKUP(ESPECIFICACIONES!D3402,[1]ACTIV_EST!C:E,2,FALSE)</f>
        <v>UN</v>
      </c>
      <c r="D3402" s="6" t="s">
        <v>1228</v>
      </c>
      <c r="E3402" s="32"/>
    </row>
    <row r="3403" spans="1:5" ht="30" x14ac:dyDescent="0.25">
      <c r="A3403" s="10"/>
      <c r="B3403" s="30"/>
      <c r="C3403" s="30"/>
      <c r="D3403" s="7" t="s">
        <v>1229</v>
      </c>
      <c r="E3403" s="32"/>
    </row>
    <row r="3404" spans="1:5" x14ac:dyDescent="0.25">
      <c r="A3404" s="10"/>
      <c r="B3404" s="30"/>
      <c r="C3404" s="30"/>
      <c r="D3404" s="7" t="s">
        <v>1116</v>
      </c>
      <c r="E3404" s="32"/>
    </row>
    <row r="3405" spans="1:5" x14ac:dyDescent="0.25">
      <c r="A3405" s="10"/>
      <c r="B3405" s="30"/>
      <c r="C3405" s="30"/>
      <c r="D3405" s="7" t="s">
        <v>1117</v>
      </c>
      <c r="E3405" s="32"/>
    </row>
    <row r="3406" spans="1:5" x14ac:dyDescent="0.25">
      <c r="A3406" s="10"/>
      <c r="B3406" s="30"/>
      <c r="C3406" s="30"/>
      <c r="D3406" s="7" t="s">
        <v>1118</v>
      </c>
      <c r="E3406" s="32"/>
    </row>
    <row r="3407" spans="1:5" x14ac:dyDescent="0.25">
      <c r="A3407" s="10"/>
      <c r="B3407" s="30"/>
      <c r="C3407" s="30"/>
      <c r="D3407" s="7" t="s">
        <v>1119</v>
      </c>
      <c r="E3407" s="32"/>
    </row>
    <row r="3408" spans="1:5" x14ac:dyDescent="0.25">
      <c r="A3408" s="10"/>
      <c r="B3408" s="30"/>
      <c r="C3408" s="30"/>
      <c r="D3408" s="7" t="s">
        <v>1120</v>
      </c>
      <c r="E3408" s="32"/>
    </row>
    <row r="3409" spans="1:5" x14ac:dyDescent="0.25">
      <c r="A3409" s="10"/>
      <c r="B3409" s="30"/>
      <c r="C3409" s="30"/>
      <c r="D3409" s="7" t="s">
        <v>71</v>
      </c>
      <c r="E3409" s="32"/>
    </row>
    <row r="3410" spans="1:5" ht="75" x14ac:dyDescent="0.25">
      <c r="A3410" s="10"/>
      <c r="B3410" s="30"/>
      <c r="C3410" s="30"/>
      <c r="D3410" s="7" t="s">
        <v>825</v>
      </c>
      <c r="E3410" s="32"/>
    </row>
    <row r="3411" spans="1:5" x14ac:dyDescent="0.25">
      <c r="A3411" s="10"/>
      <c r="B3411" s="30"/>
      <c r="C3411" s="30"/>
      <c r="D3411" s="7" t="s">
        <v>757</v>
      </c>
      <c r="E3411" s="32"/>
    </row>
    <row r="3412" spans="1:5" x14ac:dyDescent="0.25">
      <c r="A3412" s="10"/>
      <c r="B3412" s="30"/>
      <c r="C3412" s="30"/>
      <c r="D3412" s="7" t="s">
        <v>826</v>
      </c>
      <c r="E3412" s="32"/>
    </row>
    <row r="3413" spans="1:5" x14ac:dyDescent="0.25">
      <c r="A3413" s="10"/>
      <c r="B3413" s="30"/>
      <c r="C3413" s="30"/>
      <c r="D3413" s="7" t="s">
        <v>827</v>
      </c>
      <c r="E3413" s="32"/>
    </row>
    <row r="3414" spans="1:5" x14ac:dyDescent="0.25">
      <c r="A3414" s="10"/>
      <c r="B3414" s="30"/>
      <c r="C3414" s="30"/>
      <c r="D3414" s="7" t="s">
        <v>828</v>
      </c>
      <c r="E3414" s="32"/>
    </row>
    <row r="3415" spans="1:5" ht="60.75" thickBot="1" x14ac:dyDescent="0.3">
      <c r="A3415" s="10"/>
      <c r="B3415" s="31"/>
      <c r="C3415" s="31"/>
      <c r="D3415" s="8" t="s">
        <v>1230</v>
      </c>
      <c r="E3415" s="32"/>
    </row>
    <row r="3416" spans="1:5" x14ac:dyDescent="0.25">
      <c r="A3416" s="10"/>
      <c r="B3416" s="29" t="str">
        <f>VLOOKUP(ESPECIFICACIONES!D3416,[1]ACTIV_EST!C:K,9,FALSE)</f>
        <v>4.61.</v>
      </c>
      <c r="C3416" s="29" t="str">
        <f>VLOOKUP(ESPECIFICACIONES!D3416,[1]ACTIV_EST!C:E,2,FALSE)</f>
        <v>UN</v>
      </c>
      <c r="D3416" s="6" t="s">
        <v>1231</v>
      </c>
      <c r="E3416" s="32"/>
    </row>
    <row r="3417" spans="1:5" ht="30" x14ac:dyDescent="0.25">
      <c r="A3417" s="10"/>
      <c r="B3417" s="30"/>
      <c r="C3417" s="30"/>
      <c r="D3417" s="7" t="s">
        <v>1229</v>
      </c>
      <c r="E3417" s="32"/>
    </row>
    <row r="3418" spans="1:5" x14ac:dyDescent="0.25">
      <c r="A3418" s="10"/>
      <c r="B3418" s="30"/>
      <c r="C3418" s="30"/>
      <c r="D3418" s="7" t="s">
        <v>1116</v>
      </c>
      <c r="E3418" s="32"/>
    </row>
    <row r="3419" spans="1:5" x14ac:dyDescent="0.25">
      <c r="A3419" s="10"/>
      <c r="B3419" s="30"/>
      <c r="C3419" s="30"/>
      <c r="D3419" s="7" t="s">
        <v>1117</v>
      </c>
      <c r="E3419" s="32"/>
    </row>
    <row r="3420" spans="1:5" x14ac:dyDescent="0.25">
      <c r="A3420" s="10"/>
      <c r="B3420" s="30"/>
      <c r="C3420" s="30"/>
      <c r="D3420" s="7" t="s">
        <v>1118</v>
      </c>
      <c r="E3420" s="32"/>
    </row>
    <row r="3421" spans="1:5" x14ac:dyDescent="0.25">
      <c r="A3421" s="10"/>
      <c r="B3421" s="30"/>
      <c r="C3421" s="30"/>
      <c r="D3421" s="7" t="s">
        <v>1119</v>
      </c>
      <c r="E3421" s="32"/>
    </row>
    <row r="3422" spans="1:5" x14ac:dyDescent="0.25">
      <c r="A3422" s="10"/>
      <c r="B3422" s="30"/>
      <c r="C3422" s="30"/>
      <c r="D3422" s="7" t="s">
        <v>1120</v>
      </c>
      <c r="E3422" s="32"/>
    </row>
    <row r="3423" spans="1:5" x14ac:dyDescent="0.25">
      <c r="A3423" s="10"/>
      <c r="B3423" s="30"/>
      <c r="C3423" s="30"/>
      <c r="D3423" s="7" t="s">
        <v>71</v>
      </c>
      <c r="E3423" s="32"/>
    </row>
    <row r="3424" spans="1:5" ht="75" x14ac:dyDescent="0.25">
      <c r="A3424" s="10"/>
      <c r="B3424" s="30"/>
      <c r="C3424" s="30"/>
      <c r="D3424" s="7" t="s">
        <v>825</v>
      </c>
      <c r="E3424" s="32"/>
    </row>
    <row r="3425" spans="1:5" x14ac:dyDescent="0.25">
      <c r="A3425" s="10"/>
      <c r="B3425" s="30"/>
      <c r="C3425" s="30"/>
      <c r="D3425" s="7" t="s">
        <v>757</v>
      </c>
      <c r="E3425" s="32"/>
    </row>
    <row r="3426" spans="1:5" x14ac:dyDescent="0.25">
      <c r="A3426" s="10"/>
      <c r="B3426" s="30"/>
      <c r="C3426" s="30"/>
      <c r="D3426" s="7" t="s">
        <v>826</v>
      </c>
      <c r="E3426" s="32"/>
    </row>
    <row r="3427" spans="1:5" x14ac:dyDescent="0.25">
      <c r="A3427" s="10"/>
      <c r="B3427" s="30"/>
      <c r="C3427" s="30"/>
      <c r="D3427" s="7" t="s">
        <v>827</v>
      </c>
      <c r="E3427" s="32"/>
    </row>
    <row r="3428" spans="1:5" x14ac:dyDescent="0.25">
      <c r="A3428" s="10"/>
      <c r="B3428" s="30"/>
      <c r="C3428" s="30"/>
      <c r="D3428" s="7" t="s">
        <v>828</v>
      </c>
      <c r="E3428" s="32"/>
    </row>
    <row r="3429" spans="1:5" x14ac:dyDescent="0.25">
      <c r="A3429" s="10"/>
      <c r="B3429" s="30"/>
      <c r="C3429" s="30"/>
      <c r="D3429" s="7" t="s">
        <v>213</v>
      </c>
      <c r="E3429" s="32"/>
    </row>
    <row r="3430" spans="1:5" ht="60.75" thickBot="1" x14ac:dyDescent="0.3">
      <c r="A3430" s="10"/>
      <c r="B3430" s="31"/>
      <c r="C3430" s="31"/>
      <c r="D3430" s="8" t="s">
        <v>1162</v>
      </c>
      <c r="E3430" s="32"/>
    </row>
    <row r="3431" spans="1:5" ht="30" x14ac:dyDescent="0.25">
      <c r="A3431" s="10"/>
      <c r="B3431" s="29" t="str">
        <f>VLOOKUP(ESPECIFICACIONES!D3431,[1]ACTIV_EST!C:K,9,FALSE)</f>
        <v>4.62.</v>
      </c>
      <c r="C3431" s="29" t="str">
        <f>VLOOKUP(ESPECIFICACIONES!D3431,[1]ACTIV_EST!C:E,2,FALSE)</f>
        <v>UN</v>
      </c>
      <c r="D3431" s="6" t="s">
        <v>1232</v>
      </c>
      <c r="E3431" s="32"/>
    </row>
    <row r="3432" spans="1:5" ht="45" x14ac:dyDescent="0.25">
      <c r="A3432" s="10"/>
      <c r="B3432" s="30"/>
      <c r="C3432" s="30"/>
      <c r="D3432" s="7" t="s">
        <v>1233</v>
      </c>
      <c r="E3432" s="32"/>
    </row>
    <row r="3433" spans="1:5" x14ac:dyDescent="0.25">
      <c r="A3433" s="10"/>
      <c r="B3433" s="30"/>
      <c r="C3433" s="30"/>
      <c r="D3433" s="7" t="s">
        <v>62</v>
      </c>
      <c r="E3433" s="32"/>
    </row>
    <row r="3434" spans="1:5" x14ac:dyDescent="0.25">
      <c r="A3434" s="10"/>
      <c r="B3434" s="30"/>
      <c r="C3434" s="30"/>
      <c r="D3434" s="7" t="s">
        <v>1234</v>
      </c>
      <c r="E3434" s="32"/>
    </row>
    <row r="3435" spans="1:5" x14ac:dyDescent="0.25">
      <c r="A3435" s="10"/>
      <c r="B3435" s="30"/>
      <c r="C3435" s="30"/>
      <c r="D3435" s="7" t="s">
        <v>117</v>
      </c>
      <c r="E3435" s="32"/>
    </row>
    <row r="3436" spans="1:5" ht="30" x14ac:dyDescent="0.25">
      <c r="A3436" s="10"/>
      <c r="B3436" s="30"/>
      <c r="C3436" s="30"/>
      <c r="D3436" s="7" t="s">
        <v>1006</v>
      </c>
      <c r="E3436" s="32"/>
    </row>
    <row r="3437" spans="1:5" ht="30" x14ac:dyDescent="0.25">
      <c r="A3437" s="10"/>
      <c r="B3437" s="30"/>
      <c r="C3437" s="30"/>
      <c r="D3437" s="7" t="s">
        <v>1007</v>
      </c>
      <c r="E3437" s="32"/>
    </row>
    <row r="3438" spans="1:5" x14ac:dyDescent="0.25">
      <c r="A3438" s="10"/>
      <c r="B3438" s="30"/>
      <c r="C3438" s="30"/>
      <c r="D3438" s="7" t="s">
        <v>71</v>
      </c>
      <c r="E3438" s="32"/>
    </row>
    <row r="3439" spans="1:5" ht="75" x14ac:dyDescent="0.25">
      <c r="A3439" s="10"/>
      <c r="B3439" s="30"/>
      <c r="C3439" s="30"/>
      <c r="D3439" s="7" t="s">
        <v>825</v>
      </c>
      <c r="E3439" s="32"/>
    </row>
    <row r="3440" spans="1:5" x14ac:dyDescent="0.25">
      <c r="A3440" s="10"/>
      <c r="B3440" s="30"/>
      <c r="C3440" s="30"/>
      <c r="D3440" s="7" t="s">
        <v>757</v>
      </c>
      <c r="E3440" s="32"/>
    </row>
    <row r="3441" spans="1:5" x14ac:dyDescent="0.25">
      <c r="A3441" s="10"/>
      <c r="B3441" s="30"/>
      <c r="C3441" s="30"/>
      <c r="D3441" s="7" t="s">
        <v>826</v>
      </c>
      <c r="E3441" s="32"/>
    </row>
    <row r="3442" spans="1:5" x14ac:dyDescent="0.25">
      <c r="A3442" s="10"/>
      <c r="B3442" s="30"/>
      <c r="C3442" s="30"/>
      <c r="D3442" s="7" t="s">
        <v>827</v>
      </c>
      <c r="E3442" s="32"/>
    </row>
    <row r="3443" spans="1:5" x14ac:dyDescent="0.25">
      <c r="A3443" s="10"/>
      <c r="B3443" s="30"/>
      <c r="C3443" s="30"/>
      <c r="D3443" s="7" t="s">
        <v>828</v>
      </c>
      <c r="E3443" s="32"/>
    </row>
    <row r="3444" spans="1:5" ht="60.75" thickBot="1" x14ac:dyDescent="0.3">
      <c r="A3444" s="10"/>
      <c r="B3444" s="31"/>
      <c r="C3444" s="31"/>
      <c r="D3444" s="8" t="s">
        <v>261</v>
      </c>
      <c r="E3444" s="32"/>
    </row>
    <row r="3445" spans="1:5" x14ac:dyDescent="0.25">
      <c r="A3445" s="10"/>
      <c r="B3445" s="29" t="str">
        <f>VLOOKUP(ESPECIFICACIONES!D3445,[1]ACTIV_EST!C:K,9,FALSE)</f>
        <v>4.63.</v>
      </c>
      <c r="C3445" s="29" t="str">
        <f>VLOOKUP(ESPECIFICACIONES!D3445,[1]ACTIV_EST!C:E,2,FALSE)</f>
        <v>UN</v>
      </c>
      <c r="D3445" s="6" t="s">
        <v>1235</v>
      </c>
      <c r="E3445" s="32"/>
    </row>
    <row r="3446" spans="1:5" ht="45" x14ac:dyDescent="0.25">
      <c r="A3446" s="10"/>
      <c r="B3446" s="30"/>
      <c r="C3446" s="30"/>
      <c r="D3446" s="7" t="s">
        <v>1236</v>
      </c>
      <c r="E3446" s="32"/>
    </row>
    <row r="3447" spans="1:5" x14ac:dyDescent="0.25">
      <c r="A3447" s="10"/>
      <c r="B3447" s="30"/>
      <c r="C3447" s="30"/>
      <c r="D3447" s="7" t="s">
        <v>62</v>
      </c>
      <c r="E3447" s="32"/>
    </row>
    <row r="3448" spans="1:5" x14ac:dyDescent="0.25">
      <c r="A3448" s="10"/>
      <c r="B3448" s="30"/>
      <c r="C3448" s="30"/>
      <c r="D3448" s="7" t="s">
        <v>1234</v>
      </c>
      <c r="E3448" s="32"/>
    </row>
    <row r="3449" spans="1:5" x14ac:dyDescent="0.25">
      <c r="A3449" s="10"/>
      <c r="B3449" s="30"/>
      <c r="C3449" s="30"/>
      <c r="D3449" s="7" t="s">
        <v>117</v>
      </c>
      <c r="E3449" s="32"/>
    </row>
    <row r="3450" spans="1:5" ht="30" x14ac:dyDescent="0.25">
      <c r="A3450" s="10"/>
      <c r="B3450" s="30"/>
      <c r="C3450" s="30"/>
      <c r="D3450" s="7" t="s">
        <v>1006</v>
      </c>
      <c r="E3450" s="32"/>
    </row>
    <row r="3451" spans="1:5" ht="30" x14ac:dyDescent="0.25">
      <c r="A3451" s="10"/>
      <c r="B3451" s="30"/>
      <c r="C3451" s="30"/>
      <c r="D3451" s="7" t="s">
        <v>1007</v>
      </c>
      <c r="E3451" s="32"/>
    </row>
    <row r="3452" spans="1:5" x14ac:dyDescent="0.25">
      <c r="A3452" s="10"/>
      <c r="B3452" s="30"/>
      <c r="C3452" s="30"/>
      <c r="D3452" s="7" t="s">
        <v>71</v>
      </c>
      <c r="E3452" s="32"/>
    </row>
    <row r="3453" spans="1:5" ht="75" x14ac:dyDescent="0.25">
      <c r="A3453" s="10"/>
      <c r="B3453" s="30"/>
      <c r="C3453" s="30"/>
      <c r="D3453" s="7" t="s">
        <v>825</v>
      </c>
      <c r="E3453" s="32"/>
    </row>
    <row r="3454" spans="1:5" x14ac:dyDescent="0.25">
      <c r="A3454" s="10"/>
      <c r="B3454" s="30"/>
      <c r="C3454" s="30"/>
      <c r="D3454" s="7" t="s">
        <v>757</v>
      </c>
      <c r="E3454" s="32"/>
    </row>
    <row r="3455" spans="1:5" x14ac:dyDescent="0.25">
      <c r="A3455" s="10"/>
      <c r="B3455" s="30"/>
      <c r="C3455" s="30"/>
      <c r="D3455" s="7" t="s">
        <v>826</v>
      </c>
      <c r="E3455" s="32"/>
    </row>
    <row r="3456" spans="1:5" x14ac:dyDescent="0.25">
      <c r="A3456" s="10"/>
      <c r="B3456" s="30"/>
      <c r="C3456" s="30"/>
      <c r="D3456" s="7" t="s">
        <v>827</v>
      </c>
      <c r="E3456" s="32"/>
    </row>
    <row r="3457" spans="1:5" x14ac:dyDescent="0.25">
      <c r="A3457" s="10"/>
      <c r="B3457" s="30"/>
      <c r="C3457" s="30"/>
      <c r="D3457" s="7" t="s">
        <v>828</v>
      </c>
      <c r="E3457" s="32"/>
    </row>
    <row r="3458" spans="1:5" x14ac:dyDescent="0.25">
      <c r="A3458" s="10"/>
      <c r="B3458" s="30"/>
      <c r="C3458" s="30"/>
      <c r="D3458" s="7" t="s">
        <v>213</v>
      </c>
      <c r="E3458" s="32"/>
    </row>
    <row r="3459" spans="1:5" ht="60.75" thickBot="1" x14ac:dyDescent="0.3">
      <c r="A3459" s="10"/>
      <c r="B3459" s="31"/>
      <c r="C3459" s="31"/>
      <c r="D3459" s="8" t="s">
        <v>74</v>
      </c>
      <c r="E3459" s="32"/>
    </row>
    <row r="3460" spans="1:5" x14ac:dyDescent="0.25">
      <c r="A3460" s="10"/>
      <c r="B3460" s="29" t="str">
        <f>VLOOKUP(ESPECIFICACIONES!D3460,[1]ACTIV_EST!C:K,9,FALSE)</f>
        <v>4.64.</v>
      </c>
      <c r="C3460" s="29" t="str">
        <f>VLOOKUP(ESPECIFICACIONES!D3460,[1]ACTIV_EST!C:E,2,FALSE)</f>
        <v>UN</v>
      </c>
      <c r="D3460" s="6" t="s">
        <v>1237</v>
      </c>
      <c r="E3460" s="32"/>
    </row>
    <row r="3461" spans="1:5" ht="60" x14ac:dyDescent="0.25">
      <c r="A3461" s="10"/>
      <c r="B3461" s="30"/>
      <c r="C3461" s="30"/>
      <c r="D3461" s="11" t="s">
        <v>1238</v>
      </c>
      <c r="E3461" s="32"/>
    </row>
    <row r="3462" spans="1:5" x14ac:dyDescent="0.25">
      <c r="A3462" s="10"/>
      <c r="B3462" s="30"/>
      <c r="C3462" s="30"/>
      <c r="D3462" s="7" t="s">
        <v>62</v>
      </c>
      <c r="E3462" s="32"/>
    </row>
    <row r="3463" spans="1:5" x14ac:dyDescent="0.25">
      <c r="A3463" s="10"/>
      <c r="B3463" s="30"/>
      <c r="C3463" s="30"/>
      <c r="D3463" s="11" t="s">
        <v>1239</v>
      </c>
      <c r="E3463" s="32"/>
    </row>
    <row r="3464" spans="1:5" x14ac:dyDescent="0.25">
      <c r="A3464" s="10"/>
      <c r="B3464" s="30"/>
      <c r="C3464" s="30"/>
      <c r="D3464" s="7" t="s">
        <v>117</v>
      </c>
      <c r="E3464" s="32"/>
    </row>
    <row r="3465" spans="1:5" ht="30" x14ac:dyDescent="0.25">
      <c r="A3465" s="10"/>
      <c r="B3465" s="30"/>
      <c r="C3465" s="30"/>
      <c r="D3465" s="7" t="s">
        <v>1006</v>
      </c>
      <c r="E3465" s="32"/>
    </row>
    <row r="3466" spans="1:5" ht="30" x14ac:dyDescent="0.25">
      <c r="A3466" s="10"/>
      <c r="B3466" s="30"/>
      <c r="C3466" s="30"/>
      <c r="D3466" s="7" t="s">
        <v>1007</v>
      </c>
      <c r="E3466" s="32"/>
    </row>
    <row r="3467" spans="1:5" x14ac:dyDescent="0.25">
      <c r="A3467" s="10"/>
      <c r="B3467" s="30"/>
      <c r="C3467" s="30"/>
      <c r="D3467" s="7" t="s">
        <v>71</v>
      </c>
      <c r="E3467" s="32"/>
    </row>
    <row r="3468" spans="1:5" ht="75" x14ac:dyDescent="0.25">
      <c r="A3468" s="10"/>
      <c r="B3468" s="30"/>
      <c r="C3468" s="30"/>
      <c r="D3468" s="7" t="s">
        <v>825</v>
      </c>
      <c r="E3468" s="32"/>
    </row>
    <row r="3469" spans="1:5" x14ac:dyDescent="0.25">
      <c r="A3469" s="10"/>
      <c r="B3469" s="30"/>
      <c r="C3469" s="30"/>
      <c r="D3469" s="7" t="s">
        <v>757</v>
      </c>
      <c r="E3469" s="32"/>
    </row>
    <row r="3470" spans="1:5" x14ac:dyDescent="0.25">
      <c r="A3470" s="10"/>
      <c r="B3470" s="30"/>
      <c r="C3470" s="30"/>
      <c r="D3470" s="7" t="s">
        <v>826</v>
      </c>
      <c r="E3470" s="32"/>
    </row>
    <row r="3471" spans="1:5" x14ac:dyDescent="0.25">
      <c r="A3471" s="10"/>
      <c r="B3471" s="30"/>
      <c r="C3471" s="30"/>
      <c r="D3471" s="7" t="s">
        <v>827</v>
      </c>
      <c r="E3471" s="32"/>
    </row>
    <row r="3472" spans="1:5" x14ac:dyDescent="0.25">
      <c r="A3472" s="10"/>
      <c r="B3472" s="30"/>
      <c r="C3472" s="30"/>
      <c r="D3472" s="7" t="s">
        <v>828</v>
      </c>
      <c r="E3472" s="32"/>
    </row>
    <row r="3473" spans="1:5" x14ac:dyDescent="0.25">
      <c r="A3473" s="10"/>
      <c r="B3473" s="30"/>
      <c r="C3473" s="30"/>
      <c r="D3473" s="7" t="s">
        <v>213</v>
      </c>
      <c r="E3473" s="32"/>
    </row>
    <row r="3474" spans="1:5" ht="60.75" thickBot="1" x14ac:dyDescent="0.3">
      <c r="A3474" s="10"/>
      <c r="B3474" s="31"/>
      <c r="C3474" s="31"/>
      <c r="D3474" s="8" t="s">
        <v>74</v>
      </c>
      <c r="E3474" s="32"/>
    </row>
    <row r="3475" spans="1:5" x14ac:dyDescent="0.25">
      <c r="A3475" s="10"/>
      <c r="B3475" s="29" t="str">
        <f>VLOOKUP(ESPECIFICACIONES!D3475,[1]ACTIV_EST!C:K,9,FALSE)</f>
        <v>4.65.</v>
      </c>
      <c r="C3475" s="29" t="str">
        <f>VLOOKUP(ESPECIFICACIONES!D3475,[1]ACTIV_EST!C:E,2,FALSE)</f>
        <v>UN</v>
      </c>
      <c r="D3475" s="6" t="s">
        <v>1240</v>
      </c>
      <c r="E3475" s="32"/>
    </row>
    <row r="3476" spans="1:5" ht="45" x14ac:dyDescent="0.25">
      <c r="A3476" s="10"/>
      <c r="B3476" s="30"/>
      <c r="C3476" s="30"/>
      <c r="D3476" s="7" t="s">
        <v>1241</v>
      </c>
      <c r="E3476" s="32"/>
    </row>
    <row r="3477" spans="1:5" x14ac:dyDescent="0.25">
      <c r="A3477" s="10"/>
      <c r="B3477" s="30"/>
      <c r="C3477" s="30"/>
      <c r="D3477" s="7" t="s">
        <v>1242</v>
      </c>
      <c r="E3477" s="32"/>
    </row>
    <row r="3478" spans="1:5" x14ac:dyDescent="0.25">
      <c r="A3478" s="10"/>
      <c r="B3478" s="30"/>
      <c r="C3478" s="30"/>
      <c r="D3478" s="7" t="s">
        <v>1243</v>
      </c>
      <c r="E3478" s="32"/>
    </row>
    <row r="3479" spans="1:5" x14ac:dyDescent="0.25">
      <c r="A3479" s="10"/>
      <c r="B3479" s="30"/>
      <c r="C3479" s="30"/>
      <c r="D3479" s="7" t="s">
        <v>62</v>
      </c>
      <c r="E3479" s="32"/>
    </row>
    <row r="3480" spans="1:5" ht="30" x14ac:dyDescent="0.25">
      <c r="A3480" s="10"/>
      <c r="B3480" s="30"/>
      <c r="C3480" s="30"/>
      <c r="D3480" s="7" t="s">
        <v>1244</v>
      </c>
      <c r="E3480" s="32"/>
    </row>
    <row r="3481" spans="1:5" x14ac:dyDescent="0.25">
      <c r="A3481" s="10"/>
      <c r="B3481" s="30"/>
      <c r="C3481" s="30"/>
      <c r="D3481" s="7" t="s">
        <v>117</v>
      </c>
      <c r="E3481" s="32"/>
    </row>
    <row r="3482" spans="1:5" ht="30" x14ac:dyDescent="0.25">
      <c r="A3482" s="10"/>
      <c r="B3482" s="30"/>
      <c r="C3482" s="30"/>
      <c r="D3482" s="7" t="s">
        <v>1006</v>
      </c>
      <c r="E3482" s="32"/>
    </row>
    <row r="3483" spans="1:5" ht="30" x14ac:dyDescent="0.25">
      <c r="A3483" s="10"/>
      <c r="B3483" s="30"/>
      <c r="C3483" s="30"/>
      <c r="D3483" s="7" t="s">
        <v>1007</v>
      </c>
      <c r="E3483" s="32"/>
    </row>
    <row r="3484" spans="1:5" x14ac:dyDescent="0.25">
      <c r="A3484" s="10"/>
      <c r="B3484" s="30"/>
      <c r="C3484" s="30"/>
      <c r="D3484" s="7" t="s">
        <v>1008</v>
      </c>
      <c r="E3484" s="32"/>
    </row>
    <row r="3485" spans="1:5" x14ac:dyDescent="0.25">
      <c r="A3485" s="10"/>
      <c r="B3485" s="30"/>
      <c r="C3485" s="30"/>
      <c r="D3485" s="7" t="s">
        <v>1245</v>
      </c>
      <c r="E3485" s="32"/>
    </row>
    <row r="3486" spans="1:5" x14ac:dyDescent="0.25">
      <c r="A3486" s="10"/>
      <c r="B3486" s="30"/>
      <c r="C3486" s="30"/>
      <c r="D3486" s="7" t="s">
        <v>1246</v>
      </c>
      <c r="E3486" s="32"/>
    </row>
    <row r="3487" spans="1:5" x14ac:dyDescent="0.25">
      <c r="A3487" s="10"/>
      <c r="B3487" s="30"/>
      <c r="C3487" s="30"/>
      <c r="D3487" s="7" t="s">
        <v>71</v>
      </c>
      <c r="E3487" s="32"/>
    </row>
    <row r="3488" spans="1:5" ht="75" x14ac:dyDescent="0.25">
      <c r="A3488" s="10"/>
      <c r="B3488" s="30"/>
      <c r="C3488" s="30"/>
      <c r="D3488" s="7" t="s">
        <v>825</v>
      </c>
      <c r="E3488" s="32"/>
    </row>
    <row r="3489" spans="1:5" x14ac:dyDescent="0.25">
      <c r="A3489" s="10"/>
      <c r="B3489" s="30"/>
      <c r="C3489" s="30"/>
      <c r="D3489" s="7" t="s">
        <v>757</v>
      </c>
      <c r="E3489" s="32"/>
    </row>
    <row r="3490" spans="1:5" x14ac:dyDescent="0.25">
      <c r="A3490" s="10"/>
      <c r="B3490" s="30"/>
      <c r="C3490" s="30"/>
      <c r="D3490" s="7" t="s">
        <v>826</v>
      </c>
      <c r="E3490" s="32"/>
    </row>
    <row r="3491" spans="1:5" x14ac:dyDescent="0.25">
      <c r="A3491" s="10"/>
      <c r="B3491" s="30"/>
      <c r="C3491" s="30"/>
      <c r="D3491" s="7" t="s">
        <v>827</v>
      </c>
      <c r="E3491" s="32"/>
    </row>
    <row r="3492" spans="1:5" x14ac:dyDescent="0.25">
      <c r="A3492" s="10"/>
      <c r="B3492" s="30"/>
      <c r="C3492" s="30"/>
      <c r="D3492" s="7" t="s">
        <v>828</v>
      </c>
      <c r="E3492" s="32"/>
    </row>
    <row r="3493" spans="1:5" ht="60.75" thickBot="1" x14ac:dyDescent="0.3">
      <c r="A3493" s="10"/>
      <c r="B3493" s="31"/>
      <c r="C3493" s="31"/>
      <c r="D3493" s="8" t="s">
        <v>261</v>
      </c>
      <c r="E3493" s="32"/>
    </row>
    <row r="3494" spans="1:5" x14ac:dyDescent="0.25">
      <c r="A3494" s="10"/>
      <c r="B3494" s="29" t="str">
        <f>VLOOKUP(ESPECIFICACIONES!D3494,[1]ACTIV_EST!C:K,9,FALSE)</f>
        <v>4.66.</v>
      </c>
      <c r="C3494" s="29" t="str">
        <f>VLOOKUP(ESPECIFICACIONES!D3494,[1]ACTIV_EST!C:E,2,FALSE)</f>
        <v>UN</v>
      </c>
      <c r="D3494" s="6" t="s">
        <v>1247</v>
      </c>
      <c r="E3494" s="32"/>
    </row>
    <row r="3495" spans="1:5" ht="75" x14ac:dyDescent="0.25">
      <c r="A3495" s="10"/>
      <c r="B3495" s="30"/>
      <c r="C3495" s="30"/>
      <c r="D3495" s="7" t="s">
        <v>1248</v>
      </c>
      <c r="E3495" s="32"/>
    </row>
    <row r="3496" spans="1:5" x14ac:dyDescent="0.25">
      <c r="A3496" s="10"/>
      <c r="B3496" s="30"/>
      <c r="C3496" s="30"/>
      <c r="D3496" s="7" t="s">
        <v>62</v>
      </c>
      <c r="E3496" s="32"/>
    </row>
    <row r="3497" spans="1:5" ht="30" x14ac:dyDescent="0.25">
      <c r="A3497" s="10"/>
      <c r="B3497" s="30"/>
      <c r="C3497" s="30"/>
      <c r="D3497" s="7" t="s">
        <v>1249</v>
      </c>
      <c r="E3497" s="32"/>
    </row>
    <row r="3498" spans="1:5" x14ac:dyDescent="0.25">
      <c r="A3498" s="10"/>
      <c r="B3498" s="30"/>
      <c r="C3498" s="30"/>
      <c r="D3498" s="7" t="s">
        <v>1250</v>
      </c>
      <c r="E3498" s="32"/>
    </row>
    <row r="3499" spans="1:5" x14ac:dyDescent="0.25">
      <c r="A3499" s="10"/>
      <c r="B3499" s="30"/>
      <c r="C3499" s="30"/>
      <c r="D3499" s="7" t="s">
        <v>117</v>
      </c>
      <c r="E3499" s="32"/>
    </row>
    <row r="3500" spans="1:5" ht="30" x14ac:dyDescent="0.25">
      <c r="A3500" s="10"/>
      <c r="B3500" s="30"/>
      <c r="C3500" s="30"/>
      <c r="D3500" s="7" t="s">
        <v>1006</v>
      </c>
      <c r="E3500" s="32"/>
    </row>
    <row r="3501" spans="1:5" ht="30" x14ac:dyDescent="0.25">
      <c r="A3501" s="10"/>
      <c r="B3501" s="30"/>
      <c r="C3501" s="30"/>
      <c r="D3501" s="7" t="s">
        <v>1007</v>
      </c>
      <c r="E3501" s="32"/>
    </row>
    <row r="3502" spans="1:5" x14ac:dyDescent="0.25">
      <c r="A3502" s="10"/>
      <c r="B3502" s="30"/>
      <c r="C3502" s="30"/>
      <c r="D3502" s="7" t="s">
        <v>208</v>
      </c>
      <c r="E3502" s="32"/>
    </row>
    <row r="3503" spans="1:5" x14ac:dyDescent="0.25">
      <c r="A3503" s="10"/>
      <c r="B3503" s="30"/>
      <c r="C3503" s="30"/>
      <c r="D3503" s="7" t="s">
        <v>1251</v>
      </c>
      <c r="E3503" s="32"/>
    </row>
    <row r="3504" spans="1:5" x14ac:dyDescent="0.25">
      <c r="A3504" s="10"/>
      <c r="B3504" s="30"/>
      <c r="C3504" s="30"/>
      <c r="D3504" s="7" t="s">
        <v>1252</v>
      </c>
      <c r="E3504" s="32"/>
    </row>
    <row r="3505" spans="1:5" x14ac:dyDescent="0.25">
      <c r="A3505" s="10"/>
      <c r="B3505" s="30"/>
      <c r="C3505" s="30"/>
      <c r="D3505" s="7" t="s">
        <v>71</v>
      </c>
      <c r="E3505" s="32"/>
    </row>
    <row r="3506" spans="1:5" ht="75" x14ac:dyDescent="0.25">
      <c r="A3506" s="10"/>
      <c r="B3506" s="30"/>
      <c r="C3506" s="30"/>
      <c r="D3506" s="7" t="s">
        <v>825</v>
      </c>
      <c r="E3506" s="32"/>
    </row>
    <row r="3507" spans="1:5" x14ac:dyDescent="0.25">
      <c r="A3507" s="10"/>
      <c r="B3507" s="30"/>
      <c r="C3507" s="30"/>
      <c r="D3507" s="7" t="s">
        <v>757</v>
      </c>
      <c r="E3507" s="32"/>
    </row>
    <row r="3508" spans="1:5" x14ac:dyDescent="0.25">
      <c r="A3508" s="10"/>
      <c r="B3508" s="30"/>
      <c r="C3508" s="30"/>
      <c r="D3508" s="7" t="s">
        <v>826</v>
      </c>
      <c r="E3508" s="32"/>
    </row>
    <row r="3509" spans="1:5" x14ac:dyDescent="0.25">
      <c r="A3509" s="10"/>
      <c r="B3509" s="30"/>
      <c r="C3509" s="30"/>
      <c r="D3509" s="7" t="s">
        <v>827</v>
      </c>
      <c r="E3509" s="32"/>
    </row>
    <row r="3510" spans="1:5" x14ac:dyDescent="0.25">
      <c r="A3510" s="10"/>
      <c r="B3510" s="30"/>
      <c r="C3510" s="30"/>
      <c r="D3510" s="7" t="s">
        <v>828</v>
      </c>
      <c r="E3510" s="32"/>
    </row>
    <row r="3511" spans="1:5" x14ac:dyDescent="0.25">
      <c r="A3511" s="10"/>
      <c r="B3511" s="30"/>
      <c r="C3511" s="30"/>
      <c r="D3511" s="7" t="s">
        <v>213</v>
      </c>
      <c r="E3511" s="32"/>
    </row>
    <row r="3512" spans="1:5" ht="60.75" thickBot="1" x14ac:dyDescent="0.3">
      <c r="A3512" s="10"/>
      <c r="B3512" s="31"/>
      <c r="C3512" s="31"/>
      <c r="D3512" s="8" t="s">
        <v>74</v>
      </c>
      <c r="E3512" s="32"/>
    </row>
    <row r="3513" spans="1:5" x14ac:dyDescent="0.25">
      <c r="A3513" s="10"/>
      <c r="B3513" s="29" t="str">
        <f>VLOOKUP(ESPECIFICACIONES!D3513,[1]ACTIV_EST!C:K,9,FALSE)</f>
        <v>4.67.</v>
      </c>
      <c r="C3513" s="29" t="str">
        <f>VLOOKUP(ESPECIFICACIONES!D3513,[1]ACTIV_EST!C:E,2,FALSE)</f>
        <v>UN</v>
      </c>
      <c r="D3513" s="6" t="s">
        <v>1253</v>
      </c>
      <c r="E3513" s="32"/>
    </row>
    <row r="3514" spans="1:5" ht="75" x14ac:dyDescent="0.25">
      <c r="A3514" s="10"/>
      <c r="B3514" s="30"/>
      <c r="C3514" s="30"/>
      <c r="D3514" s="11" t="s">
        <v>1254</v>
      </c>
      <c r="E3514" s="32"/>
    </row>
    <row r="3515" spans="1:5" x14ac:dyDescent="0.25">
      <c r="A3515" s="10"/>
      <c r="B3515" s="30"/>
      <c r="C3515" s="30"/>
      <c r="D3515" s="7" t="s">
        <v>62</v>
      </c>
      <c r="E3515" s="32"/>
    </row>
    <row r="3516" spans="1:5" x14ac:dyDescent="0.25">
      <c r="A3516" s="10"/>
      <c r="B3516" s="30"/>
      <c r="C3516" s="30"/>
      <c r="D3516" s="11" t="s">
        <v>1255</v>
      </c>
      <c r="E3516" s="32"/>
    </row>
    <row r="3517" spans="1:5" x14ac:dyDescent="0.25">
      <c r="A3517" s="10"/>
      <c r="B3517" s="30"/>
      <c r="C3517" s="30"/>
      <c r="D3517" s="11" t="s">
        <v>1256</v>
      </c>
      <c r="E3517" s="32"/>
    </row>
    <row r="3518" spans="1:5" x14ac:dyDescent="0.25">
      <c r="A3518" s="10"/>
      <c r="B3518" s="30"/>
      <c r="C3518" s="30"/>
      <c r="D3518" s="7" t="s">
        <v>117</v>
      </c>
      <c r="E3518" s="32"/>
    </row>
    <row r="3519" spans="1:5" ht="30" x14ac:dyDescent="0.25">
      <c r="A3519" s="10"/>
      <c r="B3519" s="30"/>
      <c r="C3519" s="30"/>
      <c r="D3519" s="7" t="s">
        <v>1006</v>
      </c>
      <c r="E3519" s="32"/>
    </row>
    <row r="3520" spans="1:5" ht="30" x14ac:dyDescent="0.25">
      <c r="A3520" s="10"/>
      <c r="B3520" s="30"/>
      <c r="C3520" s="30"/>
      <c r="D3520" s="7" t="s">
        <v>1007</v>
      </c>
      <c r="E3520" s="32"/>
    </row>
    <row r="3521" spans="1:5" x14ac:dyDescent="0.25">
      <c r="A3521" s="10"/>
      <c r="B3521" s="30"/>
      <c r="C3521" s="30"/>
      <c r="D3521" s="7" t="s">
        <v>71</v>
      </c>
      <c r="E3521" s="32"/>
    </row>
    <row r="3522" spans="1:5" ht="75" x14ac:dyDescent="0.25">
      <c r="A3522" s="10"/>
      <c r="B3522" s="30"/>
      <c r="C3522" s="30"/>
      <c r="D3522" s="7" t="s">
        <v>825</v>
      </c>
      <c r="E3522" s="32"/>
    </row>
    <row r="3523" spans="1:5" x14ac:dyDescent="0.25">
      <c r="A3523" s="10"/>
      <c r="B3523" s="30"/>
      <c r="C3523" s="30"/>
      <c r="D3523" s="7" t="s">
        <v>757</v>
      </c>
      <c r="E3523" s="32"/>
    </row>
    <row r="3524" spans="1:5" x14ac:dyDescent="0.25">
      <c r="A3524" s="10"/>
      <c r="B3524" s="30"/>
      <c r="C3524" s="30"/>
      <c r="D3524" s="7" t="s">
        <v>826</v>
      </c>
      <c r="E3524" s="32"/>
    </row>
    <row r="3525" spans="1:5" x14ac:dyDescent="0.25">
      <c r="A3525" s="10"/>
      <c r="B3525" s="30"/>
      <c r="C3525" s="30"/>
      <c r="D3525" s="7" t="s">
        <v>827</v>
      </c>
      <c r="E3525" s="32"/>
    </row>
    <row r="3526" spans="1:5" x14ac:dyDescent="0.25">
      <c r="A3526" s="10"/>
      <c r="B3526" s="30"/>
      <c r="C3526" s="30"/>
      <c r="D3526" s="7" t="s">
        <v>828</v>
      </c>
      <c r="E3526" s="32"/>
    </row>
    <row r="3527" spans="1:5" ht="60.75" thickBot="1" x14ac:dyDescent="0.3">
      <c r="A3527" s="10"/>
      <c r="B3527" s="31"/>
      <c r="C3527" s="31"/>
      <c r="D3527" s="8" t="s">
        <v>261</v>
      </c>
      <c r="E3527" s="32"/>
    </row>
    <row r="3528" spans="1:5" x14ac:dyDescent="0.25">
      <c r="A3528" s="10"/>
      <c r="B3528" s="29" t="str">
        <f>VLOOKUP(ESPECIFICACIONES!D3528,[1]ACTIV_EST!C:K,9,FALSE)</f>
        <v>4.68.</v>
      </c>
      <c r="C3528" s="29" t="str">
        <f>VLOOKUP(ESPECIFICACIONES!D3528,[1]ACTIV_EST!C:E,2,FALSE)</f>
        <v>UN</v>
      </c>
      <c r="D3528" s="6" t="s">
        <v>1257</v>
      </c>
      <c r="E3528" s="32"/>
    </row>
    <row r="3529" spans="1:5" ht="90" x14ac:dyDescent="0.25">
      <c r="A3529" s="10"/>
      <c r="B3529" s="30"/>
      <c r="C3529" s="30"/>
      <c r="D3529" s="11" t="s">
        <v>1258</v>
      </c>
      <c r="E3529" s="32"/>
    </row>
    <row r="3530" spans="1:5" x14ac:dyDescent="0.25">
      <c r="A3530" s="10"/>
      <c r="B3530" s="30"/>
      <c r="C3530" s="30"/>
      <c r="D3530" s="7" t="s">
        <v>62</v>
      </c>
      <c r="E3530" s="32"/>
    </row>
    <row r="3531" spans="1:5" ht="30" x14ac:dyDescent="0.25">
      <c r="A3531" s="10"/>
      <c r="B3531" s="30"/>
      <c r="C3531" s="30"/>
      <c r="D3531" s="7" t="s">
        <v>1259</v>
      </c>
      <c r="E3531" s="32"/>
    </row>
    <row r="3532" spans="1:5" x14ac:dyDescent="0.25">
      <c r="A3532" s="10"/>
      <c r="B3532" s="30"/>
      <c r="C3532" s="30"/>
      <c r="D3532" s="7" t="s">
        <v>1256</v>
      </c>
      <c r="E3532" s="32"/>
    </row>
    <row r="3533" spans="1:5" x14ac:dyDescent="0.25">
      <c r="A3533" s="10"/>
      <c r="B3533" s="30"/>
      <c r="C3533" s="30"/>
      <c r="D3533" s="7" t="s">
        <v>117</v>
      </c>
      <c r="E3533" s="32"/>
    </row>
    <row r="3534" spans="1:5" ht="30" x14ac:dyDescent="0.25">
      <c r="A3534" s="10"/>
      <c r="B3534" s="30"/>
      <c r="C3534" s="30"/>
      <c r="D3534" s="7" t="s">
        <v>1006</v>
      </c>
      <c r="E3534" s="32"/>
    </row>
    <row r="3535" spans="1:5" ht="30" x14ac:dyDescent="0.25">
      <c r="A3535" s="10"/>
      <c r="B3535" s="30"/>
      <c r="C3535" s="30"/>
      <c r="D3535" s="7" t="s">
        <v>1007</v>
      </c>
      <c r="E3535" s="32"/>
    </row>
    <row r="3536" spans="1:5" x14ac:dyDescent="0.25">
      <c r="A3536" s="10"/>
      <c r="B3536" s="30"/>
      <c r="C3536" s="30"/>
      <c r="D3536" s="7" t="s">
        <v>71</v>
      </c>
      <c r="E3536" s="32"/>
    </row>
    <row r="3537" spans="1:5" ht="75" x14ac:dyDescent="0.25">
      <c r="A3537" s="10"/>
      <c r="B3537" s="30"/>
      <c r="C3537" s="30"/>
      <c r="D3537" s="7" t="s">
        <v>825</v>
      </c>
      <c r="E3537" s="32"/>
    </row>
    <row r="3538" spans="1:5" x14ac:dyDescent="0.25">
      <c r="A3538" s="10"/>
      <c r="B3538" s="30"/>
      <c r="C3538" s="30"/>
      <c r="D3538" s="7" t="s">
        <v>757</v>
      </c>
      <c r="E3538" s="32"/>
    </row>
    <row r="3539" spans="1:5" x14ac:dyDescent="0.25">
      <c r="A3539" s="10"/>
      <c r="B3539" s="30"/>
      <c r="C3539" s="30"/>
      <c r="D3539" s="7" t="s">
        <v>826</v>
      </c>
      <c r="E3539" s="32"/>
    </row>
    <row r="3540" spans="1:5" x14ac:dyDescent="0.25">
      <c r="A3540" s="10"/>
      <c r="B3540" s="30"/>
      <c r="C3540" s="30"/>
      <c r="D3540" s="7" t="s">
        <v>827</v>
      </c>
      <c r="E3540" s="32"/>
    </row>
    <row r="3541" spans="1:5" x14ac:dyDescent="0.25">
      <c r="A3541" s="10"/>
      <c r="B3541" s="30"/>
      <c r="C3541" s="30"/>
      <c r="D3541" s="7" t="s">
        <v>828</v>
      </c>
      <c r="E3541" s="32"/>
    </row>
    <row r="3542" spans="1:5" ht="60.75" thickBot="1" x14ac:dyDescent="0.3">
      <c r="A3542" s="10"/>
      <c r="B3542" s="31"/>
      <c r="C3542" s="31"/>
      <c r="D3542" s="8" t="s">
        <v>261</v>
      </c>
      <c r="E3542" s="32"/>
    </row>
    <row r="3543" spans="1:5" x14ac:dyDescent="0.25">
      <c r="A3543" s="10"/>
      <c r="B3543" s="29" t="str">
        <f>VLOOKUP(ESPECIFICACIONES!D3543,[1]ACTIV_EST!C:K,9,FALSE)</f>
        <v>4.69.</v>
      </c>
      <c r="C3543" s="29" t="str">
        <f>VLOOKUP(ESPECIFICACIONES!D3543,[1]ACTIV_EST!C:E,2,FALSE)</f>
        <v>UN</v>
      </c>
      <c r="D3543" s="6" t="s">
        <v>1260</v>
      </c>
      <c r="E3543" s="32"/>
    </row>
    <row r="3544" spans="1:5" ht="90" x14ac:dyDescent="0.25">
      <c r="A3544" s="10"/>
      <c r="B3544" s="30"/>
      <c r="C3544" s="30"/>
      <c r="D3544" s="11" t="s">
        <v>1261</v>
      </c>
      <c r="E3544" s="32"/>
    </row>
    <row r="3545" spans="1:5" x14ac:dyDescent="0.25">
      <c r="A3545" s="10"/>
      <c r="B3545" s="30"/>
      <c r="C3545" s="30"/>
      <c r="D3545" s="7" t="s">
        <v>62</v>
      </c>
      <c r="E3545" s="32"/>
    </row>
    <row r="3546" spans="1:5" ht="30" x14ac:dyDescent="0.25">
      <c r="A3546" s="10"/>
      <c r="B3546" s="30"/>
      <c r="C3546" s="30"/>
      <c r="D3546" s="7" t="s">
        <v>1259</v>
      </c>
      <c r="E3546" s="32"/>
    </row>
    <row r="3547" spans="1:5" x14ac:dyDescent="0.25">
      <c r="A3547" s="10"/>
      <c r="B3547" s="30"/>
      <c r="C3547" s="30"/>
      <c r="D3547" s="7" t="s">
        <v>1256</v>
      </c>
      <c r="E3547" s="32"/>
    </row>
    <row r="3548" spans="1:5" x14ac:dyDescent="0.25">
      <c r="A3548" s="10"/>
      <c r="B3548" s="30"/>
      <c r="C3548" s="30"/>
      <c r="D3548" s="7" t="s">
        <v>117</v>
      </c>
      <c r="E3548" s="32"/>
    </row>
    <row r="3549" spans="1:5" ht="30" x14ac:dyDescent="0.25">
      <c r="A3549" s="10"/>
      <c r="B3549" s="30"/>
      <c r="C3549" s="30"/>
      <c r="D3549" s="7" t="s">
        <v>1006</v>
      </c>
      <c r="E3549" s="32"/>
    </row>
    <row r="3550" spans="1:5" ht="30" x14ac:dyDescent="0.25">
      <c r="A3550" s="10"/>
      <c r="B3550" s="30"/>
      <c r="C3550" s="30"/>
      <c r="D3550" s="7" t="s">
        <v>1007</v>
      </c>
      <c r="E3550" s="32"/>
    </row>
    <row r="3551" spans="1:5" x14ac:dyDescent="0.25">
      <c r="A3551" s="10"/>
      <c r="B3551" s="30"/>
      <c r="C3551" s="30"/>
      <c r="D3551" s="7" t="s">
        <v>71</v>
      </c>
      <c r="E3551" s="32"/>
    </row>
    <row r="3552" spans="1:5" ht="75" x14ac:dyDescent="0.25">
      <c r="A3552" s="10"/>
      <c r="B3552" s="30"/>
      <c r="C3552" s="30"/>
      <c r="D3552" s="7" t="s">
        <v>825</v>
      </c>
      <c r="E3552" s="32"/>
    </row>
    <row r="3553" spans="1:5" x14ac:dyDescent="0.25">
      <c r="A3553" s="10"/>
      <c r="B3553" s="30"/>
      <c r="C3553" s="30"/>
      <c r="D3553" s="7" t="s">
        <v>757</v>
      </c>
      <c r="E3553" s="32"/>
    </row>
    <row r="3554" spans="1:5" x14ac:dyDescent="0.25">
      <c r="A3554" s="10"/>
      <c r="B3554" s="30"/>
      <c r="C3554" s="30"/>
      <c r="D3554" s="7" t="s">
        <v>826</v>
      </c>
      <c r="E3554" s="32"/>
    </row>
    <row r="3555" spans="1:5" x14ac:dyDescent="0.25">
      <c r="A3555" s="10"/>
      <c r="B3555" s="30"/>
      <c r="C3555" s="30"/>
      <c r="D3555" s="7" t="s">
        <v>827</v>
      </c>
      <c r="E3555" s="32"/>
    </row>
    <row r="3556" spans="1:5" x14ac:dyDescent="0.25">
      <c r="A3556" s="10"/>
      <c r="B3556" s="30"/>
      <c r="C3556" s="30"/>
      <c r="D3556" s="7" t="s">
        <v>828</v>
      </c>
      <c r="E3556" s="32"/>
    </row>
    <row r="3557" spans="1:5" ht="60.75" thickBot="1" x14ac:dyDescent="0.3">
      <c r="A3557" s="10"/>
      <c r="B3557" s="31"/>
      <c r="C3557" s="31"/>
      <c r="D3557" s="8" t="s">
        <v>261</v>
      </c>
      <c r="E3557" s="32"/>
    </row>
    <row r="3558" spans="1:5" x14ac:dyDescent="0.25">
      <c r="A3558" s="10"/>
      <c r="B3558" s="29" t="str">
        <f>VLOOKUP(ESPECIFICACIONES!D3558,[1]ACTIV_EST!C:K,9,FALSE)</f>
        <v>4.70.</v>
      </c>
      <c r="C3558" s="29" t="str">
        <f>VLOOKUP(ESPECIFICACIONES!D3558,[1]ACTIV_EST!C:E,2,FALSE)</f>
        <v>UN</v>
      </c>
      <c r="D3558" s="6" t="s">
        <v>1262</v>
      </c>
      <c r="E3558" s="32"/>
    </row>
    <row r="3559" spans="1:5" ht="90" x14ac:dyDescent="0.25">
      <c r="A3559" s="10"/>
      <c r="B3559" s="30"/>
      <c r="C3559" s="30"/>
      <c r="D3559" s="11" t="s">
        <v>1263</v>
      </c>
      <c r="E3559" s="32"/>
    </row>
    <row r="3560" spans="1:5" x14ac:dyDescent="0.25">
      <c r="A3560" s="10"/>
      <c r="B3560" s="30"/>
      <c r="C3560" s="30"/>
      <c r="D3560" s="7" t="s">
        <v>62</v>
      </c>
      <c r="E3560" s="32"/>
    </row>
    <row r="3561" spans="1:5" ht="30" x14ac:dyDescent="0.25">
      <c r="A3561" s="10"/>
      <c r="B3561" s="30"/>
      <c r="C3561" s="30"/>
      <c r="D3561" s="7" t="s">
        <v>1259</v>
      </c>
      <c r="E3561" s="32"/>
    </row>
    <row r="3562" spans="1:5" x14ac:dyDescent="0.25">
      <c r="A3562" s="10"/>
      <c r="B3562" s="30"/>
      <c r="C3562" s="30"/>
      <c r="D3562" s="7" t="s">
        <v>1256</v>
      </c>
      <c r="E3562" s="32"/>
    </row>
    <row r="3563" spans="1:5" x14ac:dyDescent="0.25">
      <c r="A3563" s="10"/>
      <c r="B3563" s="30"/>
      <c r="C3563" s="30"/>
      <c r="D3563" s="7" t="s">
        <v>117</v>
      </c>
      <c r="E3563" s="32"/>
    </row>
    <row r="3564" spans="1:5" ht="30" x14ac:dyDescent="0.25">
      <c r="A3564" s="10"/>
      <c r="B3564" s="30"/>
      <c r="C3564" s="30"/>
      <c r="D3564" s="7" t="s">
        <v>1006</v>
      </c>
      <c r="E3564" s="32"/>
    </row>
    <row r="3565" spans="1:5" ht="30" x14ac:dyDescent="0.25">
      <c r="A3565" s="10"/>
      <c r="B3565" s="30"/>
      <c r="C3565" s="30"/>
      <c r="D3565" s="7" t="s">
        <v>1007</v>
      </c>
      <c r="E3565" s="32"/>
    </row>
    <row r="3566" spans="1:5" x14ac:dyDescent="0.25">
      <c r="A3566" s="10"/>
      <c r="B3566" s="30"/>
      <c r="C3566" s="30"/>
      <c r="D3566" s="7" t="s">
        <v>71</v>
      </c>
      <c r="E3566" s="32"/>
    </row>
    <row r="3567" spans="1:5" ht="75" x14ac:dyDescent="0.25">
      <c r="A3567" s="10"/>
      <c r="B3567" s="30"/>
      <c r="C3567" s="30"/>
      <c r="D3567" s="7" t="s">
        <v>825</v>
      </c>
      <c r="E3567" s="32"/>
    </row>
    <row r="3568" spans="1:5" x14ac:dyDescent="0.25">
      <c r="A3568" s="10"/>
      <c r="B3568" s="30"/>
      <c r="C3568" s="30"/>
      <c r="D3568" s="7" t="s">
        <v>757</v>
      </c>
      <c r="E3568" s="32"/>
    </row>
    <row r="3569" spans="1:5" x14ac:dyDescent="0.25">
      <c r="A3569" s="10"/>
      <c r="B3569" s="30"/>
      <c r="C3569" s="30"/>
      <c r="D3569" s="7" t="s">
        <v>826</v>
      </c>
      <c r="E3569" s="32"/>
    </row>
    <row r="3570" spans="1:5" x14ac:dyDescent="0.25">
      <c r="A3570" s="10"/>
      <c r="B3570" s="30"/>
      <c r="C3570" s="30"/>
      <c r="D3570" s="7" t="s">
        <v>827</v>
      </c>
      <c r="E3570" s="32"/>
    </row>
    <row r="3571" spans="1:5" x14ac:dyDescent="0.25">
      <c r="A3571" s="10"/>
      <c r="B3571" s="30"/>
      <c r="C3571" s="30"/>
      <c r="D3571" s="7" t="s">
        <v>828</v>
      </c>
      <c r="E3571" s="32"/>
    </row>
    <row r="3572" spans="1:5" ht="60.75" thickBot="1" x14ac:dyDescent="0.3">
      <c r="A3572" s="10"/>
      <c r="B3572" s="31"/>
      <c r="C3572" s="31"/>
      <c r="D3572" s="8" t="s">
        <v>261</v>
      </c>
      <c r="E3572" s="32"/>
    </row>
    <row r="3573" spans="1:5" x14ac:dyDescent="0.25">
      <c r="A3573" s="10"/>
      <c r="B3573" s="29" t="str">
        <f>VLOOKUP(ESPECIFICACIONES!D3573,[1]ACTIV_EST!C:K,9,FALSE)</f>
        <v>4.71.</v>
      </c>
      <c r="C3573" s="29" t="str">
        <f>VLOOKUP(ESPECIFICACIONES!D3573,[1]ACTIV_EST!C:E,2,FALSE)</f>
        <v>UN</v>
      </c>
      <c r="D3573" s="6" t="s">
        <v>1264</v>
      </c>
      <c r="E3573" s="32"/>
    </row>
    <row r="3574" spans="1:5" ht="90" x14ac:dyDescent="0.25">
      <c r="A3574" s="10"/>
      <c r="B3574" s="30"/>
      <c r="C3574" s="30"/>
      <c r="D3574" s="11" t="s">
        <v>1265</v>
      </c>
      <c r="E3574" s="32"/>
    </row>
    <row r="3575" spans="1:5" x14ac:dyDescent="0.25">
      <c r="A3575" s="10"/>
      <c r="B3575" s="30"/>
      <c r="C3575" s="30"/>
      <c r="D3575" s="7" t="s">
        <v>62</v>
      </c>
      <c r="E3575" s="32"/>
    </row>
    <row r="3576" spans="1:5" ht="30" x14ac:dyDescent="0.25">
      <c r="A3576" s="10"/>
      <c r="B3576" s="30"/>
      <c r="C3576" s="30"/>
      <c r="D3576" s="7" t="s">
        <v>1259</v>
      </c>
      <c r="E3576" s="32"/>
    </row>
    <row r="3577" spans="1:5" x14ac:dyDescent="0.25">
      <c r="A3577" s="10"/>
      <c r="B3577" s="30"/>
      <c r="C3577" s="30"/>
      <c r="D3577" s="7" t="s">
        <v>1256</v>
      </c>
      <c r="E3577" s="32"/>
    </row>
    <row r="3578" spans="1:5" x14ac:dyDescent="0.25">
      <c r="A3578" s="10"/>
      <c r="B3578" s="30"/>
      <c r="C3578" s="30"/>
      <c r="D3578" s="7" t="s">
        <v>117</v>
      </c>
      <c r="E3578" s="32"/>
    </row>
    <row r="3579" spans="1:5" ht="30" x14ac:dyDescent="0.25">
      <c r="A3579" s="10"/>
      <c r="B3579" s="30"/>
      <c r="C3579" s="30"/>
      <c r="D3579" s="7" t="s">
        <v>1006</v>
      </c>
      <c r="E3579" s="32"/>
    </row>
    <row r="3580" spans="1:5" ht="30" x14ac:dyDescent="0.25">
      <c r="A3580" s="10"/>
      <c r="B3580" s="30"/>
      <c r="C3580" s="30"/>
      <c r="D3580" s="7" t="s">
        <v>1007</v>
      </c>
      <c r="E3580" s="32"/>
    </row>
    <row r="3581" spans="1:5" x14ac:dyDescent="0.25">
      <c r="A3581" s="10"/>
      <c r="B3581" s="30"/>
      <c r="C3581" s="30"/>
      <c r="D3581" s="7" t="s">
        <v>71</v>
      </c>
      <c r="E3581" s="32"/>
    </row>
    <row r="3582" spans="1:5" ht="75" x14ac:dyDescent="0.25">
      <c r="A3582" s="10"/>
      <c r="B3582" s="30"/>
      <c r="C3582" s="30"/>
      <c r="D3582" s="7" t="s">
        <v>825</v>
      </c>
      <c r="E3582" s="32"/>
    </row>
    <row r="3583" spans="1:5" x14ac:dyDescent="0.25">
      <c r="A3583" s="10"/>
      <c r="B3583" s="30"/>
      <c r="C3583" s="30"/>
      <c r="D3583" s="7" t="s">
        <v>757</v>
      </c>
      <c r="E3583" s="32"/>
    </row>
    <row r="3584" spans="1:5" x14ac:dyDescent="0.25">
      <c r="A3584" s="10"/>
      <c r="B3584" s="30"/>
      <c r="C3584" s="30"/>
      <c r="D3584" s="7" t="s">
        <v>826</v>
      </c>
      <c r="E3584" s="32"/>
    </row>
    <row r="3585" spans="1:5" x14ac:dyDescent="0.25">
      <c r="A3585" s="10"/>
      <c r="B3585" s="30"/>
      <c r="C3585" s="30"/>
      <c r="D3585" s="7" t="s">
        <v>827</v>
      </c>
      <c r="E3585" s="32"/>
    </row>
    <row r="3586" spans="1:5" x14ac:dyDescent="0.25">
      <c r="A3586" s="10"/>
      <c r="B3586" s="30"/>
      <c r="C3586" s="30"/>
      <c r="D3586" s="7" t="s">
        <v>828</v>
      </c>
      <c r="E3586" s="32"/>
    </row>
    <row r="3587" spans="1:5" ht="60.75" thickBot="1" x14ac:dyDescent="0.3">
      <c r="A3587" s="10"/>
      <c r="B3587" s="31"/>
      <c r="C3587" s="31"/>
      <c r="D3587" s="8" t="s">
        <v>261</v>
      </c>
      <c r="E3587" s="32"/>
    </row>
    <row r="3588" spans="1:5" x14ac:dyDescent="0.25">
      <c r="A3588" s="10"/>
      <c r="B3588" s="29" t="str">
        <f>VLOOKUP(ESPECIFICACIONES!D3588,[1]ACTIV_EST!C:K,9,FALSE)</f>
        <v>4.72.</v>
      </c>
      <c r="C3588" s="29" t="str">
        <f>VLOOKUP(ESPECIFICACIONES!D3588,[1]ACTIV_EST!C:E,2,FALSE)</f>
        <v>UN</v>
      </c>
      <c r="D3588" s="6" t="s">
        <v>1266</v>
      </c>
      <c r="E3588" s="32"/>
    </row>
    <row r="3589" spans="1:5" ht="90" x14ac:dyDescent="0.25">
      <c r="A3589" s="10"/>
      <c r="B3589" s="30"/>
      <c r="C3589" s="30"/>
      <c r="D3589" s="11" t="s">
        <v>1267</v>
      </c>
      <c r="E3589" s="32"/>
    </row>
    <row r="3590" spans="1:5" x14ac:dyDescent="0.25">
      <c r="A3590" s="10"/>
      <c r="B3590" s="30"/>
      <c r="C3590" s="30"/>
      <c r="D3590" s="7" t="s">
        <v>62</v>
      </c>
      <c r="E3590" s="32"/>
    </row>
    <row r="3591" spans="1:5" ht="30" x14ac:dyDescent="0.25">
      <c r="A3591" s="10"/>
      <c r="B3591" s="30"/>
      <c r="C3591" s="30"/>
      <c r="D3591" s="7" t="s">
        <v>1259</v>
      </c>
      <c r="E3591" s="32"/>
    </row>
    <row r="3592" spans="1:5" x14ac:dyDescent="0.25">
      <c r="A3592" s="10"/>
      <c r="B3592" s="30"/>
      <c r="C3592" s="30"/>
      <c r="D3592" s="7" t="s">
        <v>1256</v>
      </c>
      <c r="E3592" s="32"/>
    </row>
    <row r="3593" spans="1:5" x14ac:dyDescent="0.25">
      <c r="A3593" s="10"/>
      <c r="B3593" s="30"/>
      <c r="C3593" s="30"/>
      <c r="D3593" s="7" t="s">
        <v>117</v>
      </c>
      <c r="E3593" s="32"/>
    </row>
    <row r="3594" spans="1:5" ht="30" x14ac:dyDescent="0.25">
      <c r="A3594" s="10"/>
      <c r="B3594" s="30"/>
      <c r="C3594" s="30"/>
      <c r="D3594" s="7" t="s">
        <v>1006</v>
      </c>
      <c r="E3594" s="32"/>
    </row>
    <row r="3595" spans="1:5" ht="30" x14ac:dyDescent="0.25">
      <c r="A3595" s="10"/>
      <c r="B3595" s="30"/>
      <c r="C3595" s="30"/>
      <c r="D3595" s="7" t="s">
        <v>1007</v>
      </c>
      <c r="E3595" s="32"/>
    </row>
    <row r="3596" spans="1:5" x14ac:dyDescent="0.25">
      <c r="A3596" s="10"/>
      <c r="B3596" s="30"/>
      <c r="C3596" s="30"/>
      <c r="D3596" s="7" t="s">
        <v>71</v>
      </c>
      <c r="E3596" s="32"/>
    </row>
    <row r="3597" spans="1:5" ht="75" x14ac:dyDescent="0.25">
      <c r="A3597" s="10"/>
      <c r="B3597" s="30"/>
      <c r="C3597" s="30"/>
      <c r="D3597" s="7" t="s">
        <v>825</v>
      </c>
      <c r="E3597" s="32"/>
    </row>
    <row r="3598" spans="1:5" x14ac:dyDescent="0.25">
      <c r="A3598" s="10"/>
      <c r="B3598" s="30"/>
      <c r="C3598" s="30"/>
      <c r="D3598" s="7" t="s">
        <v>757</v>
      </c>
      <c r="E3598" s="32"/>
    </row>
    <row r="3599" spans="1:5" x14ac:dyDescent="0.25">
      <c r="A3599" s="10"/>
      <c r="B3599" s="30"/>
      <c r="C3599" s="30"/>
      <c r="D3599" s="7" t="s">
        <v>826</v>
      </c>
      <c r="E3599" s="32"/>
    </row>
    <row r="3600" spans="1:5" x14ac:dyDescent="0.25">
      <c r="A3600" s="10"/>
      <c r="B3600" s="30"/>
      <c r="C3600" s="30"/>
      <c r="D3600" s="7" t="s">
        <v>827</v>
      </c>
      <c r="E3600" s="32"/>
    </row>
    <row r="3601" spans="1:5" x14ac:dyDescent="0.25">
      <c r="A3601" s="10"/>
      <c r="B3601" s="30"/>
      <c r="C3601" s="30"/>
      <c r="D3601" s="7" t="s">
        <v>828</v>
      </c>
      <c r="E3601" s="32"/>
    </row>
    <row r="3602" spans="1:5" ht="60.75" thickBot="1" x14ac:dyDescent="0.3">
      <c r="A3602" s="10"/>
      <c r="B3602" s="31"/>
      <c r="C3602" s="31"/>
      <c r="D3602" s="8" t="s">
        <v>261</v>
      </c>
      <c r="E3602" s="32"/>
    </row>
    <row r="3603" spans="1:5" x14ac:dyDescent="0.25">
      <c r="A3603" s="10"/>
      <c r="B3603" s="29" t="str">
        <f>VLOOKUP(ESPECIFICACIONES!D3603,[1]ACTIV_EST!C:K,9,FALSE)</f>
        <v>4.73.</v>
      </c>
      <c r="C3603" s="29" t="str">
        <f>VLOOKUP(ESPECIFICACIONES!D3603,[1]ACTIV_EST!C:E,2,FALSE)</f>
        <v>ML</v>
      </c>
      <c r="D3603" s="6" t="s">
        <v>1268</v>
      </c>
      <c r="E3603" s="32"/>
    </row>
    <row r="3604" spans="1:5" ht="90" x14ac:dyDescent="0.25">
      <c r="A3604" s="10"/>
      <c r="B3604" s="30"/>
      <c r="C3604" s="30"/>
      <c r="D3604" s="11" t="s">
        <v>1269</v>
      </c>
      <c r="E3604" s="32"/>
    </row>
    <row r="3605" spans="1:5" x14ac:dyDescent="0.25">
      <c r="A3605" s="10"/>
      <c r="B3605" s="30"/>
      <c r="C3605" s="30"/>
      <c r="D3605" s="7" t="s">
        <v>62</v>
      </c>
      <c r="E3605" s="32"/>
    </row>
    <row r="3606" spans="1:5" x14ac:dyDescent="0.25">
      <c r="A3606" s="10"/>
      <c r="B3606" s="30"/>
      <c r="C3606" s="30"/>
      <c r="D3606" s="11" t="s">
        <v>1255</v>
      </c>
      <c r="E3606" s="32"/>
    </row>
    <row r="3607" spans="1:5" x14ac:dyDescent="0.25">
      <c r="A3607" s="10"/>
      <c r="B3607" s="30"/>
      <c r="C3607" s="30"/>
      <c r="D3607" s="7" t="s">
        <v>1256</v>
      </c>
      <c r="E3607" s="32"/>
    </row>
    <row r="3608" spans="1:5" x14ac:dyDescent="0.25">
      <c r="A3608" s="10"/>
      <c r="B3608" s="30"/>
      <c r="C3608" s="30"/>
      <c r="D3608" s="7" t="s">
        <v>117</v>
      </c>
      <c r="E3608" s="32"/>
    </row>
    <row r="3609" spans="1:5" ht="30" x14ac:dyDescent="0.25">
      <c r="A3609" s="10"/>
      <c r="B3609" s="30"/>
      <c r="C3609" s="30"/>
      <c r="D3609" s="7" t="s">
        <v>1006</v>
      </c>
      <c r="E3609" s="32"/>
    </row>
    <row r="3610" spans="1:5" ht="30" x14ac:dyDescent="0.25">
      <c r="A3610" s="10"/>
      <c r="B3610" s="30"/>
      <c r="C3610" s="30"/>
      <c r="D3610" s="7" t="s">
        <v>1007</v>
      </c>
      <c r="E3610" s="32"/>
    </row>
    <row r="3611" spans="1:5" x14ac:dyDescent="0.25">
      <c r="A3611" s="10"/>
      <c r="B3611" s="30"/>
      <c r="C3611" s="30"/>
      <c r="D3611" s="7" t="s">
        <v>71</v>
      </c>
      <c r="E3611" s="32"/>
    </row>
    <row r="3612" spans="1:5" ht="75" x14ac:dyDescent="0.25">
      <c r="A3612" s="10"/>
      <c r="B3612" s="30"/>
      <c r="C3612" s="30"/>
      <c r="D3612" s="11" t="s">
        <v>1270</v>
      </c>
      <c r="E3612" s="32"/>
    </row>
    <row r="3613" spans="1:5" x14ac:dyDescent="0.25">
      <c r="A3613" s="10"/>
      <c r="B3613" s="30"/>
      <c r="C3613" s="30"/>
      <c r="D3613" s="7" t="s">
        <v>757</v>
      </c>
      <c r="E3613" s="32"/>
    </row>
    <row r="3614" spans="1:5" x14ac:dyDescent="0.25">
      <c r="A3614" s="10"/>
      <c r="B3614" s="30"/>
      <c r="C3614" s="30"/>
      <c r="D3614" s="7" t="s">
        <v>826</v>
      </c>
      <c r="E3614" s="32"/>
    </row>
    <row r="3615" spans="1:5" x14ac:dyDescent="0.25">
      <c r="A3615" s="10"/>
      <c r="B3615" s="30"/>
      <c r="C3615" s="30"/>
      <c r="D3615" s="7" t="s">
        <v>827</v>
      </c>
      <c r="E3615" s="32"/>
    </row>
    <row r="3616" spans="1:5" x14ac:dyDescent="0.25">
      <c r="A3616" s="10"/>
      <c r="B3616" s="30"/>
      <c r="C3616" s="30"/>
      <c r="D3616" s="7" t="s">
        <v>828</v>
      </c>
      <c r="E3616" s="32"/>
    </row>
    <row r="3617" spans="1:5" ht="60.75" thickBot="1" x14ac:dyDescent="0.3">
      <c r="A3617" s="10"/>
      <c r="B3617" s="31"/>
      <c r="C3617" s="31"/>
      <c r="D3617" s="8" t="s">
        <v>261</v>
      </c>
      <c r="E3617" s="32"/>
    </row>
    <row r="3618" spans="1:5" x14ac:dyDescent="0.25">
      <c r="A3618" s="10"/>
      <c r="B3618" s="29" t="str">
        <f>VLOOKUP(ESPECIFICACIONES!D3618,[1]ACTIV_EST!C:K,9,FALSE)</f>
        <v>4.74.</v>
      </c>
      <c r="C3618" s="29" t="str">
        <f>VLOOKUP(ESPECIFICACIONES!D3618,[1]ACTIV_EST!C:E,2,FALSE)</f>
        <v>UN</v>
      </c>
      <c r="D3618" s="6" t="s">
        <v>1271</v>
      </c>
      <c r="E3618" s="32"/>
    </row>
    <row r="3619" spans="1:5" ht="45" x14ac:dyDescent="0.25">
      <c r="A3619" s="10"/>
      <c r="B3619" s="30"/>
      <c r="C3619" s="30"/>
      <c r="D3619" s="7" t="s">
        <v>1272</v>
      </c>
      <c r="E3619" s="32"/>
    </row>
    <row r="3620" spans="1:5" x14ac:dyDescent="0.25">
      <c r="A3620" s="10"/>
      <c r="B3620" s="30"/>
      <c r="C3620" s="30"/>
      <c r="D3620" s="7" t="s">
        <v>62</v>
      </c>
      <c r="E3620" s="32"/>
    </row>
    <row r="3621" spans="1:5" x14ac:dyDescent="0.25">
      <c r="A3621" s="10"/>
      <c r="B3621" s="30"/>
      <c r="C3621" s="30"/>
      <c r="D3621" s="7" t="s">
        <v>117</v>
      </c>
      <c r="E3621" s="32"/>
    </row>
    <row r="3622" spans="1:5" ht="30" x14ac:dyDescent="0.25">
      <c r="A3622" s="10"/>
      <c r="B3622" s="30"/>
      <c r="C3622" s="30"/>
      <c r="D3622" s="7" t="s">
        <v>1006</v>
      </c>
      <c r="E3622" s="32"/>
    </row>
    <row r="3623" spans="1:5" ht="30" x14ac:dyDescent="0.25">
      <c r="A3623" s="10"/>
      <c r="B3623" s="30"/>
      <c r="C3623" s="30"/>
      <c r="D3623" s="7" t="s">
        <v>1007</v>
      </c>
      <c r="E3623" s="32"/>
    </row>
    <row r="3624" spans="1:5" x14ac:dyDescent="0.25">
      <c r="A3624" s="10"/>
      <c r="B3624" s="30"/>
      <c r="C3624" s="30"/>
      <c r="D3624" s="7" t="s">
        <v>71</v>
      </c>
      <c r="E3624" s="32"/>
    </row>
    <row r="3625" spans="1:5" ht="75" x14ac:dyDescent="0.25">
      <c r="A3625" s="10"/>
      <c r="B3625" s="30"/>
      <c r="C3625" s="30"/>
      <c r="D3625" s="7" t="s">
        <v>825</v>
      </c>
      <c r="E3625" s="32"/>
    </row>
    <row r="3626" spans="1:5" x14ac:dyDescent="0.25">
      <c r="A3626" s="10"/>
      <c r="B3626" s="30"/>
      <c r="C3626" s="30"/>
      <c r="D3626" s="7" t="s">
        <v>757</v>
      </c>
      <c r="E3626" s="32"/>
    </row>
    <row r="3627" spans="1:5" x14ac:dyDescent="0.25">
      <c r="A3627" s="10"/>
      <c r="B3627" s="30"/>
      <c r="C3627" s="30"/>
      <c r="D3627" s="7" t="s">
        <v>826</v>
      </c>
      <c r="E3627" s="32"/>
    </row>
    <row r="3628" spans="1:5" x14ac:dyDescent="0.25">
      <c r="A3628" s="10"/>
      <c r="B3628" s="30"/>
      <c r="C3628" s="30"/>
      <c r="D3628" s="7" t="s">
        <v>827</v>
      </c>
      <c r="E3628" s="32"/>
    </row>
    <row r="3629" spans="1:5" x14ac:dyDescent="0.25">
      <c r="A3629" s="10"/>
      <c r="B3629" s="30"/>
      <c r="C3629" s="30"/>
      <c r="D3629" s="7" t="s">
        <v>828</v>
      </c>
      <c r="E3629" s="32"/>
    </row>
    <row r="3630" spans="1:5" ht="60.75" thickBot="1" x14ac:dyDescent="0.3">
      <c r="A3630" s="10"/>
      <c r="B3630" s="31"/>
      <c r="C3630" s="31"/>
      <c r="D3630" s="8" t="s">
        <v>261</v>
      </c>
      <c r="E3630" s="32"/>
    </row>
    <row r="3631" spans="1:5" x14ac:dyDescent="0.25">
      <c r="A3631" s="10"/>
      <c r="B3631" s="29" t="str">
        <f>VLOOKUP(ESPECIFICACIONES!D3631,[1]ACTIV_EST!C:K,9,FALSE)</f>
        <v>4.75.</v>
      </c>
      <c r="C3631" s="29" t="str">
        <f>VLOOKUP(ESPECIFICACIONES!D3631,[1]ACTIV_EST!C:E,2,FALSE)</f>
        <v>UN</v>
      </c>
      <c r="D3631" s="6" t="s">
        <v>1273</v>
      </c>
      <c r="E3631" s="32"/>
    </row>
    <row r="3632" spans="1:5" ht="45" x14ac:dyDescent="0.25">
      <c r="A3632" s="10"/>
      <c r="B3632" s="30"/>
      <c r="C3632" s="30"/>
      <c r="D3632" s="7" t="s">
        <v>1274</v>
      </c>
      <c r="E3632" s="32"/>
    </row>
    <row r="3633" spans="1:5" x14ac:dyDescent="0.25">
      <c r="A3633" s="10"/>
      <c r="B3633" s="30"/>
      <c r="C3633" s="30"/>
      <c r="D3633" s="7" t="s">
        <v>117</v>
      </c>
      <c r="E3633" s="32"/>
    </row>
    <row r="3634" spans="1:5" ht="30" x14ac:dyDescent="0.25">
      <c r="A3634" s="10"/>
      <c r="B3634" s="30"/>
      <c r="C3634" s="30"/>
      <c r="D3634" s="7" t="s">
        <v>1006</v>
      </c>
      <c r="E3634" s="32"/>
    </row>
    <row r="3635" spans="1:5" ht="30" x14ac:dyDescent="0.25">
      <c r="A3635" s="10"/>
      <c r="B3635" s="30"/>
      <c r="C3635" s="30"/>
      <c r="D3635" s="7" t="s">
        <v>1007</v>
      </c>
      <c r="E3635" s="32"/>
    </row>
    <row r="3636" spans="1:5" x14ac:dyDescent="0.25">
      <c r="A3636" s="10"/>
      <c r="B3636" s="30"/>
      <c r="C3636" s="30"/>
      <c r="D3636" s="7" t="s">
        <v>71</v>
      </c>
      <c r="E3636" s="32"/>
    </row>
    <row r="3637" spans="1:5" ht="75" x14ac:dyDescent="0.25">
      <c r="A3637" s="10"/>
      <c r="B3637" s="30"/>
      <c r="C3637" s="30"/>
      <c r="D3637" s="7" t="s">
        <v>825</v>
      </c>
      <c r="E3637" s="32"/>
    </row>
    <row r="3638" spans="1:5" x14ac:dyDescent="0.25">
      <c r="A3638" s="10"/>
      <c r="B3638" s="30"/>
      <c r="C3638" s="30"/>
      <c r="D3638" s="7" t="s">
        <v>757</v>
      </c>
      <c r="E3638" s="32"/>
    </row>
    <row r="3639" spans="1:5" x14ac:dyDescent="0.25">
      <c r="A3639" s="10"/>
      <c r="B3639" s="30"/>
      <c r="C3639" s="30"/>
      <c r="D3639" s="7" t="s">
        <v>826</v>
      </c>
      <c r="E3639" s="32"/>
    </row>
    <row r="3640" spans="1:5" x14ac:dyDescent="0.25">
      <c r="A3640" s="10"/>
      <c r="B3640" s="30"/>
      <c r="C3640" s="30"/>
      <c r="D3640" s="7" t="s">
        <v>827</v>
      </c>
      <c r="E3640" s="32"/>
    </row>
    <row r="3641" spans="1:5" x14ac:dyDescent="0.25">
      <c r="A3641" s="10"/>
      <c r="B3641" s="30"/>
      <c r="C3641" s="30"/>
      <c r="D3641" s="7" t="s">
        <v>828</v>
      </c>
      <c r="E3641" s="32"/>
    </row>
    <row r="3642" spans="1:5" x14ac:dyDescent="0.25">
      <c r="A3642" s="10"/>
      <c r="B3642" s="30"/>
      <c r="C3642" s="30"/>
      <c r="D3642" s="7" t="s">
        <v>213</v>
      </c>
      <c r="E3642" s="32"/>
    </row>
    <row r="3643" spans="1:5" ht="60.75" thickBot="1" x14ac:dyDescent="0.3">
      <c r="A3643" s="10"/>
      <c r="B3643" s="31"/>
      <c r="C3643" s="31"/>
      <c r="D3643" s="8" t="s">
        <v>1275</v>
      </c>
      <c r="E3643" s="32"/>
    </row>
    <row r="3644" spans="1:5" x14ac:dyDescent="0.25">
      <c r="A3644" s="10"/>
      <c r="B3644" s="29" t="str">
        <f>VLOOKUP(ESPECIFICACIONES!D3644,[1]ACTIV_EST!C:K,9,FALSE)</f>
        <v>4.76.</v>
      </c>
      <c r="C3644" s="29" t="str">
        <f>VLOOKUP(ESPECIFICACIONES!D3644,[1]ACTIV_EST!C:E,2,FALSE)</f>
        <v>UN</v>
      </c>
      <c r="D3644" s="6" t="s">
        <v>1276</v>
      </c>
      <c r="E3644" s="32"/>
    </row>
    <row r="3645" spans="1:5" ht="45" x14ac:dyDescent="0.25">
      <c r="A3645" s="10"/>
      <c r="B3645" s="30"/>
      <c r="C3645" s="30"/>
      <c r="D3645" s="7" t="s">
        <v>1277</v>
      </c>
      <c r="E3645" s="32"/>
    </row>
    <row r="3646" spans="1:5" x14ac:dyDescent="0.25">
      <c r="A3646" s="10"/>
      <c r="B3646" s="30"/>
      <c r="C3646" s="30"/>
      <c r="D3646" s="7" t="s">
        <v>117</v>
      </c>
      <c r="E3646" s="32"/>
    </row>
    <row r="3647" spans="1:5" ht="30" x14ac:dyDescent="0.25">
      <c r="A3647" s="10"/>
      <c r="B3647" s="30"/>
      <c r="C3647" s="30"/>
      <c r="D3647" s="7" t="s">
        <v>1006</v>
      </c>
      <c r="E3647" s="32"/>
    </row>
    <row r="3648" spans="1:5" ht="30" x14ac:dyDescent="0.25">
      <c r="A3648" s="10"/>
      <c r="B3648" s="30"/>
      <c r="C3648" s="30"/>
      <c r="D3648" s="7" t="s">
        <v>1007</v>
      </c>
      <c r="E3648" s="32"/>
    </row>
    <row r="3649" spans="1:5" x14ac:dyDescent="0.25">
      <c r="A3649" s="10"/>
      <c r="B3649" s="30"/>
      <c r="C3649" s="30"/>
      <c r="D3649" s="7" t="s">
        <v>71</v>
      </c>
      <c r="E3649" s="32"/>
    </row>
    <row r="3650" spans="1:5" ht="75" x14ac:dyDescent="0.25">
      <c r="A3650" s="10"/>
      <c r="B3650" s="30"/>
      <c r="C3650" s="30"/>
      <c r="D3650" s="7" t="s">
        <v>825</v>
      </c>
      <c r="E3650" s="32"/>
    </row>
    <row r="3651" spans="1:5" x14ac:dyDescent="0.25">
      <c r="A3651" s="10"/>
      <c r="B3651" s="30"/>
      <c r="C3651" s="30"/>
      <c r="D3651" s="7" t="s">
        <v>757</v>
      </c>
      <c r="E3651" s="32"/>
    </row>
    <row r="3652" spans="1:5" x14ac:dyDescent="0.25">
      <c r="A3652" s="10"/>
      <c r="B3652" s="30"/>
      <c r="C3652" s="30"/>
      <c r="D3652" s="7" t="s">
        <v>826</v>
      </c>
      <c r="E3652" s="32"/>
    </row>
    <row r="3653" spans="1:5" x14ac:dyDescent="0.25">
      <c r="A3653" s="10"/>
      <c r="B3653" s="30"/>
      <c r="C3653" s="30"/>
      <c r="D3653" s="7" t="s">
        <v>827</v>
      </c>
      <c r="E3653" s="32"/>
    </row>
    <row r="3654" spans="1:5" x14ac:dyDescent="0.25">
      <c r="A3654" s="10"/>
      <c r="B3654" s="30"/>
      <c r="C3654" s="30"/>
      <c r="D3654" s="7" t="s">
        <v>828</v>
      </c>
      <c r="E3654" s="32"/>
    </row>
    <row r="3655" spans="1:5" x14ac:dyDescent="0.25">
      <c r="A3655" s="10"/>
      <c r="B3655" s="30"/>
      <c r="C3655" s="30"/>
      <c r="D3655" s="7" t="s">
        <v>213</v>
      </c>
      <c r="E3655" s="32"/>
    </row>
    <row r="3656" spans="1:5" ht="60.75" thickBot="1" x14ac:dyDescent="0.3">
      <c r="A3656" s="10"/>
      <c r="B3656" s="31"/>
      <c r="C3656" s="31"/>
      <c r="D3656" s="8" t="s">
        <v>74</v>
      </c>
      <c r="E3656" s="32"/>
    </row>
    <row r="3657" spans="1:5" x14ac:dyDescent="0.25">
      <c r="A3657" s="10"/>
      <c r="B3657" s="29" t="str">
        <f>VLOOKUP(ESPECIFICACIONES!D3657,[1]ACTIV_EST!C:K,9,FALSE)</f>
        <v>4.77.</v>
      </c>
      <c r="C3657" s="29" t="str">
        <f>VLOOKUP(ESPECIFICACIONES!D3657,[1]ACTIV_EST!C:E,2,FALSE)</f>
        <v>UN</v>
      </c>
      <c r="D3657" s="6" t="s">
        <v>1278</v>
      </c>
      <c r="E3657" s="32"/>
    </row>
    <row r="3658" spans="1:5" ht="27.75" x14ac:dyDescent="0.25">
      <c r="A3658" s="10"/>
      <c r="B3658" s="30"/>
      <c r="C3658" s="30"/>
      <c r="D3658" s="7" t="s">
        <v>1279</v>
      </c>
      <c r="E3658" s="32"/>
    </row>
    <row r="3659" spans="1:5" x14ac:dyDescent="0.25">
      <c r="A3659" s="10"/>
      <c r="B3659" s="30"/>
      <c r="C3659" s="30"/>
      <c r="D3659" s="7" t="s">
        <v>62</v>
      </c>
      <c r="E3659" s="32"/>
    </row>
    <row r="3660" spans="1:5" x14ac:dyDescent="0.25">
      <c r="A3660" s="10"/>
      <c r="B3660" s="30"/>
      <c r="C3660" s="30"/>
      <c r="D3660" s="7" t="s">
        <v>117</v>
      </c>
      <c r="E3660" s="32"/>
    </row>
    <row r="3661" spans="1:5" ht="30" x14ac:dyDescent="0.25">
      <c r="A3661" s="10"/>
      <c r="B3661" s="30"/>
      <c r="C3661" s="30"/>
      <c r="D3661" s="7" t="s">
        <v>1006</v>
      </c>
      <c r="E3661" s="32"/>
    </row>
    <row r="3662" spans="1:5" ht="30" x14ac:dyDescent="0.25">
      <c r="A3662" s="10"/>
      <c r="B3662" s="30"/>
      <c r="C3662" s="30"/>
      <c r="D3662" s="7" t="s">
        <v>1280</v>
      </c>
      <c r="E3662" s="32"/>
    </row>
    <row r="3663" spans="1:5" x14ac:dyDescent="0.25">
      <c r="A3663" s="10"/>
      <c r="B3663" s="30"/>
      <c r="C3663" s="30"/>
      <c r="D3663" s="7" t="s">
        <v>1281</v>
      </c>
      <c r="E3663" s="32"/>
    </row>
    <row r="3664" spans="1:5" x14ac:dyDescent="0.25">
      <c r="A3664" s="10"/>
      <c r="B3664" s="30"/>
      <c r="C3664" s="30"/>
      <c r="D3664" s="7" t="s">
        <v>71</v>
      </c>
      <c r="E3664" s="32"/>
    </row>
    <row r="3665" spans="1:11" ht="75" x14ac:dyDescent="0.25">
      <c r="A3665" s="10"/>
      <c r="B3665" s="30"/>
      <c r="C3665" s="30"/>
      <c r="D3665" s="7" t="s">
        <v>825</v>
      </c>
      <c r="E3665" s="32"/>
    </row>
    <row r="3666" spans="1:11" x14ac:dyDescent="0.25">
      <c r="A3666" s="10"/>
      <c r="B3666" s="30"/>
      <c r="C3666" s="30"/>
      <c r="D3666" s="7" t="s">
        <v>757</v>
      </c>
      <c r="E3666" s="32"/>
    </row>
    <row r="3667" spans="1:11" x14ac:dyDescent="0.25">
      <c r="A3667" s="10"/>
      <c r="B3667" s="30"/>
      <c r="C3667" s="30"/>
      <c r="D3667" s="7" t="s">
        <v>826</v>
      </c>
      <c r="E3667" s="32"/>
    </row>
    <row r="3668" spans="1:11" x14ac:dyDescent="0.25">
      <c r="A3668" s="10"/>
      <c r="B3668" s="30"/>
      <c r="C3668" s="30"/>
      <c r="D3668" s="7" t="s">
        <v>827</v>
      </c>
      <c r="E3668" s="32"/>
    </row>
    <row r="3669" spans="1:11" x14ac:dyDescent="0.25">
      <c r="A3669" s="10"/>
      <c r="B3669" s="30"/>
      <c r="C3669" s="30"/>
      <c r="D3669" s="7" t="s">
        <v>828</v>
      </c>
      <c r="E3669" s="32"/>
    </row>
    <row r="3670" spans="1:11" ht="60.75" thickBot="1" x14ac:dyDescent="0.3">
      <c r="A3670" s="10"/>
      <c r="B3670" s="31"/>
      <c r="C3670" s="31"/>
      <c r="D3670" s="8" t="s">
        <v>261</v>
      </c>
      <c r="E3670" s="32"/>
    </row>
    <row r="3671" spans="1:11" x14ac:dyDescent="0.25">
      <c r="A3671" s="10"/>
      <c r="B3671" s="29" t="str">
        <f>VLOOKUP(ESPECIFICACIONES!D3671,[1]ACTIV_EST!C:K,9,FALSE)</f>
        <v>4.78.</v>
      </c>
      <c r="C3671" s="29" t="str">
        <f>VLOOKUP(ESPECIFICACIONES!D3671,[1]ACTIV_EST!C:E,2,FALSE)</f>
        <v>UN</v>
      </c>
      <c r="D3671" s="6" t="s">
        <v>1282</v>
      </c>
      <c r="E3671" s="32"/>
      <c r="K3671" s="10"/>
    </row>
    <row r="3672" spans="1:11" ht="45" x14ac:dyDescent="0.25">
      <c r="A3672" s="10"/>
      <c r="B3672" s="30"/>
      <c r="C3672" s="30"/>
      <c r="D3672" s="11" t="s">
        <v>1283</v>
      </c>
      <c r="E3672" s="32"/>
    </row>
    <row r="3673" spans="1:11" x14ac:dyDescent="0.25">
      <c r="A3673" s="10"/>
      <c r="B3673" s="30"/>
      <c r="C3673" s="30"/>
      <c r="D3673" s="6" t="s">
        <v>62</v>
      </c>
      <c r="E3673" s="32"/>
    </row>
    <row r="3674" spans="1:11" ht="75" x14ac:dyDescent="0.25">
      <c r="A3674" s="10"/>
      <c r="B3674" s="30"/>
      <c r="C3674" s="30"/>
      <c r="D3674" s="11" t="s">
        <v>1284</v>
      </c>
      <c r="E3674" s="32"/>
    </row>
    <row r="3675" spans="1:11" ht="30" x14ac:dyDescent="0.25">
      <c r="A3675" s="10"/>
      <c r="B3675" s="30"/>
      <c r="C3675" s="30"/>
      <c r="D3675" s="11" t="s">
        <v>1285</v>
      </c>
      <c r="E3675" s="32"/>
    </row>
    <row r="3676" spans="1:11" ht="30" x14ac:dyDescent="0.25">
      <c r="A3676" s="10"/>
      <c r="B3676" s="30"/>
      <c r="C3676" s="30"/>
      <c r="D3676" s="11" t="s">
        <v>66</v>
      </c>
      <c r="E3676" s="32"/>
    </row>
    <row r="3677" spans="1:11" x14ac:dyDescent="0.25">
      <c r="A3677" s="10"/>
      <c r="B3677" s="30"/>
      <c r="C3677" s="30"/>
      <c r="D3677" s="6" t="s">
        <v>15</v>
      </c>
      <c r="E3677" s="32"/>
    </row>
    <row r="3678" spans="1:11" x14ac:dyDescent="0.25">
      <c r="A3678" s="10"/>
      <c r="B3678" s="30"/>
      <c r="C3678" s="30"/>
      <c r="D3678" s="9" t="s">
        <v>1286</v>
      </c>
      <c r="E3678" s="32"/>
    </row>
    <row r="3679" spans="1:11" ht="30" x14ac:dyDescent="0.25">
      <c r="A3679" s="10"/>
      <c r="B3679" s="30"/>
      <c r="C3679" s="30"/>
      <c r="D3679" s="11" t="s">
        <v>793</v>
      </c>
      <c r="E3679" s="32"/>
    </row>
    <row r="3680" spans="1:11" x14ac:dyDescent="0.25">
      <c r="A3680" s="10"/>
      <c r="B3680" s="30"/>
      <c r="C3680" s="30"/>
      <c r="D3680" s="11" t="s">
        <v>794</v>
      </c>
      <c r="E3680" s="32"/>
    </row>
    <row r="3681" spans="1:11" x14ac:dyDescent="0.25">
      <c r="A3681" s="10"/>
      <c r="B3681" s="30"/>
      <c r="C3681" s="30"/>
      <c r="D3681" s="11" t="s">
        <v>207</v>
      </c>
      <c r="E3681" s="32"/>
    </row>
    <row r="3682" spans="1:11" x14ac:dyDescent="0.25">
      <c r="A3682" s="10"/>
      <c r="B3682" s="30"/>
      <c r="C3682" s="30"/>
      <c r="D3682" s="11" t="s">
        <v>70</v>
      </c>
      <c r="E3682" s="32"/>
    </row>
    <row r="3683" spans="1:11" x14ac:dyDescent="0.25">
      <c r="A3683" s="10"/>
      <c r="B3683" s="30"/>
      <c r="C3683" s="30"/>
      <c r="D3683" s="6" t="s">
        <v>71</v>
      </c>
      <c r="E3683" s="32"/>
    </row>
    <row r="3684" spans="1:11" ht="105" x14ac:dyDescent="0.25">
      <c r="A3684" s="10"/>
      <c r="B3684" s="30"/>
      <c r="C3684" s="30"/>
      <c r="D3684" s="11" t="s">
        <v>1287</v>
      </c>
      <c r="E3684" s="32"/>
    </row>
    <row r="3685" spans="1:11" x14ac:dyDescent="0.25">
      <c r="A3685" s="10"/>
      <c r="B3685" s="30"/>
      <c r="C3685" s="30"/>
      <c r="D3685" s="6" t="s">
        <v>73</v>
      </c>
      <c r="E3685" s="32"/>
    </row>
    <row r="3686" spans="1:11" ht="60.75" thickBot="1" x14ac:dyDescent="0.3">
      <c r="A3686" s="10"/>
      <c r="B3686" s="31"/>
      <c r="C3686" s="31"/>
      <c r="D3686" s="12" t="s">
        <v>74</v>
      </c>
      <c r="E3686" s="32"/>
    </row>
    <row r="3687" spans="1:11" x14ac:dyDescent="0.25">
      <c r="A3687" s="10"/>
      <c r="B3687" s="29" t="str">
        <f>VLOOKUP(ESPECIFICACIONES!D3687,[1]ACTIV_EST!C:K,9,FALSE)</f>
        <v>4.79.</v>
      </c>
      <c r="C3687" s="29" t="str">
        <f>VLOOKUP(ESPECIFICACIONES!D3687,[1]ACTIV_EST!C:E,2,FALSE)</f>
        <v>UN</v>
      </c>
      <c r="D3687" s="6" t="s">
        <v>1288</v>
      </c>
      <c r="E3687" s="32"/>
      <c r="K3687" s="10"/>
    </row>
    <row r="3688" spans="1:11" ht="90" x14ac:dyDescent="0.25">
      <c r="A3688" s="10"/>
      <c r="B3688" s="30"/>
      <c r="C3688" s="30"/>
      <c r="D3688" s="11" t="s">
        <v>1289</v>
      </c>
      <c r="E3688" s="32"/>
    </row>
    <row r="3689" spans="1:11" x14ac:dyDescent="0.25">
      <c r="A3689" s="10"/>
      <c r="B3689" s="30"/>
      <c r="C3689" s="30"/>
      <c r="D3689" s="6" t="s">
        <v>62</v>
      </c>
      <c r="E3689" s="32"/>
    </row>
    <row r="3690" spans="1:11" ht="75" x14ac:dyDescent="0.25">
      <c r="A3690" s="10"/>
      <c r="B3690" s="30"/>
      <c r="C3690" s="30"/>
      <c r="D3690" s="11" t="s">
        <v>1284</v>
      </c>
      <c r="E3690" s="32"/>
    </row>
    <row r="3691" spans="1:11" ht="30" x14ac:dyDescent="0.25">
      <c r="A3691" s="10"/>
      <c r="B3691" s="30"/>
      <c r="C3691" s="30"/>
      <c r="D3691" s="11" t="s">
        <v>1285</v>
      </c>
      <c r="E3691" s="32"/>
    </row>
    <row r="3692" spans="1:11" ht="30" x14ac:dyDescent="0.25">
      <c r="A3692" s="10"/>
      <c r="B3692" s="30"/>
      <c r="C3692" s="30"/>
      <c r="D3692" s="11" t="s">
        <v>66</v>
      </c>
      <c r="E3692" s="32"/>
    </row>
    <row r="3693" spans="1:11" x14ac:dyDescent="0.25">
      <c r="A3693" s="10"/>
      <c r="B3693" s="30"/>
      <c r="C3693" s="30"/>
      <c r="D3693" s="6" t="s">
        <v>15</v>
      </c>
      <c r="E3693" s="32"/>
    </row>
    <row r="3694" spans="1:11" x14ac:dyDescent="0.25">
      <c r="A3694" s="10"/>
      <c r="B3694" s="30"/>
      <c r="C3694" s="30"/>
      <c r="D3694" s="9" t="s">
        <v>1286</v>
      </c>
      <c r="E3694" s="32"/>
    </row>
    <row r="3695" spans="1:11" ht="30" x14ac:dyDescent="0.25">
      <c r="A3695" s="10"/>
      <c r="B3695" s="30"/>
      <c r="C3695" s="30"/>
      <c r="D3695" s="11" t="s">
        <v>793</v>
      </c>
      <c r="E3695" s="32"/>
    </row>
    <row r="3696" spans="1:11" x14ac:dyDescent="0.25">
      <c r="A3696" s="10"/>
      <c r="B3696" s="30"/>
      <c r="C3696" s="30"/>
      <c r="D3696" s="11" t="s">
        <v>794</v>
      </c>
      <c r="E3696" s="32"/>
    </row>
    <row r="3697" spans="1:11" x14ac:dyDescent="0.25">
      <c r="A3697" s="10"/>
      <c r="B3697" s="30"/>
      <c r="C3697" s="30"/>
      <c r="D3697" s="11" t="s">
        <v>207</v>
      </c>
      <c r="E3697" s="32"/>
    </row>
    <row r="3698" spans="1:11" x14ac:dyDescent="0.25">
      <c r="A3698" s="10"/>
      <c r="B3698" s="30"/>
      <c r="C3698" s="30"/>
      <c r="D3698" s="11" t="s">
        <v>70</v>
      </c>
      <c r="E3698" s="32"/>
    </row>
    <row r="3699" spans="1:11" x14ac:dyDescent="0.25">
      <c r="A3699" s="10"/>
      <c r="B3699" s="30"/>
      <c r="C3699" s="30"/>
      <c r="D3699" s="6" t="s">
        <v>71</v>
      </c>
      <c r="E3699" s="32"/>
    </row>
    <row r="3700" spans="1:11" ht="105" x14ac:dyDescent="0.25">
      <c r="A3700" s="10"/>
      <c r="B3700" s="30"/>
      <c r="C3700" s="30"/>
      <c r="D3700" s="11" t="s">
        <v>1287</v>
      </c>
      <c r="E3700" s="32"/>
    </row>
    <row r="3701" spans="1:11" x14ac:dyDescent="0.25">
      <c r="A3701" s="10"/>
      <c r="B3701" s="30"/>
      <c r="C3701" s="30"/>
      <c r="D3701" s="6" t="s">
        <v>73</v>
      </c>
      <c r="E3701" s="32"/>
    </row>
    <row r="3702" spans="1:11" ht="60.75" thickBot="1" x14ac:dyDescent="0.3">
      <c r="A3702" s="10"/>
      <c r="B3702" s="31"/>
      <c r="C3702" s="31"/>
      <c r="D3702" s="12" t="s">
        <v>74</v>
      </c>
      <c r="E3702" s="32"/>
    </row>
    <row r="3703" spans="1:11" x14ac:dyDescent="0.25">
      <c r="A3703" s="10"/>
      <c r="B3703" s="29" t="str">
        <f>VLOOKUP(ESPECIFICACIONES!D3703,[1]ACTIV_EST!C:K,9,FALSE)</f>
        <v>4.80.</v>
      </c>
      <c r="C3703" s="29" t="str">
        <f>VLOOKUP(ESPECIFICACIONES!D3703,[1]ACTIV_EST!C:E,2,FALSE)</f>
        <v>UN</v>
      </c>
      <c r="D3703" s="6" t="s">
        <v>1290</v>
      </c>
      <c r="E3703" s="32"/>
      <c r="K3703" s="10"/>
    </row>
    <row r="3704" spans="1:11" ht="45" x14ac:dyDescent="0.25">
      <c r="A3704" s="10"/>
      <c r="B3704" s="30"/>
      <c r="C3704" s="30"/>
      <c r="D3704" s="11" t="s">
        <v>1291</v>
      </c>
      <c r="E3704" s="32"/>
    </row>
    <row r="3705" spans="1:11" x14ac:dyDescent="0.25">
      <c r="A3705" s="10"/>
      <c r="B3705" s="30"/>
      <c r="C3705" s="30"/>
      <c r="D3705" s="6" t="s">
        <v>62</v>
      </c>
      <c r="E3705" s="32"/>
    </row>
    <row r="3706" spans="1:11" ht="75" x14ac:dyDescent="0.25">
      <c r="A3706" s="10"/>
      <c r="B3706" s="30"/>
      <c r="C3706" s="30"/>
      <c r="D3706" s="11" t="s">
        <v>1284</v>
      </c>
      <c r="E3706" s="32"/>
    </row>
    <row r="3707" spans="1:11" ht="30" x14ac:dyDescent="0.25">
      <c r="A3707" s="10"/>
      <c r="B3707" s="30"/>
      <c r="C3707" s="30"/>
      <c r="D3707" s="11" t="s">
        <v>1285</v>
      </c>
      <c r="E3707" s="32"/>
    </row>
    <row r="3708" spans="1:11" ht="30" x14ac:dyDescent="0.25">
      <c r="A3708" s="10"/>
      <c r="B3708" s="30"/>
      <c r="C3708" s="30"/>
      <c r="D3708" s="11" t="s">
        <v>66</v>
      </c>
      <c r="E3708" s="32"/>
    </row>
    <row r="3709" spans="1:11" x14ac:dyDescent="0.25">
      <c r="A3709" s="10"/>
      <c r="B3709" s="30"/>
      <c r="C3709" s="30"/>
      <c r="D3709" s="6" t="s">
        <v>15</v>
      </c>
      <c r="E3709" s="32"/>
    </row>
    <row r="3710" spans="1:11" x14ac:dyDescent="0.25">
      <c r="A3710" s="10"/>
      <c r="B3710" s="30"/>
      <c r="C3710" s="30"/>
      <c r="D3710" s="9" t="s">
        <v>1286</v>
      </c>
      <c r="E3710" s="32"/>
    </row>
    <row r="3711" spans="1:11" ht="30" x14ac:dyDescent="0.25">
      <c r="A3711" s="10"/>
      <c r="B3711" s="30"/>
      <c r="C3711" s="30"/>
      <c r="D3711" s="11" t="s">
        <v>793</v>
      </c>
      <c r="E3711" s="32"/>
    </row>
    <row r="3712" spans="1:11" x14ac:dyDescent="0.25">
      <c r="A3712" s="10"/>
      <c r="B3712" s="30"/>
      <c r="C3712" s="30"/>
      <c r="D3712" s="11" t="s">
        <v>794</v>
      </c>
      <c r="E3712" s="32"/>
    </row>
    <row r="3713" spans="1:11" x14ac:dyDescent="0.25">
      <c r="A3713" s="10"/>
      <c r="B3713" s="30"/>
      <c r="C3713" s="30"/>
      <c r="D3713" s="11" t="s">
        <v>207</v>
      </c>
      <c r="E3713" s="32"/>
    </row>
    <row r="3714" spans="1:11" x14ac:dyDescent="0.25">
      <c r="A3714" s="10"/>
      <c r="B3714" s="30"/>
      <c r="C3714" s="30"/>
      <c r="D3714" s="11" t="s">
        <v>70</v>
      </c>
      <c r="E3714" s="32"/>
    </row>
    <row r="3715" spans="1:11" x14ac:dyDescent="0.25">
      <c r="A3715" s="10"/>
      <c r="B3715" s="30"/>
      <c r="C3715" s="30"/>
      <c r="D3715" s="6" t="s">
        <v>71</v>
      </c>
      <c r="E3715" s="32"/>
    </row>
    <row r="3716" spans="1:11" ht="105" x14ac:dyDescent="0.25">
      <c r="A3716" s="10"/>
      <c r="B3716" s="30"/>
      <c r="C3716" s="30"/>
      <c r="D3716" s="11" t="s">
        <v>1287</v>
      </c>
      <c r="E3716" s="32"/>
    </row>
    <row r="3717" spans="1:11" x14ac:dyDescent="0.25">
      <c r="A3717" s="10"/>
      <c r="B3717" s="30"/>
      <c r="C3717" s="30"/>
      <c r="D3717" s="6" t="s">
        <v>73</v>
      </c>
      <c r="E3717" s="32"/>
    </row>
    <row r="3718" spans="1:11" ht="60.75" thickBot="1" x14ac:dyDescent="0.3">
      <c r="A3718" s="10"/>
      <c r="B3718" s="31"/>
      <c r="C3718" s="31"/>
      <c r="D3718" s="12" t="s">
        <v>74</v>
      </c>
      <c r="E3718" s="32"/>
    </row>
    <row r="3719" spans="1:11" x14ac:dyDescent="0.25">
      <c r="A3719" s="10"/>
      <c r="B3719" s="29" t="str">
        <f>VLOOKUP(ESPECIFICACIONES!D3719,[1]ACTIV_EST!C:K,9,FALSE)</f>
        <v>4.81.</v>
      </c>
      <c r="C3719" s="29" t="str">
        <f>VLOOKUP(ESPECIFICACIONES!D3719,[1]ACTIV_EST!C:E,2,FALSE)</f>
        <v>UN</v>
      </c>
      <c r="D3719" s="6" t="s">
        <v>1292</v>
      </c>
      <c r="E3719" s="32"/>
      <c r="K3719" s="10"/>
    </row>
    <row r="3720" spans="1:11" ht="105" x14ac:dyDescent="0.25">
      <c r="A3720" s="10"/>
      <c r="B3720" s="30"/>
      <c r="C3720" s="30"/>
      <c r="D3720" s="11" t="s">
        <v>1293</v>
      </c>
      <c r="E3720" s="32"/>
    </row>
    <row r="3721" spans="1:11" x14ac:dyDescent="0.25">
      <c r="A3721" s="10"/>
      <c r="B3721" s="30"/>
      <c r="C3721" s="30"/>
      <c r="D3721" s="6" t="s">
        <v>62</v>
      </c>
      <c r="E3721" s="32"/>
    </row>
    <row r="3722" spans="1:11" ht="75" x14ac:dyDescent="0.25">
      <c r="A3722" s="10"/>
      <c r="B3722" s="30"/>
      <c r="C3722" s="30"/>
      <c r="D3722" s="11" t="s">
        <v>1284</v>
      </c>
      <c r="E3722" s="32"/>
    </row>
    <row r="3723" spans="1:11" ht="30" x14ac:dyDescent="0.25">
      <c r="A3723" s="10"/>
      <c r="B3723" s="30"/>
      <c r="C3723" s="30"/>
      <c r="D3723" s="11" t="s">
        <v>1285</v>
      </c>
      <c r="E3723" s="32"/>
    </row>
    <row r="3724" spans="1:11" ht="30" x14ac:dyDescent="0.25">
      <c r="A3724" s="10"/>
      <c r="B3724" s="30"/>
      <c r="C3724" s="30"/>
      <c r="D3724" s="11" t="s">
        <v>66</v>
      </c>
      <c r="E3724" s="32"/>
    </row>
    <row r="3725" spans="1:11" x14ac:dyDescent="0.25">
      <c r="A3725" s="10"/>
      <c r="B3725" s="30"/>
      <c r="C3725" s="30"/>
      <c r="D3725" s="6" t="s">
        <v>15</v>
      </c>
      <c r="E3725" s="32"/>
    </row>
    <row r="3726" spans="1:11" x14ac:dyDescent="0.25">
      <c r="A3726" s="10"/>
      <c r="B3726" s="30"/>
      <c r="C3726" s="30"/>
      <c r="D3726" s="9" t="s">
        <v>1286</v>
      </c>
      <c r="E3726" s="32"/>
    </row>
    <row r="3727" spans="1:11" ht="30" x14ac:dyDescent="0.25">
      <c r="A3727" s="10"/>
      <c r="B3727" s="30"/>
      <c r="C3727" s="30"/>
      <c r="D3727" s="11" t="s">
        <v>793</v>
      </c>
      <c r="E3727" s="32"/>
    </row>
    <row r="3728" spans="1:11" x14ac:dyDescent="0.25">
      <c r="A3728" s="10"/>
      <c r="B3728" s="30"/>
      <c r="C3728" s="30"/>
      <c r="D3728" s="11" t="s">
        <v>794</v>
      </c>
      <c r="E3728" s="32"/>
    </row>
    <row r="3729" spans="1:11" x14ac:dyDescent="0.25">
      <c r="A3729" s="10"/>
      <c r="B3729" s="30"/>
      <c r="C3729" s="30"/>
      <c r="D3729" s="11" t="s">
        <v>207</v>
      </c>
      <c r="E3729" s="32"/>
    </row>
    <row r="3730" spans="1:11" x14ac:dyDescent="0.25">
      <c r="A3730" s="10"/>
      <c r="B3730" s="30"/>
      <c r="C3730" s="30"/>
      <c r="D3730" s="6" t="s">
        <v>71</v>
      </c>
      <c r="E3730" s="32"/>
    </row>
    <row r="3731" spans="1:11" ht="105" x14ac:dyDescent="0.25">
      <c r="A3731" s="10"/>
      <c r="B3731" s="30"/>
      <c r="C3731" s="30"/>
      <c r="D3731" s="11" t="s">
        <v>1287</v>
      </c>
      <c r="E3731" s="32"/>
    </row>
    <row r="3732" spans="1:11" x14ac:dyDescent="0.25">
      <c r="A3732" s="10"/>
      <c r="B3732" s="30"/>
      <c r="C3732" s="30"/>
      <c r="D3732" s="6" t="s">
        <v>73</v>
      </c>
      <c r="E3732" s="32"/>
    </row>
    <row r="3733" spans="1:11" ht="60.75" thickBot="1" x14ac:dyDescent="0.3">
      <c r="A3733" s="10"/>
      <c r="B3733" s="31"/>
      <c r="C3733" s="31"/>
      <c r="D3733" s="12" t="s">
        <v>74</v>
      </c>
      <c r="E3733" s="32"/>
    </row>
    <row r="3734" spans="1:11" ht="30" x14ac:dyDescent="0.25">
      <c r="A3734" s="10"/>
      <c r="B3734" s="29" t="str">
        <f>VLOOKUP(ESPECIFICACIONES!D3734,[1]ACTIV_EST!C:K,9,FALSE)</f>
        <v>5.01.</v>
      </c>
      <c r="C3734" s="29" t="str">
        <f>VLOOKUP(ESPECIFICACIONES!D3734,[1]ACTIV_EST!C:E,2,FALSE)</f>
        <v>UN</v>
      </c>
      <c r="D3734" s="6" t="s">
        <v>1294</v>
      </c>
      <c r="E3734" s="32"/>
      <c r="K3734" s="10"/>
    </row>
    <row r="3735" spans="1:11" ht="45" x14ac:dyDescent="0.25">
      <c r="A3735" s="10"/>
      <c r="B3735" s="30"/>
      <c r="C3735" s="30"/>
      <c r="D3735" s="11" t="s">
        <v>1295</v>
      </c>
      <c r="E3735" s="32"/>
    </row>
    <row r="3736" spans="1:11" ht="210" x14ac:dyDescent="0.25">
      <c r="A3736" s="10"/>
      <c r="B3736" s="30"/>
      <c r="C3736" s="30"/>
      <c r="D3736" s="11" t="s">
        <v>1296</v>
      </c>
      <c r="E3736" s="32"/>
    </row>
    <row r="3737" spans="1:11" x14ac:dyDescent="0.25">
      <c r="A3737" s="10"/>
      <c r="B3737" s="30"/>
      <c r="C3737" s="30"/>
      <c r="D3737" s="6" t="s">
        <v>62</v>
      </c>
      <c r="E3737" s="32"/>
    </row>
    <row r="3738" spans="1:11" ht="75" x14ac:dyDescent="0.25">
      <c r="A3738" s="10"/>
      <c r="B3738" s="30"/>
      <c r="C3738" s="30"/>
      <c r="D3738" s="11" t="s">
        <v>1284</v>
      </c>
      <c r="E3738" s="32"/>
    </row>
    <row r="3739" spans="1:11" ht="30" x14ac:dyDescent="0.25">
      <c r="A3739" s="10"/>
      <c r="B3739" s="30"/>
      <c r="C3739" s="30"/>
      <c r="D3739" s="11" t="s">
        <v>1297</v>
      </c>
      <c r="E3739" s="32"/>
    </row>
    <row r="3740" spans="1:11" ht="30" x14ac:dyDescent="0.25">
      <c r="A3740" s="10"/>
      <c r="B3740" s="30"/>
      <c r="C3740" s="30"/>
      <c r="D3740" s="11" t="s">
        <v>66</v>
      </c>
      <c r="E3740" s="32"/>
    </row>
    <row r="3741" spans="1:11" x14ac:dyDescent="0.25">
      <c r="A3741" s="10"/>
      <c r="B3741" s="30"/>
      <c r="C3741" s="30"/>
      <c r="D3741" s="6" t="s">
        <v>15</v>
      </c>
      <c r="E3741" s="32"/>
    </row>
    <row r="3742" spans="1:11" x14ac:dyDescent="0.25">
      <c r="A3742" s="10"/>
      <c r="B3742" s="30"/>
      <c r="C3742" s="30"/>
      <c r="D3742" s="9" t="s">
        <v>1286</v>
      </c>
      <c r="E3742" s="32"/>
    </row>
    <row r="3743" spans="1:11" ht="30" x14ac:dyDescent="0.25">
      <c r="A3743" s="10"/>
      <c r="B3743" s="30"/>
      <c r="C3743" s="30"/>
      <c r="D3743" s="11" t="s">
        <v>793</v>
      </c>
      <c r="E3743" s="32"/>
    </row>
    <row r="3744" spans="1:11" x14ac:dyDescent="0.25">
      <c r="A3744" s="10"/>
      <c r="B3744" s="30"/>
      <c r="C3744" s="30"/>
      <c r="D3744" s="11" t="s">
        <v>794</v>
      </c>
      <c r="E3744" s="32"/>
    </row>
    <row r="3745" spans="1:11" x14ac:dyDescent="0.25">
      <c r="A3745" s="10"/>
      <c r="B3745" s="30"/>
      <c r="C3745" s="30"/>
      <c r="D3745" s="11" t="s">
        <v>207</v>
      </c>
      <c r="E3745" s="32"/>
    </row>
    <row r="3746" spans="1:11" x14ac:dyDescent="0.25">
      <c r="A3746" s="10"/>
      <c r="B3746" s="30"/>
      <c r="C3746" s="30"/>
      <c r="D3746" s="11" t="s">
        <v>70</v>
      </c>
      <c r="E3746" s="32"/>
    </row>
    <row r="3747" spans="1:11" x14ac:dyDescent="0.25">
      <c r="A3747" s="10"/>
      <c r="B3747" s="30"/>
      <c r="C3747" s="30"/>
      <c r="D3747" s="6" t="s">
        <v>71</v>
      </c>
      <c r="E3747" s="32"/>
    </row>
    <row r="3748" spans="1:11" ht="105" x14ac:dyDescent="0.25">
      <c r="A3748" s="10"/>
      <c r="B3748" s="30"/>
      <c r="C3748" s="30"/>
      <c r="D3748" s="11" t="s">
        <v>1287</v>
      </c>
      <c r="E3748" s="32"/>
    </row>
    <row r="3749" spans="1:11" x14ac:dyDescent="0.25">
      <c r="A3749" s="10"/>
      <c r="B3749" s="30"/>
      <c r="C3749" s="30"/>
      <c r="D3749" s="6" t="s">
        <v>73</v>
      </c>
      <c r="E3749" s="32"/>
    </row>
    <row r="3750" spans="1:11" ht="60.75" thickBot="1" x14ac:dyDescent="0.3">
      <c r="A3750" s="10"/>
      <c r="B3750" s="31"/>
      <c r="C3750" s="31"/>
      <c r="D3750" s="12" t="s">
        <v>74</v>
      </c>
      <c r="E3750" s="32"/>
    </row>
    <row r="3751" spans="1:11" ht="30" x14ac:dyDescent="0.25">
      <c r="A3751" s="10"/>
      <c r="B3751" s="29" t="str">
        <f>VLOOKUP(ESPECIFICACIONES!D3751,[1]ACTIV_EST!C:K,9,FALSE)</f>
        <v>5.02.</v>
      </c>
      <c r="C3751" s="29" t="str">
        <f>VLOOKUP(ESPECIFICACIONES!D3751,[1]ACTIV_EST!C:E,2,FALSE)</f>
        <v>ML</v>
      </c>
      <c r="D3751" s="6" t="s">
        <v>1298</v>
      </c>
      <c r="E3751" s="32"/>
      <c r="K3751" s="10"/>
    </row>
    <row r="3752" spans="1:11" ht="75" x14ac:dyDescent="0.25">
      <c r="A3752" s="10"/>
      <c r="B3752" s="30"/>
      <c r="C3752" s="30"/>
      <c r="D3752" s="11" t="s">
        <v>1299</v>
      </c>
      <c r="E3752" s="32"/>
    </row>
    <row r="3753" spans="1:11" ht="90" x14ac:dyDescent="0.25">
      <c r="A3753" s="10"/>
      <c r="B3753" s="30"/>
      <c r="C3753" s="30"/>
      <c r="D3753" s="11" t="s">
        <v>1300</v>
      </c>
      <c r="E3753" s="32"/>
    </row>
    <row r="3754" spans="1:11" x14ac:dyDescent="0.25">
      <c r="A3754" s="10"/>
      <c r="B3754" s="30"/>
      <c r="C3754" s="30"/>
      <c r="D3754" s="6" t="s">
        <v>62</v>
      </c>
      <c r="E3754" s="32"/>
    </row>
    <row r="3755" spans="1:11" ht="75" x14ac:dyDescent="0.25">
      <c r="A3755" s="10"/>
      <c r="B3755" s="30"/>
      <c r="C3755" s="30"/>
      <c r="D3755" s="11" t="s">
        <v>1284</v>
      </c>
      <c r="E3755" s="32"/>
    </row>
    <row r="3756" spans="1:11" ht="30" x14ac:dyDescent="0.25">
      <c r="A3756" s="10"/>
      <c r="B3756" s="30"/>
      <c r="C3756" s="30"/>
      <c r="D3756" s="11" t="s">
        <v>1297</v>
      </c>
      <c r="E3756" s="32"/>
    </row>
    <row r="3757" spans="1:11" ht="30" x14ac:dyDescent="0.25">
      <c r="A3757" s="10"/>
      <c r="B3757" s="30"/>
      <c r="C3757" s="30"/>
      <c r="D3757" s="11" t="s">
        <v>66</v>
      </c>
      <c r="E3757" s="32"/>
    </row>
    <row r="3758" spans="1:11" x14ac:dyDescent="0.25">
      <c r="A3758" s="10"/>
      <c r="B3758" s="30"/>
      <c r="C3758" s="30"/>
      <c r="D3758" s="6" t="s">
        <v>15</v>
      </c>
      <c r="E3758" s="32"/>
    </row>
    <row r="3759" spans="1:11" x14ac:dyDescent="0.25">
      <c r="A3759" s="10"/>
      <c r="B3759" s="30"/>
      <c r="C3759" s="30"/>
      <c r="D3759" s="9" t="s">
        <v>1286</v>
      </c>
      <c r="E3759" s="32"/>
    </row>
    <row r="3760" spans="1:11" ht="30" x14ac:dyDescent="0.25">
      <c r="A3760" s="10"/>
      <c r="B3760" s="30"/>
      <c r="C3760" s="30"/>
      <c r="D3760" s="11" t="s">
        <v>793</v>
      </c>
      <c r="E3760" s="32"/>
    </row>
    <row r="3761" spans="1:11" x14ac:dyDescent="0.25">
      <c r="A3761" s="10"/>
      <c r="B3761" s="30"/>
      <c r="C3761" s="30"/>
      <c r="D3761" s="11" t="s">
        <v>794</v>
      </c>
      <c r="E3761" s="32"/>
    </row>
    <row r="3762" spans="1:11" x14ac:dyDescent="0.25">
      <c r="A3762" s="10"/>
      <c r="B3762" s="30"/>
      <c r="C3762" s="30"/>
      <c r="D3762" s="11" t="s">
        <v>207</v>
      </c>
      <c r="E3762" s="32"/>
    </row>
    <row r="3763" spans="1:11" x14ac:dyDescent="0.25">
      <c r="A3763" s="10"/>
      <c r="B3763" s="30"/>
      <c r="C3763" s="30"/>
      <c r="D3763" s="11" t="s">
        <v>70</v>
      </c>
      <c r="E3763" s="32"/>
    </row>
    <row r="3764" spans="1:11" x14ac:dyDescent="0.25">
      <c r="A3764" s="10"/>
      <c r="B3764" s="30"/>
      <c r="C3764" s="30"/>
      <c r="D3764" s="6" t="s">
        <v>71</v>
      </c>
      <c r="E3764" s="32"/>
    </row>
    <row r="3765" spans="1:11" ht="105" x14ac:dyDescent="0.25">
      <c r="A3765" s="10"/>
      <c r="B3765" s="30"/>
      <c r="C3765" s="30"/>
      <c r="D3765" s="11" t="s">
        <v>1301</v>
      </c>
      <c r="E3765" s="32"/>
    </row>
    <row r="3766" spans="1:11" x14ac:dyDescent="0.25">
      <c r="A3766" s="10"/>
      <c r="B3766" s="30"/>
      <c r="C3766" s="30"/>
      <c r="D3766" s="6" t="s">
        <v>73</v>
      </c>
      <c r="E3766" s="32"/>
    </row>
    <row r="3767" spans="1:11" ht="60.75" thickBot="1" x14ac:dyDescent="0.3">
      <c r="A3767" s="10"/>
      <c r="B3767" s="31"/>
      <c r="C3767" s="31"/>
      <c r="D3767" s="12" t="s">
        <v>74</v>
      </c>
      <c r="E3767" s="32"/>
    </row>
    <row r="3768" spans="1:11" ht="30" x14ac:dyDescent="0.25">
      <c r="A3768" s="10"/>
      <c r="B3768" s="29" t="str">
        <f>VLOOKUP(ESPECIFICACIONES!D3768,[1]ACTIV_EST!C:K,9,FALSE)</f>
        <v>5.03.</v>
      </c>
      <c r="C3768" s="29" t="str">
        <f>VLOOKUP(ESPECIFICACIONES!D3768,[1]ACTIV_EST!C:E,2,FALSE)</f>
        <v>ML</v>
      </c>
      <c r="D3768" s="6" t="s">
        <v>1302</v>
      </c>
      <c r="E3768" s="32"/>
      <c r="K3768" s="10"/>
    </row>
    <row r="3769" spans="1:11" ht="30" x14ac:dyDescent="0.25">
      <c r="A3769" s="10"/>
      <c r="B3769" s="30"/>
      <c r="C3769" s="30"/>
      <c r="D3769" s="11" t="s">
        <v>1303</v>
      </c>
      <c r="E3769" s="32"/>
    </row>
    <row r="3770" spans="1:11" ht="105" x14ac:dyDescent="0.25">
      <c r="A3770" s="10"/>
      <c r="B3770" s="30"/>
      <c r="C3770" s="30"/>
      <c r="D3770" s="11" t="s">
        <v>1304</v>
      </c>
      <c r="E3770" s="32"/>
    </row>
    <row r="3771" spans="1:11" x14ac:dyDescent="0.25">
      <c r="A3771" s="10"/>
      <c r="B3771" s="30"/>
      <c r="C3771" s="30"/>
      <c r="D3771" s="6" t="s">
        <v>62</v>
      </c>
      <c r="E3771" s="32"/>
    </row>
    <row r="3772" spans="1:11" ht="75" x14ac:dyDescent="0.25">
      <c r="A3772" s="10"/>
      <c r="B3772" s="30"/>
      <c r="C3772" s="30"/>
      <c r="D3772" s="11" t="s">
        <v>1284</v>
      </c>
      <c r="E3772" s="32"/>
    </row>
    <row r="3773" spans="1:11" ht="30" x14ac:dyDescent="0.25">
      <c r="A3773" s="10"/>
      <c r="B3773" s="30"/>
      <c r="C3773" s="30"/>
      <c r="D3773" s="11" t="s">
        <v>1297</v>
      </c>
      <c r="E3773" s="32"/>
    </row>
    <row r="3774" spans="1:11" ht="30" x14ac:dyDescent="0.25">
      <c r="A3774" s="10"/>
      <c r="B3774" s="30"/>
      <c r="C3774" s="30"/>
      <c r="D3774" s="11" t="s">
        <v>66</v>
      </c>
      <c r="E3774" s="32"/>
    </row>
    <row r="3775" spans="1:11" x14ac:dyDescent="0.25">
      <c r="A3775" s="10"/>
      <c r="B3775" s="30"/>
      <c r="C3775" s="30"/>
      <c r="D3775" s="6" t="s">
        <v>15</v>
      </c>
      <c r="E3775" s="32"/>
    </row>
    <row r="3776" spans="1:11" x14ac:dyDescent="0.25">
      <c r="A3776" s="10"/>
      <c r="B3776" s="30"/>
      <c r="C3776" s="30"/>
      <c r="D3776" s="9" t="s">
        <v>1286</v>
      </c>
      <c r="E3776" s="32"/>
    </row>
    <row r="3777" spans="1:11" ht="30" x14ac:dyDescent="0.25">
      <c r="A3777" s="10"/>
      <c r="B3777" s="30"/>
      <c r="C3777" s="30"/>
      <c r="D3777" s="11" t="s">
        <v>793</v>
      </c>
      <c r="E3777" s="32"/>
    </row>
    <row r="3778" spans="1:11" x14ac:dyDescent="0.25">
      <c r="A3778" s="10"/>
      <c r="B3778" s="30"/>
      <c r="C3778" s="30"/>
      <c r="D3778" s="11" t="s">
        <v>794</v>
      </c>
      <c r="E3778" s="32"/>
    </row>
    <row r="3779" spans="1:11" x14ac:dyDescent="0.25">
      <c r="A3779" s="10"/>
      <c r="B3779" s="30"/>
      <c r="C3779" s="30"/>
      <c r="D3779" s="11" t="s">
        <v>207</v>
      </c>
      <c r="E3779" s="32"/>
    </row>
    <row r="3780" spans="1:11" x14ac:dyDescent="0.25">
      <c r="A3780" s="10"/>
      <c r="B3780" s="30"/>
      <c r="C3780" s="30"/>
      <c r="D3780" s="11" t="s">
        <v>70</v>
      </c>
      <c r="E3780" s="32"/>
    </row>
    <row r="3781" spans="1:11" x14ac:dyDescent="0.25">
      <c r="A3781" s="10"/>
      <c r="B3781" s="30"/>
      <c r="C3781" s="30"/>
      <c r="D3781" s="6" t="s">
        <v>71</v>
      </c>
      <c r="E3781" s="32"/>
    </row>
    <row r="3782" spans="1:11" ht="105" x14ac:dyDescent="0.25">
      <c r="A3782" s="10"/>
      <c r="B3782" s="30"/>
      <c r="C3782" s="30"/>
      <c r="D3782" s="11" t="s">
        <v>1305</v>
      </c>
      <c r="E3782" s="32"/>
    </row>
    <row r="3783" spans="1:11" x14ac:dyDescent="0.25">
      <c r="A3783" s="10"/>
      <c r="B3783" s="30"/>
      <c r="C3783" s="30"/>
      <c r="D3783" s="6" t="s">
        <v>73</v>
      </c>
      <c r="E3783" s="32"/>
    </row>
    <row r="3784" spans="1:11" ht="60.75" thickBot="1" x14ac:dyDescent="0.3">
      <c r="A3784" s="10"/>
      <c r="B3784" s="31"/>
      <c r="C3784" s="31"/>
      <c r="D3784" s="12" t="s">
        <v>74</v>
      </c>
      <c r="E3784" s="32"/>
    </row>
    <row r="3785" spans="1:11" ht="30" x14ac:dyDescent="0.25">
      <c r="A3785" s="10"/>
      <c r="B3785" s="29" t="str">
        <f>VLOOKUP(ESPECIFICACIONES!D3785,[1]ACTIV_EST!C:K,9,FALSE)</f>
        <v>5.04.</v>
      </c>
      <c r="C3785" s="29" t="str">
        <f>VLOOKUP(ESPECIFICACIONES!D3785,[1]ACTIV_EST!C:E,2,FALSE)</f>
        <v>ML</v>
      </c>
      <c r="D3785" s="6" t="s">
        <v>1306</v>
      </c>
      <c r="E3785" s="32"/>
      <c r="K3785" s="10"/>
    </row>
    <row r="3786" spans="1:11" ht="30" x14ac:dyDescent="0.25">
      <c r="A3786" s="10"/>
      <c r="B3786" s="30"/>
      <c r="C3786" s="30"/>
      <c r="D3786" s="11" t="s">
        <v>1307</v>
      </c>
      <c r="E3786" s="32"/>
    </row>
    <row r="3787" spans="1:11" ht="30" x14ac:dyDescent="0.25">
      <c r="A3787" s="10"/>
      <c r="B3787" s="30"/>
      <c r="C3787" s="30"/>
      <c r="D3787" s="11" t="s">
        <v>1308</v>
      </c>
      <c r="E3787" s="32"/>
    </row>
    <row r="3788" spans="1:11" x14ac:dyDescent="0.25">
      <c r="A3788" s="10"/>
      <c r="B3788" s="30"/>
      <c r="C3788" s="30"/>
      <c r="D3788" s="6" t="s">
        <v>62</v>
      </c>
      <c r="E3788" s="32"/>
    </row>
    <row r="3789" spans="1:11" ht="75" x14ac:dyDescent="0.25">
      <c r="A3789" s="10"/>
      <c r="B3789" s="30"/>
      <c r="C3789" s="30"/>
      <c r="D3789" s="11" t="s">
        <v>1284</v>
      </c>
      <c r="E3789" s="32"/>
    </row>
    <row r="3790" spans="1:11" ht="30" x14ac:dyDescent="0.25">
      <c r="A3790" s="10"/>
      <c r="B3790" s="30"/>
      <c r="C3790" s="30"/>
      <c r="D3790" s="11" t="s">
        <v>1297</v>
      </c>
      <c r="E3790" s="32"/>
    </row>
    <row r="3791" spans="1:11" ht="30" x14ac:dyDescent="0.25">
      <c r="A3791" s="10"/>
      <c r="B3791" s="30"/>
      <c r="C3791" s="30"/>
      <c r="D3791" s="11" t="s">
        <v>66</v>
      </c>
      <c r="E3791" s="32"/>
    </row>
    <row r="3792" spans="1:11" x14ac:dyDescent="0.25">
      <c r="A3792" s="10"/>
      <c r="B3792" s="30"/>
      <c r="C3792" s="30"/>
      <c r="D3792" s="6" t="s">
        <v>15</v>
      </c>
      <c r="E3792" s="32"/>
    </row>
    <row r="3793" spans="1:11" x14ac:dyDescent="0.25">
      <c r="A3793" s="10"/>
      <c r="B3793" s="30"/>
      <c r="C3793" s="30"/>
      <c r="D3793" s="9" t="s">
        <v>1286</v>
      </c>
      <c r="E3793" s="32"/>
    </row>
    <row r="3794" spans="1:11" ht="30" x14ac:dyDescent="0.25">
      <c r="A3794" s="10"/>
      <c r="B3794" s="30"/>
      <c r="C3794" s="30"/>
      <c r="D3794" s="11" t="s">
        <v>793</v>
      </c>
      <c r="E3794" s="32"/>
    </row>
    <row r="3795" spans="1:11" x14ac:dyDescent="0.25">
      <c r="A3795" s="10"/>
      <c r="B3795" s="30"/>
      <c r="C3795" s="30"/>
      <c r="D3795" s="11" t="s">
        <v>794</v>
      </c>
      <c r="E3795" s="32"/>
    </row>
    <row r="3796" spans="1:11" x14ac:dyDescent="0.25">
      <c r="A3796" s="10"/>
      <c r="B3796" s="30"/>
      <c r="C3796" s="30"/>
      <c r="D3796" s="11" t="s">
        <v>207</v>
      </c>
      <c r="E3796" s="32"/>
    </row>
    <row r="3797" spans="1:11" x14ac:dyDescent="0.25">
      <c r="A3797" s="10"/>
      <c r="B3797" s="30"/>
      <c r="C3797" s="30"/>
      <c r="D3797" s="11" t="s">
        <v>70</v>
      </c>
      <c r="E3797" s="32"/>
    </row>
    <row r="3798" spans="1:11" x14ac:dyDescent="0.25">
      <c r="A3798" s="10"/>
      <c r="B3798" s="30"/>
      <c r="C3798" s="30"/>
      <c r="D3798" s="6" t="s">
        <v>71</v>
      </c>
      <c r="E3798" s="32"/>
    </row>
    <row r="3799" spans="1:11" ht="105" x14ac:dyDescent="0.25">
      <c r="A3799" s="10"/>
      <c r="B3799" s="30"/>
      <c r="C3799" s="30"/>
      <c r="D3799" s="11" t="s">
        <v>1305</v>
      </c>
      <c r="E3799" s="32"/>
    </row>
    <row r="3800" spans="1:11" x14ac:dyDescent="0.25">
      <c r="A3800" s="10"/>
      <c r="B3800" s="30"/>
      <c r="C3800" s="30"/>
      <c r="D3800" s="6" t="s">
        <v>73</v>
      </c>
      <c r="E3800" s="32"/>
    </row>
    <row r="3801" spans="1:11" ht="60.75" thickBot="1" x14ac:dyDescent="0.3">
      <c r="A3801" s="10"/>
      <c r="B3801" s="31"/>
      <c r="C3801" s="31"/>
      <c r="D3801" s="12" t="s">
        <v>74</v>
      </c>
      <c r="E3801" s="32"/>
    </row>
    <row r="3802" spans="1:11" x14ac:dyDescent="0.25">
      <c r="A3802" s="10"/>
      <c r="B3802" s="29" t="str">
        <f>VLOOKUP(ESPECIFICACIONES!D3802,[1]ACTIV_EST!C:K,9,FALSE)</f>
        <v>5.05.</v>
      </c>
      <c r="C3802" s="29" t="str">
        <f>VLOOKUP(ESPECIFICACIONES!D3802,[1]ACTIV_EST!C:E,2,FALSE)</f>
        <v>UN</v>
      </c>
      <c r="D3802" s="6" t="s">
        <v>1309</v>
      </c>
      <c r="E3802" s="32"/>
      <c r="K3802" s="10"/>
    </row>
    <row r="3803" spans="1:11" ht="105" x14ac:dyDescent="0.25">
      <c r="A3803" s="10"/>
      <c r="B3803" s="30"/>
      <c r="C3803" s="30"/>
      <c r="D3803" s="11" t="s">
        <v>1310</v>
      </c>
      <c r="E3803" s="32"/>
    </row>
    <row r="3804" spans="1:11" ht="165" x14ac:dyDescent="0.25">
      <c r="A3804" s="10"/>
      <c r="B3804" s="30"/>
      <c r="C3804" s="30"/>
      <c r="D3804" s="11" t="s">
        <v>1311</v>
      </c>
      <c r="E3804" s="32"/>
    </row>
    <row r="3805" spans="1:11" x14ac:dyDescent="0.25">
      <c r="A3805" s="10"/>
      <c r="B3805" s="30"/>
      <c r="C3805" s="30"/>
      <c r="D3805" s="6" t="s">
        <v>62</v>
      </c>
      <c r="E3805" s="32"/>
    </row>
    <row r="3806" spans="1:11" ht="75" x14ac:dyDescent="0.25">
      <c r="A3806" s="10"/>
      <c r="B3806" s="30"/>
      <c r="C3806" s="30"/>
      <c r="D3806" s="11" t="s">
        <v>1284</v>
      </c>
      <c r="E3806" s="32"/>
    </row>
    <row r="3807" spans="1:11" ht="30" x14ac:dyDescent="0.25">
      <c r="A3807" s="10"/>
      <c r="B3807" s="30"/>
      <c r="C3807" s="30"/>
      <c r="D3807" s="11" t="s">
        <v>1297</v>
      </c>
      <c r="E3807" s="32"/>
    </row>
    <row r="3808" spans="1:11" ht="30" x14ac:dyDescent="0.25">
      <c r="A3808" s="10"/>
      <c r="B3808" s="30"/>
      <c r="C3808" s="30"/>
      <c r="D3808" s="11" t="s">
        <v>66</v>
      </c>
      <c r="E3808" s="32"/>
    </row>
    <row r="3809" spans="1:11" x14ac:dyDescent="0.25">
      <c r="A3809" s="10"/>
      <c r="B3809" s="30"/>
      <c r="C3809" s="30"/>
      <c r="D3809" s="6" t="s">
        <v>15</v>
      </c>
      <c r="E3809" s="32"/>
    </row>
    <row r="3810" spans="1:11" x14ac:dyDescent="0.25">
      <c r="A3810" s="10"/>
      <c r="B3810" s="30"/>
      <c r="C3810" s="30"/>
      <c r="D3810" s="9" t="s">
        <v>1286</v>
      </c>
      <c r="E3810" s="32"/>
    </row>
    <row r="3811" spans="1:11" ht="30" x14ac:dyDescent="0.25">
      <c r="A3811" s="10"/>
      <c r="B3811" s="30"/>
      <c r="C3811" s="30"/>
      <c r="D3811" s="11" t="s">
        <v>793</v>
      </c>
      <c r="E3811" s="32"/>
    </row>
    <row r="3812" spans="1:11" x14ac:dyDescent="0.25">
      <c r="A3812" s="10"/>
      <c r="B3812" s="30"/>
      <c r="C3812" s="30"/>
      <c r="D3812" s="11" t="s">
        <v>794</v>
      </c>
      <c r="E3812" s="32"/>
    </row>
    <row r="3813" spans="1:11" x14ac:dyDescent="0.25">
      <c r="A3813" s="10"/>
      <c r="B3813" s="30"/>
      <c r="C3813" s="30"/>
      <c r="D3813" s="11" t="s">
        <v>207</v>
      </c>
      <c r="E3813" s="32"/>
    </row>
    <row r="3814" spans="1:11" x14ac:dyDescent="0.25">
      <c r="A3814" s="10"/>
      <c r="B3814" s="30"/>
      <c r="C3814" s="30"/>
      <c r="D3814" s="11" t="s">
        <v>70</v>
      </c>
      <c r="E3814" s="32"/>
    </row>
    <row r="3815" spans="1:11" x14ac:dyDescent="0.25">
      <c r="A3815" s="10"/>
      <c r="B3815" s="30"/>
      <c r="C3815" s="30"/>
      <c r="D3815" s="6" t="s">
        <v>71</v>
      </c>
      <c r="E3815" s="32"/>
    </row>
    <row r="3816" spans="1:11" ht="105" x14ac:dyDescent="0.25">
      <c r="A3816" s="10"/>
      <c r="B3816" s="30"/>
      <c r="C3816" s="30"/>
      <c r="D3816" s="11" t="s">
        <v>1312</v>
      </c>
      <c r="E3816" s="32"/>
    </row>
    <row r="3817" spans="1:11" x14ac:dyDescent="0.25">
      <c r="A3817" s="10"/>
      <c r="B3817" s="30"/>
      <c r="C3817" s="30"/>
      <c r="D3817" s="6" t="s">
        <v>73</v>
      </c>
      <c r="E3817" s="32"/>
    </row>
    <row r="3818" spans="1:11" ht="60.75" thickBot="1" x14ac:dyDescent="0.3">
      <c r="A3818" s="10"/>
      <c r="B3818" s="31"/>
      <c r="C3818" s="31"/>
      <c r="D3818" s="12" t="s">
        <v>74</v>
      </c>
      <c r="E3818" s="32"/>
    </row>
    <row r="3819" spans="1:11" x14ac:dyDescent="0.25">
      <c r="A3819" s="10"/>
      <c r="B3819" s="29" t="str">
        <f>VLOOKUP(ESPECIFICACIONES!D3819,[1]ACTIV_EST!C:K,9,FALSE)</f>
        <v>5.06.</v>
      </c>
      <c r="C3819" s="29" t="str">
        <f>VLOOKUP(ESPECIFICACIONES!D3819,[1]ACTIV_EST!C:E,2,FALSE)</f>
        <v>ML</v>
      </c>
      <c r="D3819" s="6" t="s">
        <v>1313</v>
      </c>
      <c r="E3819" s="32"/>
      <c r="K3819" s="10"/>
    </row>
    <row r="3820" spans="1:11" ht="90" x14ac:dyDescent="0.25">
      <c r="A3820" s="10"/>
      <c r="B3820" s="30"/>
      <c r="C3820" s="30"/>
      <c r="D3820" s="11" t="s">
        <v>1314</v>
      </c>
      <c r="E3820" s="32"/>
    </row>
    <row r="3821" spans="1:11" ht="135" x14ac:dyDescent="0.25">
      <c r="A3821" s="10"/>
      <c r="B3821" s="30"/>
      <c r="C3821" s="30"/>
      <c r="D3821" s="11" t="s">
        <v>1315</v>
      </c>
      <c r="E3821" s="32"/>
    </row>
    <row r="3822" spans="1:11" x14ac:dyDescent="0.25">
      <c r="A3822" s="10"/>
      <c r="B3822" s="30"/>
      <c r="C3822" s="30"/>
      <c r="D3822" s="6" t="s">
        <v>62</v>
      </c>
      <c r="E3822" s="32"/>
    </row>
    <row r="3823" spans="1:11" ht="75" x14ac:dyDescent="0.25">
      <c r="A3823" s="10"/>
      <c r="B3823" s="30"/>
      <c r="C3823" s="30"/>
      <c r="D3823" s="11" t="s">
        <v>1284</v>
      </c>
      <c r="E3823" s="32"/>
    </row>
    <row r="3824" spans="1:11" ht="30" x14ac:dyDescent="0.25">
      <c r="A3824" s="10"/>
      <c r="B3824" s="30"/>
      <c r="C3824" s="30"/>
      <c r="D3824" s="11" t="s">
        <v>1297</v>
      </c>
      <c r="E3824" s="32"/>
    </row>
    <row r="3825" spans="1:5" ht="30" x14ac:dyDescent="0.25">
      <c r="A3825" s="10"/>
      <c r="B3825" s="30"/>
      <c r="C3825" s="30"/>
      <c r="D3825" s="11" t="s">
        <v>66</v>
      </c>
      <c r="E3825" s="32"/>
    </row>
    <row r="3826" spans="1:5" x14ac:dyDescent="0.25">
      <c r="A3826" s="10"/>
      <c r="B3826" s="30"/>
      <c r="C3826" s="30"/>
      <c r="D3826" s="6" t="s">
        <v>15</v>
      </c>
      <c r="E3826" s="32"/>
    </row>
    <row r="3827" spans="1:5" x14ac:dyDescent="0.25">
      <c r="A3827" s="10"/>
      <c r="B3827" s="30"/>
      <c r="C3827" s="30"/>
      <c r="D3827" s="9" t="s">
        <v>1286</v>
      </c>
      <c r="E3827" s="32"/>
    </row>
    <row r="3828" spans="1:5" ht="30" x14ac:dyDescent="0.25">
      <c r="A3828" s="10"/>
      <c r="B3828" s="30"/>
      <c r="C3828" s="30"/>
      <c r="D3828" s="11" t="s">
        <v>793</v>
      </c>
      <c r="E3828" s="32"/>
    </row>
    <row r="3829" spans="1:5" x14ac:dyDescent="0.25">
      <c r="A3829" s="10"/>
      <c r="B3829" s="30"/>
      <c r="C3829" s="30"/>
      <c r="D3829" s="11" t="s">
        <v>794</v>
      </c>
      <c r="E3829" s="32"/>
    </row>
    <row r="3830" spans="1:5" x14ac:dyDescent="0.25">
      <c r="A3830" s="10"/>
      <c r="B3830" s="30"/>
      <c r="C3830" s="30"/>
      <c r="D3830" s="11" t="s">
        <v>207</v>
      </c>
      <c r="E3830" s="32"/>
    </row>
    <row r="3831" spans="1:5" x14ac:dyDescent="0.25">
      <c r="A3831" s="10"/>
      <c r="B3831" s="30"/>
      <c r="C3831" s="30"/>
      <c r="D3831" s="11" t="s">
        <v>70</v>
      </c>
      <c r="E3831" s="32"/>
    </row>
    <row r="3832" spans="1:5" x14ac:dyDescent="0.25">
      <c r="A3832" s="10"/>
      <c r="B3832" s="30"/>
      <c r="C3832" s="30"/>
      <c r="D3832" s="6" t="s">
        <v>71</v>
      </c>
      <c r="E3832" s="32"/>
    </row>
    <row r="3833" spans="1:5" ht="105" x14ac:dyDescent="0.25">
      <c r="A3833" s="10"/>
      <c r="B3833" s="30"/>
      <c r="C3833" s="30"/>
      <c r="D3833" s="11" t="s">
        <v>1305</v>
      </c>
      <c r="E3833" s="32"/>
    </row>
    <row r="3834" spans="1:5" x14ac:dyDescent="0.25">
      <c r="A3834" s="10"/>
      <c r="B3834" s="30"/>
      <c r="C3834" s="30"/>
      <c r="D3834" s="6" t="s">
        <v>73</v>
      </c>
      <c r="E3834" s="32"/>
    </row>
    <row r="3835" spans="1:5" ht="60.75" thickBot="1" x14ac:dyDescent="0.3">
      <c r="A3835" s="10"/>
      <c r="B3835" s="31"/>
      <c r="C3835" s="31"/>
      <c r="D3835" s="12" t="s">
        <v>74</v>
      </c>
      <c r="E3835" s="32"/>
    </row>
    <row r="3836" spans="1:5" x14ac:dyDescent="0.25">
      <c r="A3836" s="10"/>
      <c r="B3836" s="29" t="str">
        <f>VLOOKUP(ESPECIFICACIONES!D3836,[1]ACTIV_EST!C:K,9,FALSE)</f>
        <v>6.01.</v>
      </c>
      <c r="C3836" s="29" t="str">
        <f>VLOOKUP(ESPECIFICACIONES!D3836,[1]ACTIV_EST!C:E,2,FALSE)</f>
        <v>M2</v>
      </c>
      <c r="D3836" s="6" t="s">
        <v>1316</v>
      </c>
      <c r="E3836" s="32"/>
    </row>
    <row r="3837" spans="1:5" x14ac:dyDescent="0.25">
      <c r="A3837" s="10"/>
      <c r="B3837" s="30"/>
      <c r="C3837" s="30"/>
      <c r="D3837" s="7" t="s">
        <v>1317</v>
      </c>
      <c r="E3837" s="32"/>
    </row>
    <row r="3838" spans="1:5" ht="30" x14ac:dyDescent="0.25">
      <c r="A3838" s="10"/>
      <c r="B3838" s="30"/>
      <c r="C3838" s="30"/>
      <c r="D3838" s="7" t="s">
        <v>1318</v>
      </c>
      <c r="E3838" s="32"/>
    </row>
    <row r="3839" spans="1:5" x14ac:dyDescent="0.25">
      <c r="A3839" s="10"/>
      <c r="B3839" s="30"/>
      <c r="C3839" s="30"/>
      <c r="D3839" s="7" t="s">
        <v>1319</v>
      </c>
      <c r="E3839" s="32"/>
    </row>
    <row r="3840" spans="1:5" ht="45" x14ac:dyDescent="0.25">
      <c r="A3840" s="10"/>
      <c r="B3840" s="30"/>
      <c r="C3840" s="30"/>
      <c r="D3840" s="7" t="s">
        <v>1320</v>
      </c>
      <c r="E3840" s="32"/>
    </row>
    <row r="3841" spans="1:5" ht="90" x14ac:dyDescent="0.25">
      <c r="A3841" s="10"/>
      <c r="B3841" s="30"/>
      <c r="C3841" s="30"/>
      <c r="D3841" s="7" t="s">
        <v>1321</v>
      </c>
      <c r="E3841" s="32"/>
    </row>
    <row r="3842" spans="1:5" ht="30" x14ac:dyDescent="0.25">
      <c r="A3842" s="10"/>
      <c r="B3842" s="30"/>
      <c r="C3842" s="30"/>
      <c r="D3842" s="7" t="s">
        <v>1322</v>
      </c>
      <c r="E3842" s="32"/>
    </row>
    <row r="3843" spans="1:5" ht="60" x14ac:dyDescent="0.25">
      <c r="A3843" s="10"/>
      <c r="B3843" s="30"/>
      <c r="C3843" s="30"/>
      <c r="D3843" s="7" t="s">
        <v>1323</v>
      </c>
      <c r="E3843" s="32"/>
    </row>
    <row r="3844" spans="1:5" ht="90" x14ac:dyDescent="0.25">
      <c r="A3844" s="10"/>
      <c r="B3844" s="30"/>
      <c r="C3844" s="30"/>
      <c r="D3844" s="7" t="s">
        <v>1324</v>
      </c>
      <c r="E3844" s="32"/>
    </row>
    <row r="3845" spans="1:5" ht="30" x14ac:dyDescent="0.25">
      <c r="A3845" s="10"/>
      <c r="B3845" s="30"/>
      <c r="C3845" s="30"/>
      <c r="D3845" s="7" t="s">
        <v>1325</v>
      </c>
      <c r="E3845" s="32"/>
    </row>
    <row r="3846" spans="1:5" ht="45" x14ac:dyDescent="0.25">
      <c r="A3846" s="10"/>
      <c r="B3846" s="30"/>
      <c r="C3846" s="30"/>
      <c r="D3846" s="7" t="s">
        <v>1326</v>
      </c>
      <c r="E3846" s="32"/>
    </row>
    <row r="3847" spans="1:5" x14ac:dyDescent="0.25">
      <c r="A3847" s="10"/>
      <c r="B3847" s="30"/>
      <c r="C3847" s="30"/>
      <c r="D3847" s="7" t="s">
        <v>71</v>
      </c>
      <c r="E3847" s="32"/>
    </row>
    <row r="3848" spans="1:5" ht="75" x14ac:dyDescent="0.25">
      <c r="A3848" s="10"/>
      <c r="B3848" s="30"/>
      <c r="C3848" s="30"/>
      <c r="D3848" s="7" t="s">
        <v>1327</v>
      </c>
      <c r="E3848" s="32"/>
    </row>
    <row r="3849" spans="1:5" x14ac:dyDescent="0.25">
      <c r="A3849" s="10"/>
      <c r="B3849" s="30"/>
      <c r="C3849" s="30"/>
      <c r="D3849" s="7" t="s">
        <v>757</v>
      </c>
      <c r="E3849" s="32"/>
    </row>
    <row r="3850" spans="1:5" x14ac:dyDescent="0.25">
      <c r="A3850" s="10"/>
      <c r="B3850" s="30"/>
      <c r="C3850" s="30"/>
      <c r="D3850" s="7" t="s">
        <v>826</v>
      </c>
      <c r="E3850" s="32"/>
    </row>
    <row r="3851" spans="1:5" x14ac:dyDescent="0.25">
      <c r="A3851" s="10"/>
      <c r="B3851" s="30"/>
      <c r="C3851" s="30"/>
      <c r="D3851" s="7" t="s">
        <v>827</v>
      </c>
      <c r="E3851" s="32"/>
    </row>
    <row r="3852" spans="1:5" x14ac:dyDescent="0.25">
      <c r="A3852" s="10"/>
      <c r="B3852" s="30"/>
      <c r="C3852" s="30"/>
      <c r="D3852" s="7" t="s">
        <v>828</v>
      </c>
      <c r="E3852" s="32"/>
    </row>
    <row r="3853" spans="1:5" x14ac:dyDescent="0.25">
      <c r="A3853" s="10"/>
      <c r="B3853" s="30"/>
      <c r="C3853" s="30"/>
      <c r="D3853" s="7" t="s">
        <v>213</v>
      </c>
      <c r="E3853" s="32"/>
    </row>
    <row r="3854" spans="1:5" ht="60.75" thickBot="1" x14ac:dyDescent="0.3">
      <c r="A3854" s="10"/>
      <c r="B3854" s="31"/>
      <c r="C3854" s="31"/>
      <c r="D3854" s="8" t="s">
        <v>74</v>
      </c>
      <c r="E3854" s="32"/>
    </row>
    <row r="3855" spans="1:5" ht="30" x14ac:dyDescent="0.25">
      <c r="A3855" s="10"/>
      <c r="B3855" s="29" t="str">
        <f>VLOOKUP(ESPECIFICACIONES!D3855,[1]ACTIV_EST!C:K,9,FALSE)</f>
        <v>6.02.</v>
      </c>
      <c r="C3855" s="29" t="str">
        <f>VLOOKUP(ESPECIFICACIONES!D3855,[1]ACTIV_EST!C:E,2,FALSE)</f>
        <v>M2</v>
      </c>
      <c r="D3855" s="6" t="s">
        <v>1328</v>
      </c>
      <c r="E3855" s="32"/>
    </row>
    <row r="3856" spans="1:5" ht="30" x14ac:dyDescent="0.25">
      <c r="A3856" s="10"/>
      <c r="B3856" s="30"/>
      <c r="C3856" s="30"/>
      <c r="D3856" s="7" t="s">
        <v>1329</v>
      </c>
      <c r="E3856" s="32"/>
    </row>
    <row r="3857" spans="1:5" ht="30" x14ac:dyDescent="0.25">
      <c r="A3857" s="10"/>
      <c r="B3857" s="30"/>
      <c r="C3857" s="30"/>
      <c r="D3857" s="7" t="s">
        <v>1330</v>
      </c>
      <c r="E3857" s="32"/>
    </row>
    <row r="3858" spans="1:5" ht="60" x14ac:dyDescent="0.25">
      <c r="A3858" s="10"/>
      <c r="B3858" s="30"/>
      <c r="C3858" s="30"/>
      <c r="D3858" s="7" t="s">
        <v>1331</v>
      </c>
      <c r="E3858" s="32"/>
    </row>
    <row r="3859" spans="1:5" ht="30" x14ac:dyDescent="0.25">
      <c r="A3859" s="10"/>
      <c r="B3859" s="30"/>
      <c r="C3859" s="30"/>
      <c r="D3859" s="7" t="s">
        <v>1332</v>
      </c>
      <c r="E3859" s="32"/>
    </row>
    <row r="3860" spans="1:5" ht="60" x14ac:dyDescent="0.25">
      <c r="A3860" s="10"/>
      <c r="B3860" s="30"/>
      <c r="C3860" s="30"/>
      <c r="D3860" s="7" t="s">
        <v>1333</v>
      </c>
      <c r="E3860" s="32"/>
    </row>
    <row r="3861" spans="1:5" x14ac:dyDescent="0.25">
      <c r="A3861" s="10"/>
      <c r="B3861" s="30"/>
      <c r="C3861" s="30"/>
      <c r="D3861" s="7" t="s">
        <v>71</v>
      </c>
      <c r="E3861" s="32"/>
    </row>
    <row r="3862" spans="1:5" ht="75" x14ac:dyDescent="0.25">
      <c r="A3862" s="10"/>
      <c r="B3862" s="30"/>
      <c r="C3862" s="30"/>
      <c r="D3862" s="7" t="s">
        <v>1327</v>
      </c>
      <c r="E3862" s="32"/>
    </row>
    <row r="3863" spans="1:5" x14ac:dyDescent="0.25">
      <c r="A3863" s="10"/>
      <c r="B3863" s="30"/>
      <c r="C3863" s="30"/>
      <c r="D3863" s="7" t="s">
        <v>757</v>
      </c>
      <c r="E3863" s="32"/>
    </row>
    <row r="3864" spans="1:5" x14ac:dyDescent="0.25">
      <c r="A3864" s="10"/>
      <c r="B3864" s="30"/>
      <c r="C3864" s="30"/>
      <c r="D3864" s="7" t="s">
        <v>826</v>
      </c>
      <c r="E3864" s="32"/>
    </row>
    <row r="3865" spans="1:5" x14ac:dyDescent="0.25">
      <c r="A3865" s="10"/>
      <c r="B3865" s="30"/>
      <c r="C3865" s="30"/>
      <c r="D3865" s="7" t="s">
        <v>827</v>
      </c>
      <c r="E3865" s="32"/>
    </row>
    <row r="3866" spans="1:5" x14ac:dyDescent="0.25">
      <c r="A3866" s="10"/>
      <c r="B3866" s="30"/>
      <c r="C3866" s="30"/>
      <c r="D3866" s="7" t="s">
        <v>828</v>
      </c>
      <c r="E3866" s="32"/>
    </row>
    <row r="3867" spans="1:5" ht="60.75" thickBot="1" x14ac:dyDescent="0.3">
      <c r="A3867" s="10"/>
      <c r="B3867" s="31"/>
      <c r="C3867" s="31"/>
      <c r="D3867" s="8" t="s">
        <v>261</v>
      </c>
      <c r="E3867" s="32"/>
    </row>
    <row r="3868" spans="1:5" ht="30" x14ac:dyDescent="0.25">
      <c r="A3868" s="10"/>
      <c r="B3868" s="29" t="str">
        <f>VLOOKUP(ESPECIFICACIONES!D3868,[1]ACTIV_EST!C:K,9,FALSE)</f>
        <v>6.03.</v>
      </c>
      <c r="C3868" s="29" t="str">
        <f>VLOOKUP(ESPECIFICACIONES!D3868,[1]ACTIV_EST!C:E,2,FALSE)</f>
        <v>M2</v>
      </c>
      <c r="D3868" s="6" t="s">
        <v>1334</v>
      </c>
      <c r="E3868" s="32"/>
    </row>
    <row r="3869" spans="1:5" ht="75" x14ac:dyDescent="0.25">
      <c r="A3869" s="10"/>
      <c r="B3869" s="30"/>
      <c r="C3869" s="30"/>
      <c r="D3869" s="7" t="s">
        <v>1335</v>
      </c>
      <c r="E3869" s="32"/>
    </row>
    <row r="3870" spans="1:5" x14ac:dyDescent="0.25">
      <c r="A3870" s="10"/>
      <c r="B3870" s="30"/>
      <c r="C3870" s="30"/>
      <c r="D3870" s="7" t="s">
        <v>1336</v>
      </c>
      <c r="E3870" s="32"/>
    </row>
    <row r="3871" spans="1:5" x14ac:dyDescent="0.25">
      <c r="A3871" s="10"/>
      <c r="B3871" s="30"/>
      <c r="C3871" s="30"/>
      <c r="D3871" s="7" t="s">
        <v>1337</v>
      </c>
      <c r="E3871" s="32"/>
    </row>
    <row r="3872" spans="1:5" x14ac:dyDescent="0.25">
      <c r="A3872" s="10"/>
      <c r="B3872" s="30"/>
      <c r="C3872" s="30"/>
      <c r="D3872" s="7" t="s">
        <v>1338</v>
      </c>
      <c r="E3872" s="32"/>
    </row>
    <row r="3873" spans="1:5" x14ac:dyDescent="0.25">
      <c r="A3873" s="10"/>
      <c r="B3873" s="30"/>
      <c r="C3873" s="30"/>
      <c r="D3873" s="7" t="s">
        <v>1339</v>
      </c>
      <c r="E3873" s="32"/>
    </row>
    <row r="3874" spans="1:5" x14ac:dyDescent="0.25">
      <c r="A3874" s="10"/>
      <c r="B3874" s="30"/>
      <c r="C3874" s="30"/>
      <c r="D3874" s="7" t="s">
        <v>1340</v>
      </c>
      <c r="E3874" s="32"/>
    </row>
    <row r="3875" spans="1:5" x14ac:dyDescent="0.25">
      <c r="A3875" s="10"/>
      <c r="B3875" s="30"/>
      <c r="C3875" s="30"/>
      <c r="D3875" s="7" t="s">
        <v>1341</v>
      </c>
      <c r="E3875" s="32"/>
    </row>
    <row r="3876" spans="1:5" x14ac:dyDescent="0.25">
      <c r="A3876" s="10"/>
      <c r="B3876" s="30"/>
      <c r="C3876" s="30"/>
      <c r="D3876" s="7" t="s">
        <v>1342</v>
      </c>
      <c r="E3876" s="32"/>
    </row>
    <row r="3877" spans="1:5" x14ac:dyDescent="0.25">
      <c r="A3877" s="10"/>
      <c r="B3877" s="30"/>
      <c r="C3877" s="30"/>
      <c r="D3877" s="7" t="s">
        <v>1343</v>
      </c>
      <c r="E3877" s="32"/>
    </row>
    <row r="3878" spans="1:5" x14ac:dyDescent="0.25">
      <c r="A3878" s="10"/>
      <c r="B3878" s="30"/>
      <c r="C3878" s="30"/>
      <c r="D3878" s="7" t="s">
        <v>1344</v>
      </c>
      <c r="E3878" s="32"/>
    </row>
    <row r="3879" spans="1:5" x14ac:dyDescent="0.25">
      <c r="A3879" s="10"/>
      <c r="B3879" s="30"/>
      <c r="C3879" s="30"/>
      <c r="D3879" s="7" t="s">
        <v>1345</v>
      </c>
      <c r="E3879" s="32"/>
    </row>
    <row r="3880" spans="1:5" x14ac:dyDescent="0.25">
      <c r="A3880" s="10"/>
      <c r="B3880" s="30"/>
      <c r="C3880" s="30"/>
      <c r="D3880" s="7" t="s">
        <v>1346</v>
      </c>
      <c r="E3880" s="32"/>
    </row>
    <row r="3881" spans="1:5" x14ac:dyDescent="0.25">
      <c r="A3881" s="10"/>
      <c r="B3881" s="30"/>
      <c r="C3881" s="30"/>
      <c r="D3881" s="7" t="s">
        <v>1347</v>
      </c>
      <c r="E3881" s="32"/>
    </row>
    <row r="3882" spans="1:5" x14ac:dyDescent="0.25">
      <c r="A3882" s="10"/>
      <c r="B3882" s="30"/>
      <c r="C3882" s="30"/>
      <c r="D3882" s="7" t="s">
        <v>1348</v>
      </c>
      <c r="E3882" s="32"/>
    </row>
    <row r="3883" spans="1:5" x14ac:dyDescent="0.25">
      <c r="A3883" s="10"/>
      <c r="B3883" s="30"/>
      <c r="C3883" s="30"/>
      <c r="D3883" s="7" t="s">
        <v>1349</v>
      </c>
      <c r="E3883" s="32"/>
    </row>
    <row r="3884" spans="1:5" x14ac:dyDescent="0.25">
      <c r="A3884" s="10"/>
      <c r="B3884" s="30"/>
      <c r="C3884" s="30"/>
      <c r="D3884" s="7" t="s">
        <v>1350</v>
      </c>
      <c r="E3884" s="32"/>
    </row>
    <row r="3885" spans="1:5" x14ac:dyDescent="0.25">
      <c r="A3885" s="10"/>
      <c r="B3885" s="30"/>
      <c r="C3885" s="30"/>
      <c r="D3885" s="7" t="s">
        <v>1351</v>
      </c>
      <c r="E3885" s="32"/>
    </row>
    <row r="3886" spans="1:5" x14ac:dyDescent="0.25">
      <c r="A3886" s="10"/>
      <c r="B3886" s="30"/>
      <c r="C3886" s="30"/>
      <c r="D3886" s="7" t="s">
        <v>1352</v>
      </c>
      <c r="E3886" s="32"/>
    </row>
    <row r="3887" spans="1:5" x14ac:dyDescent="0.25">
      <c r="A3887" s="10"/>
      <c r="B3887" s="30"/>
      <c r="C3887" s="30"/>
      <c r="D3887" s="7" t="s">
        <v>1353</v>
      </c>
      <c r="E3887" s="32"/>
    </row>
    <row r="3888" spans="1:5" x14ac:dyDescent="0.25">
      <c r="A3888" s="10"/>
      <c r="B3888" s="30"/>
      <c r="C3888" s="30"/>
      <c r="D3888" s="7" t="s">
        <v>1354</v>
      </c>
      <c r="E3888" s="32"/>
    </row>
    <row r="3889" spans="1:5" ht="90" x14ac:dyDescent="0.25">
      <c r="A3889" s="10"/>
      <c r="B3889" s="30"/>
      <c r="C3889" s="30"/>
      <c r="D3889" s="7" t="s">
        <v>1355</v>
      </c>
      <c r="E3889" s="32"/>
    </row>
    <row r="3890" spans="1:5" ht="30" x14ac:dyDescent="0.25">
      <c r="A3890" s="10"/>
      <c r="B3890" s="30"/>
      <c r="C3890" s="30"/>
      <c r="D3890" s="7" t="s">
        <v>1356</v>
      </c>
      <c r="E3890" s="32"/>
    </row>
    <row r="3891" spans="1:5" ht="30" x14ac:dyDescent="0.25">
      <c r="A3891" s="10"/>
      <c r="B3891" s="30"/>
      <c r="C3891" s="30"/>
      <c r="D3891" s="7" t="s">
        <v>1357</v>
      </c>
      <c r="E3891" s="32"/>
    </row>
    <row r="3892" spans="1:5" x14ac:dyDescent="0.25">
      <c r="A3892" s="10"/>
      <c r="B3892" s="30"/>
      <c r="C3892" s="30"/>
      <c r="D3892" s="7" t="s">
        <v>1358</v>
      </c>
      <c r="E3892" s="32"/>
    </row>
    <row r="3893" spans="1:5" x14ac:dyDescent="0.25">
      <c r="A3893" s="10"/>
      <c r="B3893" s="30"/>
      <c r="C3893" s="30"/>
      <c r="D3893" s="7" t="s">
        <v>1359</v>
      </c>
      <c r="E3893" s="32"/>
    </row>
    <row r="3894" spans="1:5" ht="45" x14ac:dyDescent="0.25">
      <c r="A3894" s="10"/>
      <c r="B3894" s="30"/>
      <c r="C3894" s="30"/>
      <c r="D3894" s="7" t="s">
        <v>1360</v>
      </c>
      <c r="E3894" s="32"/>
    </row>
    <row r="3895" spans="1:5" x14ac:dyDescent="0.25">
      <c r="A3895" s="10"/>
      <c r="B3895" s="30"/>
      <c r="C3895" s="30"/>
      <c r="D3895" s="7" t="s">
        <v>71</v>
      </c>
      <c r="E3895" s="32"/>
    </row>
    <row r="3896" spans="1:5" ht="75" x14ac:dyDescent="0.25">
      <c r="A3896" s="10"/>
      <c r="B3896" s="30"/>
      <c r="C3896" s="30"/>
      <c r="D3896" s="7" t="s">
        <v>1327</v>
      </c>
      <c r="E3896" s="32"/>
    </row>
    <row r="3897" spans="1:5" x14ac:dyDescent="0.25">
      <c r="A3897" s="10"/>
      <c r="B3897" s="30"/>
      <c r="C3897" s="30"/>
      <c r="D3897" s="7" t="s">
        <v>757</v>
      </c>
      <c r="E3897" s="32"/>
    </row>
    <row r="3898" spans="1:5" x14ac:dyDescent="0.25">
      <c r="A3898" s="10"/>
      <c r="B3898" s="30"/>
      <c r="C3898" s="30"/>
      <c r="D3898" s="7" t="s">
        <v>826</v>
      </c>
      <c r="E3898" s="32"/>
    </row>
    <row r="3899" spans="1:5" x14ac:dyDescent="0.25">
      <c r="A3899" s="10"/>
      <c r="B3899" s="30"/>
      <c r="C3899" s="30"/>
      <c r="D3899" s="7" t="s">
        <v>827</v>
      </c>
      <c r="E3899" s="32"/>
    </row>
    <row r="3900" spans="1:5" x14ac:dyDescent="0.25">
      <c r="A3900" s="10"/>
      <c r="B3900" s="30"/>
      <c r="C3900" s="30"/>
      <c r="D3900" s="7" t="s">
        <v>828</v>
      </c>
      <c r="E3900" s="32"/>
    </row>
    <row r="3901" spans="1:5" x14ac:dyDescent="0.25">
      <c r="A3901" s="10"/>
      <c r="B3901" s="30"/>
      <c r="C3901" s="30"/>
      <c r="D3901" s="7" t="s">
        <v>213</v>
      </c>
      <c r="E3901" s="2"/>
    </row>
    <row r="3902" spans="1:5" ht="60.75" thickBot="1" x14ac:dyDescent="0.3">
      <c r="A3902" s="10"/>
      <c r="B3902" s="31"/>
      <c r="C3902" s="31"/>
      <c r="D3902" s="8" t="s">
        <v>74</v>
      </c>
      <c r="E3902" s="2"/>
    </row>
    <row r="3903" spans="1:5" ht="30" x14ac:dyDescent="0.25">
      <c r="A3903" s="10"/>
      <c r="B3903" s="29" t="str">
        <f>VLOOKUP(ESPECIFICACIONES!D3903,[1]ACTIV_EST!C:K,9,FALSE)</f>
        <v>6.04.</v>
      </c>
      <c r="C3903" s="29" t="str">
        <f>VLOOKUP(ESPECIFICACIONES!D3903,[1]ACTIV_EST!C:E,2,FALSE)</f>
        <v>M2</v>
      </c>
      <c r="D3903" s="6" t="s">
        <v>1361</v>
      </c>
      <c r="E3903" s="32"/>
    </row>
    <row r="3904" spans="1:5" ht="75" x14ac:dyDescent="0.25">
      <c r="A3904" s="10"/>
      <c r="B3904" s="30"/>
      <c r="C3904" s="30"/>
      <c r="D3904" s="7" t="s">
        <v>1362</v>
      </c>
      <c r="E3904" s="32"/>
    </row>
    <row r="3905" spans="1:5" x14ac:dyDescent="0.25">
      <c r="A3905" s="10"/>
      <c r="B3905" s="30"/>
      <c r="C3905" s="30"/>
      <c r="D3905" s="7" t="s">
        <v>1363</v>
      </c>
      <c r="E3905" s="32"/>
    </row>
    <row r="3906" spans="1:5" x14ac:dyDescent="0.25">
      <c r="A3906" s="10"/>
      <c r="B3906" s="30"/>
      <c r="C3906" s="30"/>
      <c r="D3906" s="7" t="s">
        <v>1364</v>
      </c>
      <c r="E3906" s="32"/>
    </row>
    <row r="3907" spans="1:5" x14ac:dyDescent="0.25">
      <c r="A3907" s="10"/>
      <c r="B3907" s="30"/>
      <c r="C3907" s="30"/>
      <c r="D3907" s="7" t="s">
        <v>1365</v>
      </c>
      <c r="E3907" s="32"/>
    </row>
    <row r="3908" spans="1:5" x14ac:dyDescent="0.25">
      <c r="A3908" s="10"/>
      <c r="B3908" s="30"/>
      <c r="C3908" s="30"/>
      <c r="D3908" s="7" t="s">
        <v>1366</v>
      </c>
      <c r="E3908" s="32"/>
    </row>
    <row r="3909" spans="1:5" x14ac:dyDescent="0.25">
      <c r="A3909" s="10"/>
      <c r="B3909" s="30"/>
      <c r="C3909" s="30"/>
      <c r="D3909" s="7" t="s">
        <v>1367</v>
      </c>
      <c r="E3909" s="32"/>
    </row>
    <row r="3910" spans="1:5" x14ac:dyDescent="0.25">
      <c r="A3910" s="10"/>
      <c r="B3910" s="30"/>
      <c r="C3910" s="30"/>
      <c r="D3910" s="7" t="s">
        <v>1368</v>
      </c>
      <c r="E3910" s="32"/>
    </row>
    <row r="3911" spans="1:5" x14ac:dyDescent="0.25">
      <c r="A3911" s="10"/>
      <c r="B3911" s="30"/>
      <c r="C3911" s="30"/>
      <c r="D3911" s="7" t="s">
        <v>1369</v>
      </c>
      <c r="E3911" s="32"/>
    </row>
    <row r="3912" spans="1:5" x14ac:dyDescent="0.25">
      <c r="A3912" s="10"/>
      <c r="B3912" s="30"/>
      <c r="C3912" s="30"/>
      <c r="D3912" s="7" t="s">
        <v>1345</v>
      </c>
      <c r="E3912" s="32"/>
    </row>
    <row r="3913" spans="1:5" x14ac:dyDescent="0.25">
      <c r="A3913" s="10"/>
      <c r="B3913" s="30"/>
      <c r="C3913" s="30"/>
      <c r="D3913" s="7" t="s">
        <v>1370</v>
      </c>
      <c r="E3913" s="32"/>
    </row>
    <row r="3914" spans="1:5" x14ac:dyDescent="0.25">
      <c r="A3914" s="10"/>
      <c r="B3914" s="30"/>
      <c r="C3914" s="30"/>
      <c r="D3914" s="7" t="s">
        <v>1371</v>
      </c>
      <c r="E3914" s="32"/>
    </row>
    <row r="3915" spans="1:5" x14ac:dyDescent="0.25">
      <c r="A3915" s="10"/>
      <c r="B3915" s="30"/>
      <c r="C3915" s="30"/>
      <c r="D3915" s="7" t="s">
        <v>1372</v>
      </c>
      <c r="E3915" s="32"/>
    </row>
    <row r="3916" spans="1:5" x14ac:dyDescent="0.25">
      <c r="A3916" s="10"/>
      <c r="B3916" s="30"/>
      <c r="C3916" s="30"/>
      <c r="D3916" s="7" t="s">
        <v>1373</v>
      </c>
      <c r="E3916" s="32"/>
    </row>
    <row r="3917" spans="1:5" x14ac:dyDescent="0.25">
      <c r="A3917" s="10"/>
      <c r="B3917" s="30"/>
      <c r="C3917" s="30"/>
      <c r="D3917" s="7" t="s">
        <v>1374</v>
      </c>
      <c r="E3917" s="32"/>
    </row>
    <row r="3918" spans="1:5" x14ac:dyDescent="0.25">
      <c r="A3918" s="10"/>
      <c r="B3918" s="30"/>
      <c r="C3918" s="30"/>
      <c r="D3918" s="7" t="s">
        <v>1375</v>
      </c>
      <c r="E3918" s="32"/>
    </row>
    <row r="3919" spans="1:5" x14ac:dyDescent="0.25">
      <c r="A3919" s="10"/>
      <c r="B3919" s="30"/>
      <c r="C3919" s="30"/>
      <c r="D3919" s="7" t="s">
        <v>2</v>
      </c>
      <c r="E3919" s="32"/>
    </row>
    <row r="3920" spans="1:5" ht="45" x14ac:dyDescent="0.25">
      <c r="A3920" s="10"/>
      <c r="B3920" s="30"/>
      <c r="C3920" s="30"/>
      <c r="D3920" s="7" t="s">
        <v>1376</v>
      </c>
      <c r="E3920" s="32"/>
    </row>
    <row r="3921" spans="1:5" ht="60" x14ac:dyDescent="0.25">
      <c r="A3921" s="10"/>
      <c r="B3921" s="30"/>
      <c r="C3921" s="30"/>
      <c r="D3921" s="7" t="s">
        <v>1377</v>
      </c>
      <c r="E3921" s="32"/>
    </row>
    <row r="3922" spans="1:5" x14ac:dyDescent="0.25">
      <c r="A3922" s="10"/>
      <c r="B3922" s="30"/>
      <c r="C3922" s="30"/>
      <c r="D3922" s="7" t="s">
        <v>71</v>
      </c>
      <c r="E3922" s="32"/>
    </row>
    <row r="3923" spans="1:5" ht="75" x14ac:dyDescent="0.25">
      <c r="A3923" s="10"/>
      <c r="B3923" s="30"/>
      <c r="C3923" s="30"/>
      <c r="D3923" s="7" t="s">
        <v>1327</v>
      </c>
      <c r="E3923" s="32"/>
    </row>
    <row r="3924" spans="1:5" x14ac:dyDescent="0.25">
      <c r="A3924" s="10"/>
      <c r="B3924" s="30"/>
      <c r="C3924" s="30"/>
      <c r="D3924" s="7" t="s">
        <v>757</v>
      </c>
      <c r="E3924" s="32"/>
    </row>
    <row r="3925" spans="1:5" x14ac:dyDescent="0.25">
      <c r="A3925" s="10"/>
      <c r="B3925" s="30"/>
      <c r="C3925" s="30"/>
      <c r="D3925" s="7" t="s">
        <v>826</v>
      </c>
      <c r="E3925" s="32"/>
    </row>
    <row r="3926" spans="1:5" x14ac:dyDescent="0.25">
      <c r="A3926" s="10"/>
      <c r="B3926" s="30"/>
      <c r="C3926" s="30"/>
      <c r="D3926" s="7" t="s">
        <v>827</v>
      </c>
      <c r="E3926" s="32"/>
    </row>
    <row r="3927" spans="1:5" x14ac:dyDescent="0.25">
      <c r="A3927" s="10"/>
      <c r="B3927" s="30"/>
      <c r="C3927" s="30"/>
      <c r="D3927" s="7" t="s">
        <v>828</v>
      </c>
      <c r="E3927" s="32"/>
    </row>
    <row r="3928" spans="1:5" x14ac:dyDescent="0.25">
      <c r="A3928" s="10"/>
      <c r="B3928" s="30"/>
      <c r="C3928" s="30"/>
      <c r="D3928" s="7" t="s">
        <v>213</v>
      </c>
      <c r="E3928" s="32"/>
    </row>
    <row r="3929" spans="1:5" ht="60.75" thickBot="1" x14ac:dyDescent="0.3">
      <c r="A3929" s="10"/>
      <c r="B3929" s="31"/>
      <c r="C3929" s="31"/>
      <c r="D3929" s="8" t="s">
        <v>74</v>
      </c>
      <c r="E3929" s="2"/>
    </row>
    <row r="3930" spans="1:5" x14ac:dyDescent="0.25">
      <c r="A3930" s="10"/>
      <c r="B3930" s="29" t="str">
        <f>VLOOKUP(ESPECIFICACIONES!D3930,[1]ACTIV_EST!C:K,9,FALSE)</f>
        <v>6.05.</v>
      </c>
      <c r="C3930" s="29" t="str">
        <f>VLOOKUP(ESPECIFICACIONES!D3930,[1]ACTIV_EST!C:E,2,FALSE)</f>
        <v>ML</v>
      </c>
      <c r="D3930" s="6" t="s">
        <v>1378</v>
      </c>
      <c r="E3930" s="32"/>
    </row>
    <row r="3931" spans="1:5" ht="60" x14ac:dyDescent="0.25">
      <c r="A3931" s="10"/>
      <c r="B3931" s="30"/>
      <c r="C3931" s="30"/>
      <c r="D3931" s="7" t="s">
        <v>1379</v>
      </c>
      <c r="E3931" s="32"/>
    </row>
    <row r="3932" spans="1:5" x14ac:dyDescent="0.25">
      <c r="A3932" s="10"/>
      <c r="B3932" s="30"/>
      <c r="C3932" s="30"/>
      <c r="D3932" s="7" t="s">
        <v>71</v>
      </c>
      <c r="E3932" s="32"/>
    </row>
    <row r="3933" spans="1:5" ht="75" x14ac:dyDescent="0.25">
      <c r="A3933" s="10"/>
      <c r="B3933" s="30"/>
      <c r="C3933" s="30"/>
      <c r="D3933" s="7" t="s">
        <v>1380</v>
      </c>
      <c r="E3933" s="32"/>
    </row>
    <row r="3934" spans="1:5" x14ac:dyDescent="0.25">
      <c r="A3934" s="10"/>
      <c r="B3934" s="30"/>
      <c r="C3934" s="30"/>
      <c r="D3934" s="7" t="s">
        <v>757</v>
      </c>
      <c r="E3934" s="32"/>
    </row>
    <row r="3935" spans="1:5" x14ac:dyDescent="0.25">
      <c r="A3935" s="10"/>
      <c r="B3935" s="30"/>
      <c r="C3935" s="30"/>
      <c r="D3935" s="7" t="s">
        <v>826</v>
      </c>
      <c r="E3935" s="32"/>
    </row>
    <row r="3936" spans="1:5" x14ac:dyDescent="0.25">
      <c r="A3936" s="10"/>
      <c r="B3936" s="30"/>
      <c r="C3936" s="30"/>
      <c r="D3936" s="7" t="s">
        <v>827</v>
      </c>
      <c r="E3936" s="32"/>
    </row>
    <row r="3937" spans="1:5" x14ac:dyDescent="0.25">
      <c r="A3937" s="10"/>
      <c r="B3937" s="30"/>
      <c r="C3937" s="30"/>
      <c r="D3937" s="7" t="s">
        <v>828</v>
      </c>
      <c r="E3937" s="32"/>
    </row>
    <row r="3938" spans="1:5" x14ac:dyDescent="0.25">
      <c r="A3938" s="10"/>
      <c r="B3938" s="30"/>
      <c r="C3938" s="30"/>
      <c r="D3938" s="7" t="s">
        <v>213</v>
      </c>
      <c r="E3938" s="32"/>
    </row>
    <row r="3939" spans="1:5" ht="60.75" thickBot="1" x14ac:dyDescent="0.3">
      <c r="A3939" s="10"/>
      <c r="B3939" s="31"/>
      <c r="C3939" s="31"/>
      <c r="D3939" s="8" t="s">
        <v>74</v>
      </c>
      <c r="E3939" s="32"/>
    </row>
    <row r="3940" spans="1:5" x14ac:dyDescent="0.25">
      <c r="A3940" s="10"/>
      <c r="B3940" s="29" t="str">
        <f>VLOOKUP(ESPECIFICACIONES!D3940,[1]ACTIV_EST!C:K,9,FALSE)</f>
        <v>6.06.</v>
      </c>
      <c r="C3940" s="29" t="str">
        <f>VLOOKUP(ESPECIFICACIONES!D3940,[1]ACTIV_EST!C:E,2,FALSE)</f>
        <v>ML</v>
      </c>
      <c r="D3940" s="6" t="s">
        <v>1381</v>
      </c>
      <c r="E3940" s="32"/>
    </row>
    <row r="3941" spans="1:5" ht="60" x14ac:dyDescent="0.25">
      <c r="A3941" s="10"/>
      <c r="B3941" s="30"/>
      <c r="C3941" s="30"/>
      <c r="D3941" s="7" t="s">
        <v>1382</v>
      </c>
      <c r="E3941" s="32"/>
    </row>
    <row r="3942" spans="1:5" x14ac:dyDescent="0.25">
      <c r="A3942" s="10"/>
      <c r="B3942" s="30"/>
      <c r="C3942" s="30"/>
      <c r="D3942" s="7" t="s">
        <v>71</v>
      </c>
      <c r="E3942" s="32"/>
    </row>
    <row r="3943" spans="1:5" ht="75" x14ac:dyDescent="0.25">
      <c r="A3943" s="10"/>
      <c r="B3943" s="30"/>
      <c r="C3943" s="30"/>
      <c r="D3943" s="7" t="s">
        <v>1380</v>
      </c>
      <c r="E3943" s="32"/>
    </row>
    <row r="3944" spans="1:5" x14ac:dyDescent="0.25">
      <c r="A3944" s="10"/>
      <c r="B3944" s="30"/>
      <c r="C3944" s="30"/>
      <c r="D3944" s="7" t="s">
        <v>757</v>
      </c>
      <c r="E3944" s="32"/>
    </row>
    <row r="3945" spans="1:5" x14ac:dyDescent="0.25">
      <c r="A3945" s="10"/>
      <c r="B3945" s="30"/>
      <c r="C3945" s="30"/>
      <c r="D3945" s="7" t="s">
        <v>826</v>
      </c>
      <c r="E3945" s="32"/>
    </row>
    <row r="3946" spans="1:5" x14ac:dyDescent="0.25">
      <c r="A3946" s="10"/>
      <c r="B3946" s="30"/>
      <c r="C3946" s="30"/>
      <c r="D3946" s="7" t="s">
        <v>827</v>
      </c>
      <c r="E3946" s="32"/>
    </row>
    <row r="3947" spans="1:5" x14ac:dyDescent="0.25">
      <c r="A3947" s="10"/>
      <c r="B3947" s="30"/>
      <c r="C3947" s="30"/>
      <c r="D3947" s="7" t="s">
        <v>828</v>
      </c>
      <c r="E3947" s="32"/>
    </row>
    <row r="3948" spans="1:5" x14ac:dyDescent="0.25">
      <c r="A3948" s="10"/>
      <c r="B3948" s="30"/>
      <c r="C3948" s="30"/>
      <c r="D3948" s="7" t="s">
        <v>213</v>
      </c>
      <c r="E3948" s="32"/>
    </row>
    <row r="3949" spans="1:5" ht="60.75" thickBot="1" x14ac:dyDescent="0.3">
      <c r="A3949" s="10"/>
      <c r="B3949" s="31"/>
      <c r="C3949" s="31"/>
      <c r="D3949" s="8" t="s">
        <v>74</v>
      </c>
      <c r="E3949" s="32"/>
    </row>
    <row r="3950" spans="1:5" x14ac:dyDescent="0.25">
      <c r="A3950" s="10"/>
      <c r="B3950" s="29" t="str">
        <f>VLOOKUP(ESPECIFICACIONES!D3950,[1]ACTIV_EST!C:K,9,FALSE)</f>
        <v>6.07.</v>
      </c>
      <c r="C3950" s="29" t="str">
        <f>VLOOKUP(ESPECIFICACIONES!D3950,[1]ACTIV_EST!C:E,2,FALSE)</f>
        <v>ML</v>
      </c>
      <c r="D3950" s="6" t="s">
        <v>1383</v>
      </c>
      <c r="E3950" s="32"/>
    </row>
    <row r="3951" spans="1:5" ht="60" x14ac:dyDescent="0.25">
      <c r="A3951" s="10"/>
      <c r="B3951" s="30"/>
      <c r="C3951" s="30"/>
      <c r="D3951" s="7" t="s">
        <v>1384</v>
      </c>
      <c r="E3951" s="32"/>
    </row>
    <row r="3952" spans="1:5" x14ac:dyDescent="0.25">
      <c r="A3952" s="10"/>
      <c r="B3952" s="30"/>
      <c r="C3952" s="30"/>
      <c r="D3952" s="7" t="s">
        <v>71</v>
      </c>
      <c r="E3952" s="32"/>
    </row>
    <row r="3953" spans="1:5" ht="75" x14ac:dyDescent="0.25">
      <c r="A3953" s="10"/>
      <c r="B3953" s="30"/>
      <c r="C3953" s="30"/>
      <c r="D3953" s="7" t="s">
        <v>1380</v>
      </c>
      <c r="E3953" s="32"/>
    </row>
    <row r="3954" spans="1:5" x14ac:dyDescent="0.25">
      <c r="A3954" s="10"/>
      <c r="B3954" s="30"/>
      <c r="C3954" s="30"/>
      <c r="D3954" s="7" t="s">
        <v>757</v>
      </c>
      <c r="E3954" s="32"/>
    </row>
    <row r="3955" spans="1:5" x14ac:dyDescent="0.25">
      <c r="A3955" s="10"/>
      <c r="B3955" s="30"/>
      <c r="C3955" s="30"/>
      <c r="D3955" s="7" t="s">
        <v>826</v>
      </c>
      <c r="E3955" s="32"/>
    </row>
    <row r="3956" spans="1:5" x14ac:dyDescent="0.25">
      <c r="A3956" s="10"/>
      <c r="B3956" s="30"/>
      <c r="C3956" s="30"/>
      <c r="D3956" s="7" t="s">
        <v>827</v>
      </c>
      <c r="E3956" s="32"/>
    </row>
    <row r="3957" spans="1:5" x14ac:dyDescent="0.25">
      <c r="A3957" s="10"/>
      <c r="B3957" s="30"/>
      <c r="C3957" s="30"/>
      <c r="D3957" s="7" t="s">
        <v>828</v>
      </c>
      <c r="E3957" s="32"/>
    </row>
    <row r="3958" spans="1:5" x14ac:dyDescent="0.25">
      <c r="A3958" s="10"/>
      <c r="B3958" s="30"/>
      <c r="C3958" s="30"/>
      <c r="D3958" s="7" t="s">
        <v>213</v>
      </c>
      <c r="E3958" s="32"/>
    </row>
    <row r="3959" spans="1:5" ht="60.75" thickBot="1" x14ac:dyDescent="0.3">
      <c r="A3959" s="10"/>
      <c r="B3959" s="31"/>
      <c r="C3959" s="31"/>
      <c r="D3959" s="8" t="s">
        <v>74</v>
      </c>
      <c r="E3959" s="32"/>
    </row>
    <row r="3960" spans="1:5" x14ac:dyDescent="0.25">
      <c r="A3960" s="10"/>
      <c r="B3960" s="29" t="str">
        <f>VLOOKUP(ESPECIFICACIONES!D3960,[1]ACTIV_EST!C:K,9,FALSE)</f>
        <v>6.08.</v>
      </c>
      <c r="C3960" s="29" t="str">
        <f>VLOOKUP(ESPECIFICACIONES!D3960,[1]ACTIV_EST!C:E,2,FALSE)</f>
        <v>ML</v>
      </c>
      <c r="D3960" s="6" t="s">
        <v>1385</v>
      </c>
      <c r="E3960" s="32"/>
    </row>
    <row r="3961" spans="1:5" ht="60" x14ac:dyDescent="0.25">
      <c r="A3961" s="10"/>
      <c r="B3961" s="30"/>
      <c r="C3961" s="30"/>
      <c r="D3961" s="7" t="s">
        <v>1386</v>
      </c>
      <c r="E3961" s="32"/>
    </row>
    <row r="3962" spans="1:5" x14ac:dyDescent="0.25">
      <c r="A3962" s="10"/>
      <c r="B3962" s="30"/>
      <c r="C3962" s="30"/>
      <c r="D3962" s="7" t="s">
        <v>71</v>
      </c>
      <c r="E3962" s="32"/>
    </row>
    <row r="3963" spans="1:5" ht="75" x14ac:dyDescent="0.25">
      <c r="A3963" s="10"/>
      <c r="B3963" s="30"/>
      <c r="C3963" s="30"/>
      <c r="D3963" s="7" t="s">
        <v>1380</v>
      </c>
      <c r="E3963" s="32"/>
    </row>
    <row r="3964" spans="1:5" x14ac:dyDescent="0.25">
      <c r="A3964" s="10"/>
      <c r="B3964" s="30"/>
      <c r="C3964" s="30"/>
      <c r="D3964" s="7" t="s">
        <v>757</v>
      </c>
      <c r="E3964" s="32"/>
    </row>
    <row r="3965" spans="1:5" x14ac:dyDescent="0.25">
      <c r="A3965" s="10"/>
      <c r="B3965" s="30"/>
      <c r="C3965" s="30"/>
      <c r="D3965" s="7" t="s">
        <v>826</v>
      </c>
      <c r="E3965" s="32"/>
    </row>
    <row r="3966" spans="1:5" x14ac:dyDescent="0.25">
      <c r="A3966" s="10"/>
      <c r="B3966" s="30"/>
      <c r="C3966" s="30"/>
      <c r="D3966" s="7" t="s">
        <v>827</v>
      </c>
      <c r="E3966" s="32"/>
    </row>
    <row r="3967" spans="1:5" x14ac:dyDescent="0.25">
      <c r="A3967" s="10"/>
      <c r="B3967" s="30"/>
      <c r="C3967" s="30"/>
      <c r="D3967" s="7" t="s">
        <v>828</v>
      </c>
      <c r="E3967" s="32"/>
    </row>
    <row r="3968" spans="1:5" ht="60.75" thickBot="1" x14ac:dyDescent="0.3">
      <c r="A3968" s="10"/>
      <c r="B3968" s="31"/>
      <c r="C3968" s="31"/>
      <c r="D3968" s="8" t="s">
        <v>261</v>
      </c>
      <c r="E3968" s="32"/>
    </row>
    <row r="3969" spans="1:5" x14ac:dyDescent="0.25">
      <c r="A3969" s="10"/>
      <c r="B3969" s="29" t="str">
        <f>VLOOKUP(ESPECIFICACIONES!D3969,[1]ACTIV_EST!C:K,9,FALSE)</f>
        <v>6.09.</v>
      </c>
      <c r="C3969" s="29" t="str">
        <f>VLOOKUP(ESPECIFICACIONES!D3969,[1]ACTIV_EST!C:E,2,FALSE)</f>
        <v>ML</v>
      </c>
      <c r="D3969" s="6" t="s">
        <v>1387</v>
      </c>
      <c r="E3969" s="32"/>
    </row>
    <row r="3970" spans="1:5" ht="75" x14ac:dyDescent="0.25">
      <c r="A3970" s="10"/>
      <c r="B3970" s="30"/>
      <c r="C3970" s="30"/>
      <c r="D3970" s="7" t="s">
        <v>1388</v>
      </c>
      <c r="E3970" s="32"/>
    </row>
    <row r="3971" spans="1:5" x14ac:dyDescent="0.25">
      <c r="A3971" s="10"/>
      <c r="B3971" s="30"/>
      <c r="C3971" s="30"/>
      <c r="D3971" s="7" t="s">
        <v>1389</v>
      </c>
      <c r="E3971" s="32"/>
    </row>
    <row r="3972" spans="1:5" x14ac:dyDescent="0.25">
      <c r="A3972" s="10"/>
      <c r="B3972" s="30"/>
      <c r="C3972" s="30"/>
      <c r="D3972" s="7" t="s">
        <v>1390</v>
      </c>
      <c r="E3972" s="32"/>
    </row>
    <row r="3973" spans="1:5" x14ac:dyDescent="0.25">
      <c r="A3973" s="10"/>
      <c r="B3973" s="30"/>
      <c r="C3973" s="30"/>
      <c r="D3973" s="7" t="s">
        <v>1391</v>
      </c>
      <c r="E3973" s="32"/>
    </row>
    <row r="3974" spans="1:5" x14ac:dyDescent="0.25">
      <c r="A3974" s="10"/>
      <c r="B3974" s="30"/>
      <c r="C3974" s="30"/>
      <c r="D3974" s="7" t="s">
        <v>1392</v>
      </c>
      <c r="E3974" s="32"/>
    </row>
    <row r="3975" spans="1:5" x14ac:dyDescent="0.25">
      <c r="A3975" s="10"/>
      <c r="B3975" s="30"/>
      <c r="C3975" s="30"/>
      <c r="D3975" s="7" t="s">
        <v>1393</v>
      </c>
      <c r="E3975" s="32"/>
    </row>
    <row r="3976" spans="1:5" x14ac:dyDescent="0.25">
      <c r="A3976" s="10"/>
      <c r="B3976" s="30"/>
      <c r="C3976" s="30"/>
      <c r="D3976" s="7" t="s">
        <v>1394</v>
      </c>
      <c r="E3976" s="32"/>
    </row>
    <row r="3977" spans="1:5" ht="30" x14ac:dyDescent="0.25">
      <c r="A3977" s="10"/>
      <c r="B3977" s="30"/>
      <c r="C3977" s="30"/>
      <c r="D3977" s="7" t="s">
        <v>1395</v>
      </c>
      <c r="E3977" s="32"/>
    </row>
    <row r="3978" spans="1:5" x14ac:dyDescent="0.25">
      <c r="A3978" s="10"/>
      <c r="B3978" s="30"/>
      <c r="C3978" s="30"/>
      <c r="D3978" s="7" t="s">
        <v>1396</v>
      </c>
      <c r="E3978" s="32"/>
    </row>
    <row r="3979" spans="1:5" x14ac:dyDescent="0.25">
      <c r="A3979" s="10"/>
      <c r="B3979" s="30"/>
      <c r="C3979" s="30"/>
      <c r="D3979" s="7" t="s">
        <v>1397</v>
      </c>
      <c r="E3979" s="32"/>
    </row>
    <row r="3980" spans="1:5" x14ac:dyDescent="0.25">
      <c r="A3980" s="10"/>
      <c r="B3980" s="30"/>
      <c r="C3980" s="30"/>
      <c r="D3980" s="7" t="s">
        <v>1398</v>
      </c>
      <c r="E3980" s="32"/>
    </row>
    <row r="3981" spans="1:5" ht="30" x14ac:dyDescent="0.25">
      <c r="A3981" s="10"/>
      <c r="B3981" s="30"/>
      <c r="C3981" s="30"/>
      <c r="D3981" s="7" t="s">
        <v>1399</v>
      </c>
      <c r="E3981" s="32"/>
    </row>
    <row r="3982" spans="1:5" x14ac:dyDescent="0.25">
      <c r="A3982" s="10"/>
      <c r="B3982" s="30"/>
      <c r="C3982" s="30"/>
      <c r="D3982" s="7" t="s">
        <v>1400</v>
      </c>
      <c r="E3982" s="32"/>
    </row>
    <row r="3983" spans="1:5" x14ac:dyDescent="0.25">
      <c r="A3983" s="10"/>
      <c r="B3983" s="30"/>
      <c r="C3983" s="30"/>
      <c r="D3983" s="7" t="s">
        <v>1401</v>
      </c>
      <c r="E3983" s="32"/>
    </row>
    <row r="3984" spans="1:5" x14ac:dyDescent="0.25">
      <c r="A3984" s="10"/>
      <c r="B3984" s="30"/>
      <c r="C3984" s="30"/>
      <c r="D3984" s="7" t="s">
        <v>1402</v>
      </c>
      <c r="E3984" s="32"/>
    </row>
    <row r="3985" spans="1:5" x14ac:dyDescent="0.25">
      <c r="A3985" s="10"/>
      <c r="B3985" s="30"/>
      <c r="C3985" s="30"/>
      <c r="D3985" s="7" t="s">
        <v>1403</v>
      </c>
      <c r="E3985" s="32"/>
    </row>
    <row r="3986" spans="1:5" x14ac:dyDescent="0.25">
      <c r="A3986" s="10"/>
      <c r="B3986" s="30"/>
      <c r="C3986" s="30"/>
      <c r="D3986" s="7" t="s">
        <v>1404</v>
      </c>
      <c r="E3986" s="32"/>
    </row>
    <row r="3987" spans="1:5" x14ac:dyDescent="0.25">
      <c r="A3987" s="10"/>
      <c r="B3987" s="30"/>
      <c r="C3987" s="30"/>
      <c r="D3987" s="7" t="s">
        <v>1405</v>
      </c>
      <c r="E3987" s="32"/>
    </row>
    <row r="3988" spans="1:5" x14ac:dyDescent="0.25">
      <c r="A3988" s="10"/>
      <c r="B3988" s="30"/>
      <c r="C3988" s="30"/>
      <c r="D3988" s="7" t="s">
        <v>1406</v>
      </c>
      <c r="E3988" s="32"/>
    </row>
    <row r="3989" spans="1:5" x14ac:dyDescent="0.25">
      <c r="A3989" s="10"/>
      <c r="B3989" s="30"/>
      <c r="C3989" s="30"/>
      <c r="D3989" s="7" t="s">
        <v>1407</v>
      </c>
      <c r="E3989" s="32"/>
    </row>
    <row r="3990" spans="1:5" x14ac:dyDescent="0.25">
      <c r="A3990" s="10"/>
      <c r="B3990" s="30"/>
      <c r="C3990" s="30"/>
      <c r="D3990" s="7" t="s">
        <v>1408</v>
      </c>
      <c r="E3990" s="32"/>
    </row>
    <row r="3991" spans="1:5" x14ac:dyDescent="0.25">
      <c r="A3991" s="10"/>
      <c r="B3991" s="30"/>
      <c r="C3991" s="30"/>
      <c r="D3991" s="7" t="s">
        <v>1409</v>
      </c>
      <c r="E3991" s="32"/>
    </row>
    <row r="3992" spans="1:5" x14ac:dyDescent="0.25">
      <c r="A3992" s="10"/>
      <c r="B3992" s="30"/>
      <c r="C3992" s="30"/>
      <c r="D3992" s="7" t="s">
        <v>71</v>
      </c>
      <c r="E3992" s="32"/>
    </row>
    <row r="3993" spans="1:5" ht="75" x14ac:dyDescent="0.25">
      <c r="A3993" s="10"/>
      <c r="B3993" s="30"/>
      <c r="C3993" s="30"/>
      <c r="D3993" s="7" t="s">
        <v>1380</v>
      </c>
      <c r="E3993" s="32"/>
    </row>
    <row r="3994" spans="1:5" x14ac:dyDescent="0.25">
      <c r="A3994" s="10"/>
      <c r="B3994" s="30"/>
      <c r="C3994" s="30"/>
      <c r="D3994" s="7" t="s">
        <v>757</v>
      </c>
      <c r="E3994" s="32"/>
    </row>
    <row r="3995" spans="1:5" x14ac:dyDescent="0.25">
      <c r="A3995" s="10"/>
      <c r="B3995" s="30"/>
      <c r="C3995" s="30"/>
      <c r="D3995" s="7" t="s">
        <v>826</v>
      </c>
      <c r="E3995" s="32"/>
    </row>
    <row r="3996" spans="1:5" x14ac:dyDescent="0.25">
      <c r="A3996" s="10"/>
      <c r="B3996" s="30"/>
      <c r="C3996" s="30"/>
      <c r="D3996" s="7" t="s">
        <v>827</v>
      </c>
      <c r="E3996" s="32"/>
    </row>
    <row r="3997" spans="1:5" x14ac:dyDescent="0.25">
      <c r="A3997" s="10"/>
      <c r="B3997" s="30"/>
      <c r="C3997" s="30"/>
      <c r="D3997" s="7" t="s">
        <v>828</v>
      </c>
      <c r="E3997" s="32"/>
    </row>
    <row r="3998" spans="1:5" ht="60.75" thickBot="1" x14ac:dyDescent="0.3">
      <c r="A3998" s="10"/>
      <c r="B3998" s="31"/>
      <c r="C3998" s="31"/>
      <c r="D3998" s="8" t="s">
        <v>261</v>
      </c>
      <c r="E3998" s="2"/>
    </row>
    <row r="3999" spans="1:5" ht="30" x14ac:dyDescent="0.25">
      <c r="A3999" s="10"/>
      <c r="B3999" s="29" t="str">
        <f>VLOOKUP(ESPECIFICACIONES!D3999,[1]ACTIV_EST!C:K,9,FALSE)</f>
        <v>6.10.</v>
      </c>
      <c r="C3999" s="29" t="str">
        <f>VLOOKUP(ESPECIFICACIONES!D3999,[1]ACTIV_EST!C:E,2,FALSE)</f>
        <v>M2</v>
      </c>
      <c r="D3999" s="6" t="s">
        <v>1410</v>
      </c>
      <c r="E3999" s="32"/>
    </row>
    <row r="4000" spans="1:5" ht="60" x14ac:dyDescent="0.25">
      <c r="A4000" s="10"/>
      <c r="B4000" s="30"/>
      <c r="C4000" s="30"/>
      <c r="D4000" s="7" t="s">
        <v>1411</v>
      </c>
      <c r="E4000" s="32"/>
    </row>
    <row r="4001" spans="1:5" x14ac:dyDescent="0.25">
      <c r="A4001" s="10"/>
      <c r="B4001" s="30"/>
      <c r="C4001" s="30"/>
      <c r="D4001" s="7" t="s">
        <v>1412</v>
      </c>
      <c r="E4001" s="32"/>
    </row>
    <row r="4002" spans="1:5" x14ac:dyDescent="0.25">
      <c r="A4002" s="10"/>
      <c r="B4002" s="30"/>
      <c r="C4002" s="30"/>
      <c r="D4002" s="7" t="s">
        <v>1413</v>
      </c>
      <c r="E4002" s="32"/>
    </row>
    <row r="4003" spans="1:5" x14ac:dyDescent="0.25">
      <c r="A4003" s="10"/>
      <c r="B4003" s="30"/>
      <c r="C4003" s="30"/>
      <c r="D4003" s="7" t="s">
        <v>1389</v>
      </c>
      <c r="E4003" s="32"/>
    </row>
    <row r="4004" spans="1:5" x14ac:dyDescent="0.25">
      <c r="A4004" s="10"/>
      <c r="B4004" s="30"/>
      <c r="C4004" s="30"/>
      <c r="D4004" s="7" t="s">
        <v>1390</v>
      </c>
      <c r="E4004" s="32"/>
    </row>
    <row r="4005" spans="1:5" x14ac:dyDescent="0.25">
      <c r="A4005" s="10"/>
      <c r="B4005" s="30"/>
      <c r="C4005" s="30"/>
      <c r="D4005" s="7" t="s">
        <v>1391</v>
      </c>
      <c r="E4005" s="32"/>
    </row>
    <row r="4006" spans="1:5" x14ac:dyDescent="0.25">
      <c r="A4006" s="10"/>
      <c r="B4006" s="30"/>
      <c r="C4006" s="30"/>
      <c r="D4006" s="7" t="s">
        <v>1392</v>
      </c>
      <c r="E4006" s="32"/>
    </row>
    <row r="4007" spans="1:5" x14ac:dyDescent="0.25">
      <c r="A4007" s="10"/>
      <c r="B4007" s="30"/>
      <c r="C4007" s="30"/>
      <c r="D4007" s="7" t="s">
        <v>1393</v>
      </c>
      <c r="E4007" s="32"/>
    </row>
    <row r="4008" spans="1:5" x14ac:dyDescent="0.25">
      <c r="A4008" s="10"/>
      <c r="B4008" s="30"/>
      <c r="C4008" s="30"/>
      <c r="D4008" s="7" t="s">
        <v>1394</v>
      </c>
      <c r="E4008" s="32"/>
    </row>
    <row r="4009" spans="1:5" ht="30" x14ac:dyDescent="0.25">
      <c r="A4009" s="10"/>
      <c r="B4009" s="30"/>
      <c r="C4009" s="30"/>
      <c r="D4009" s="7" t="s">
        <v>1395</v>
      </c>
      <c r="E4009" s="32"/>
    </row>
    <row r="4010" spans="1:5" x14ac:dyDescent="0.25">
      <c r="A4010" s="10"/>
      <c r="B4010" s="30"/>
      <c r="C4010" s="30"/>
      <c r="D4010" s="7" t="s">
        <v>1414</v>
      </c>
      <c r="E4010" s="32"/>
    </row>
    <row r="4011" spans="1:5" ht="75" x14ac:dyDescent="0.25">
      <c r="A4011" s="10"/>
      <c r="B4011" s="30"/>
      <c r="C4011" s="30"/>
      <c r="D4011" s="7" t="s">
        <v>1415</v>
      </c>
      <c r="E4011" s="32"/>
    </row>
    <row r="4012" spans="1:5" x14ac:dyDescent="0.25">
      <c r="A4012" s="10"/>
      <c r="B4012" s="30"/>
      <c r="C4012" s="30"/>
      <c r="D4012" s="7" t="s">
        <v>1416</v>
      </c>
      <c r="E4012" s="32"/>
    </row>
    <row r="4013" spans="1:5" x14ac:dyDescent="0.25">
      <c r="A4013" s="10"/>
      <c r="B4013" s="30"/>
      <c r="C4013" s="30"/>
      <c r="D4013" s="7" t="s">
        <v>1417</v>
      </c>
      <c r="E4013" s="32"/>
    </row>
    <row r="4014" spans="1:5" x14ac:dyDescent="0.25">
      <c r="A4014" s="10"/>
      <c r="B4014" s="30"/>
      <c r="C4014" s="30"/>
      <c r="D4014" s="7" t="s">
        <v>1418</v>
      </c>
      <c r="E4014" s="32"/>
    </row>
    <row r="4015" spans="1:5" x14ac:dyDescent="0.25">
      <c r="A4015" s="10"/>
      <c r="B4015" s="30"/>
      <c r="C4015" s="30"/>
      <c r="D4015" s="7" t="s">
        <v>1419</v>
      </c>
      <c r="E4015" s="32"/>
    </row>
    <row r="4016" spans="1:5" x14ac:dyDescent="0.25">
      <c r="A4016" s="10"/>
      <c r="B4016" s="30"/>
      <c r="C4016" s="30"/>
      <c r="D4016" s="7" t="s">
        <v>1420</v>
      </c>
      <c r="E4016" s="32"/>
    </row>
    <row r="4017" spans="1:5" x14ac:dyDescent="0.25">
      <c r="A4017" s="10"/>
      <c r="B4017" s="30"/>
      <c r="C4017" s="30"/>
      <c r="D4017" s="7" t="s">
        <v>1421</v>
      </c>
      <c r="E4017" s="32"/>
    </row>
    <row r="4018" spans="1:5" x14ac:dyDescent="0.25">
      <c r="A4018" s="10"/>
      <c r="B4018" s="30"/>
      <c r="C4018" s="30"/>
      <c r="D4018" s="7" t="s">
        <v>1422</v>
      </c>
      <c r="E4018" s="32"/>
    </row>
    <row r="4019" spans="1:5" x14ac:dyDescent="0.25">
      <c r="A4019" s="10"/>
      <c r="B4019" s="30"/>
      <c r="C4019" s="30"/>
      <c r="D4019" s="7" t="s">
        <v>1423</v>
      </c>
      <c r="E4019" s="32"/>
    </row>
    <row r="4020" spans="1:5" x14ac:dyDescent="0.25">
      <c r="A4020" s="10"/>
      <c r="B4020" s="30"/>
      <c r="C4020" s="30"/>
      <c r="D4020" s="7" t="s">
        <v>1424</v>
      </c>
      <c r="E4020" s="32"/>
    </row>
    <row r="4021" spans="1:5" x14ac:dyDescent="0.25">
      <c r="A4021" s="10"/>
      <c r="B4021" s="30"/>
      <c r="C4021" s="30"/>
      <c r="D4021" s="7" t="s">
        <v>1425</v>
      </c>
      <c r="E4021" s="32"/>
    </row>
    <row r="4022" spans="1:5" x14ac:dyDescent="0.25">
      <c r="A4022" s="10"/>
      <c r="B4022" s="30"/>
      <c r="C4022" s="30"/>
      <c r="D4022" s="7" t="s">
        <v>1426</v>
      </c>
      <c r="E4022" s="32"/>
    </row>
    <row r="4023" spans="1:5" x14ac:dyDescent="0.25">
      <c r="A4023" s="10"/>
      <c r="B4023" s="30"/>
      <c r="C4023" s="30"/>
      <c r="D4023" s="7" t="s">
        <v>1427</v>
      </c>
      <c r="E4023" s="32"/>
    </row>
    <row r="4024" spans="1:5" x14ac:dyDescent="0.25">
      <c r="A4024" s="10"/>
      <c r="B4024" s="30"/>
      <c r="C4024" s="30"/>
      <c r="D4024" s="7" t="s">
        <v>1428</v>
      </c>
      <c r="E4024" s="32"/>
    </row>
    <row r="4025" spans="1:5" x14ac:dyDescent="0.25">
      <c r="A4025" s="10"/>
      <c r="B4025" s="30"/>
      <c r="C4025" s="30"/>
      <c r="D4025" s="7" t="s">
        <v>1429</v>
      </c>
      <c r="E4025" s="32"/>
    </row>
    <row r="4026" spans="1:5" x14ac:dyDescent="0.25">
      <c r="A4026" s="10"/>
      <c r="B4026" s="30"/>
      <c r="C4026" s="30"/>
      <c r="D4026" s="7" t="s">
        <v>71</v>
      </c>
      <c r="E4026" s="32"/>
    </row>
    <row r="4027" spans="1:5" ht="60" x14ac:dyDescent="0.25">
      <c r="A4027" s="10"/>
      <c r="B4027" s="30"/>
      <c r="C4027" s="30"/>
      <c r="D4027" s="7" t="s">
        <v>1430</v>
      </c>
      <c r="E4027" s="32"/>
    </row>
    <row r="4028" spans="1:5" x14ac:dyDescent="0.25">
      <c r="A4028" s="10"/>
      <c r="B4028" s="30"/>
      <c r="C4028" s="30"/>
      <c r="D4028" s="7" t="s">
        <v>857</v>
      </c>
      <c r="E4028" s="32"/>
    </row>
    <row r="4029" spans="1:5" x14ac:dyDescent="0.25">
      <c r="A4029" s="10"/>
      <c r="B4029" s="30"/>
      <c r="C4029" s="30"/>
      <c r="D4029" s="7" t="s">
        <v>757</v>
      </c>
      <c r="E4029" s="32"/>
    </row>
    <row r="4030" spans="1:5" x14ac:dyDescent="0.25">
      <c r="A4030" s="10"/>
      <c r="B4030" s="30"/>
      <c r="C4030" s="30"/>
      <c r="D4030" s="7" t="s">
        <v>826</v>
      </c>
      <c r="E4030" s="32"/>
    </row>
    <row r="4031" spans="1:5" x14ac:dyDescent="0.25">
      <c r="A4031" s="10"/>
      <c r="B4031" s="30"/>
      <c r="C4031" s="30"/>
      <c r="D4031" s="7" t="s">
        <v>827</v>
      </c>
      <c r="E4031" s="32"/>
    </row>
    <row r="4032" spans="1:5" x14ac:dyDescent="0.25">
      <c r="A4032" s="10"/>
      <c r="B4032" s="30"/>
      <c r="C4032" s="30"/>
      <c r="D4032" s="7" t="s">
        <v>828</v>
      </c>
      <c r="E4032" s="32"/>
    </row>
    <row r="4033" spans="1:5" x14ac:dyDescent="0.25">
      <c r="A4033" s="10"/>
      <c r="B4033" s="30"/>
      <c r="C4033" s="30"/>
      <c r="D4033" s="7" t="s">
        <v>213</v>
      </c>
      <c r="E4033" s="32"/>
    </row>
    <row r="4034" spans="1:5" ht="60.75" thickBot="1" x14ac:dyDescent="0.3">
      <c r="A4034" s="10"/>
      <c r="B4034" s="31"/>
      <c r="C4034" s="31"/>
      <c r="D4034" s="8" t="s">
        <v>74</v>
      </c>
      <c r="E4034" s="2"/>
    </row>
    <row r="4035" spans="1:5" ht="30" x14ac:dyDescent="0.25">
      <c r="A4035" s="10"/>
      <c r="B4035" s="29" t="str">
        <f>VLOOKUP(ESPECIFICACIONES!D4035,[1]ACTIV_EST!C:K,9,FALSE)</f>
        <v>6.11.</v>
      </c>
      <c r="C4035" s="29" t="str">
        <f>VLOOKUP(ESPECIFICACIONES!D4035,[1]ACTIV_EST!C:E,2,FALSE)</f>
        <v>M2</v>
      </c>
      <c r="D4035" s="6" t="s">
        <v>1431</v>
      </c>
      <c r="E4035" s="32"/>
    </row>
    <row r="4036" spans="1:5" ht="60" x14ac:dyDescent="0.25">
      <c r="A4036" s="10"/>
      <c r="B4036" s="30"/>
      <c r="C4036" s="30"/>
      <c r="D4036" s="7" t="s">
        <v>1411</v>
      </c>
      <c r="E4036" s="32"/>
    </row>
    <row r="4037" spans="1:5" x14ac:dyDescent="0.25">
      <c r="A4037" s="10"/>
      <c r="B4037" s="30"/>
      <c r="C4037" s="30"/>
      <c r="D4037" s="7" t="s">
        <v>1412</v>
      </c>
      <c r="E4037" s="32"/>
    </row>
    <row r="4038" spans="1:5" x14ac:dyDescent="0.25">
      <c r="A4038" s="10"/>
      <c r="B4038" s="30"/>
      <c r="C4038" s="30"/>
      <c r="D4038" s="7" t="s">
        <v>1413</v>
      </c>
      <c r="E4038" s="32"/>
    </row>
    <row r="4039" spans="1:5" x14ac:dyDescent="0.25">
      <c r="A4039" s="10"/>
      <c r="B4039" s="30"/>
      <c r="C4039" s="30"/>
      <c r="D4039" s="7" t="s">
        <v>1389</v>
      </c>
      <c r="E4039" s="32"/>
    </row>
    <row r="4040" spans="1:5" x14ac:dyDescent="0.25">
      <c r="A4040" s="10"/>
      <c r="B4040" s="30"/>
      <c r="C4040" s="30"/>
      <c r="D4040" s="7" t="s">
        <v>1390</v>
      </c>
      <c r="E4040" s="32"/>
    </row>
    <row r="4041" spans="1:5" x14ac:dyDescent="0.25">
      <c r="A4041" s="10"/>
      <c r="B4041" s="30"/>
      <c r="C4041" s="30"/>
      <c r="D4041" s="7" t="s">
        <v>1391</v>
      </c>
      <c r="E4041" s="32"/>
    </row>
    <row r="4042" spans="1:5" x14ac:dyDescent="0.25">
      <c r="A4042" s="10"/>
      <c r="B4042" s="30"/>
      <c r="C4042" s="30"/>
      <c r="D4042" s="7" t="s">
        <v>1392</v>
      </c>
      <c r="E4042" s="32"/>
    </row>
    <row r="4043" spans="1:5" x14ac:dyDescent="0.25">
      <c r="A4043" s="10"/>
      <c r="B4043" s="30"/>
      <c r="C4043" s="30"/>
      <c r="D4043" s="7" t="s">
        <v>1393</v>
      </c>
      <c r="E4043" s="32"/>
    </row>
    <row r="4044" spans="1:5" x14ac:dyDescent="0.25">
      <c r="A4044" s="10"/>
      <c r="B4044" s="30"/>
      <c r="C4044" s="30"/>
      <c r="D4044" s="7" t="s">
        <v>1394</v>
      </c>
      <c r="E4044" s="32"/>
    </row>
    <row r="4045" spans="1:5" ht="30" x14ac:dyDescent="0.25">
      <c r="A4045" s="10"/>
      <c r="B4045" s="30"/>
      <c r="C4045" s="30"/>
      <c r="D4045" s="7" t="s">
        <v>1395</v>
      </c>
      <c r="E4045" s="32"/>
    </row>
    <row r="4046" spans="1:5" x14ac:dyDescent="0.25">
      <c r="A4046" s="10"/>
      <c r="B4046" s="30"/>
      <c r="C4046" s="30"/>
      <c r="D4046" s="7" t="s">
        <v>1414</v>
      </c>
      <c r="E4046" s="32"/>
    </row>
    <row r="4047" spans="1:5" ht="75" x14ac:dyDescent="0.25">
      <c r="A4047" s="10"/>
      <c r="B4047" s="30"/>
      <c r="C4047" s="30"/>
      <c r="D4047" s="7" t="s">
        <v>1415</v>
      </c>
      <c r="E4047" s="32"/>
    </row>
    <row r="4048" spans="1:5" x14ac:dyDescent="0.25">
      <c r="A4048" s="10"/>
      <c r="B4048" s="30"/>
      <c r="C4048" s="30"/>
      <c r="D4048" s="7" t="s">
        <v>1416</v>
      </c>
      <c r="E4048" s="32"/>
    </row>
    <row r="4049" spans="1:5" x14ac:dyDescent="0.25">
      <c r="A4049" s="10"/>
      <c r="B4049" s="30"/>
      <c r="C4049" s="30"/>
      <c r="D4049" s="7" t="s">
        <v>1417</v>
      </c>
      <c r="E4049" s="32"/>
    </row>
    <row r="4050" spans="1:5" x14ac:dyDescent="0.25">
      <c r="A4050" s="10"/>
      <c r="B4050" s="30"/>
      <c r="C4050" s="30"/>
      <c r="D4050" s="7" t="s">
        <v>1418</v>
      </c>
      <c r="E4050" s="32"/>
    </row>
    <row r="4051" spans="1:5" x14ac:dyDescent="0.25">
      <c r="A4051" s="10"/>
      <c r="B4051" s="30"/>
      <c r="C4051" s="30"/>
      <c r="D4051" s="7" t="s">
        <v>1419</v>
      </c>
      <c r="E4051" s="32"/>
    </row>
    <row r="4052" spans="1:5" x14ac:dyDescent="0.25">
      <c r="A4052" s="10"/>
      <c r="B4052" s="30"/>
      <c r="C4052" s="30"/>
      <c r="D4052" s="7" t="s">
        <v>1420</v>
      </c>
      <c r="E4052" s="32"/>
    </row>
    <row r="4053" spans="1:5" x14ac:dyDescent="0.25">
      <c r="A4053" s="10"/>
      <c r="B4053" s="30"/>
      <c r="C4053" s="30"/>
      <c r="D4053" s="7" t="s">
        <v>1421</v>
      </c>
      <c r="E4053" s="32"/>
    </row>
    <row r="4054" spans="1:5" x14ac:dyDescent="0.25">
      <c r="A4054" s="10"/>
      <c r="B4054" s="30"/>
      <c r="C4054" s="30"/>
      <c r="D4054" s="7" t="s">
        <v>1422</v>
      </c>
      <c r="E4054" s="32"/>
    </row>
    <row r="4055" spans="1:5" x14ac:dyDescent="0.25">
      <c r="A4055" s="10"/>
      <c r="B4055" s="30"/>
      <c r="C4055" s="30"/>
      <c r="D4055" s="7" t="s">
        <v>1423</v>
      </c>
      <c r="E4055" s="32"/>
    </row>
    <row r="4056" spans="1:5" x14ac:dyDescent="0.25">
      <c r="A4056" s="10"/>
      <c r="B4056" s="30"/>
      <c r="C4056" s="30"/>
      <c r="D4056" s="7" t="s">
        <v>1424</v>
      </c>
      <c r="E4056" s="32"/>
    </row>
    <row r="4057" spans="1:5" x14ac:dyDescent="0.25">
      <c r="A4057" s="10"/>
      <c r="B4057" s="30"/>
      <c r="C4057" s="30"/>
      <c r="D4057" s="7" t="s">
        <v>1425</v>
      </c>
      <c r="E4057" s="32"/>
    </row>
    <row r="4058" spans="1:5" x14ac:dyDescent="0.25">
      <c r="A4058" s="10"/>
      <c r="B4058" s="30"/>
      <c r="C4058" s="30"/>
      <c r="D4058" s="7" t="s">
        <v>1426</v>
      </c>
      <c r="E4058" s="32"/>
    </row>
    <row r="4059" spans="1:5" x14ac:dyDescent="0.25">
      <c r="A4059" s="10"/>
      <c r="B4059" s="30"/>
      <c r="C4059" s="30"/>
      <c r="D4059" s="7" t="s">
        <v>1427</v>
      </c>
      <c r="E4059" s="32"/>
    </row>
    <row r="4060" spans="1:5" x14ac:dyDescent="0.25">
      <c r="A4060" s="10"/>
      <c r="B4060" s="30"/>
      <c r="C4060" s="30"/>
      <c r="D4060" s="7" t="s">
        <v>1428</v>
      </c>
      <c r="E4060" s="32"/>
    </row>
    <row r="4061" spans="1:5" x14ac:dyDescent="0.25">
      <c r="A4061" s="10"/>
      <c r="B4061" s="30"/>
      <c r="C4061" s="30"/>
      <c r="D4061" s="7" t="s">
        <v>1432</v>
      </c>
      <c r="E4061" s="32"/>
    </row>
    <row r="4062" spans="1:5" x14ac:dyDescent="0.25">
      <c r="A4062" s="10"/>
      <c r="B4062" s="30"/>
      <c r="C4062" s="30"/>
      <c r="D4062" s="7" t="s">
        <v>71</v>
      </c>
      <c r="E4062" s="32"/>
    </row>
    <row r="4063" spans="1:5" ht="75" x14ac:dyDescent="0.25">
      <c r="A4063" s="10"/>
      <c r="B4063" s="30"/>
      <c r="C4063" s="30"/>
      <c r="D4063" s="7" t="s">
        <v>1327</v>
      </c>
      <c r="E4063" s="32"/>
    </row>
    <row r="4064" spans="1:5" x14ac:dyDescent="0.25">
      <c r="A4064" s="10"/>
      <c r="B4064" s="30"/>
      <c r="C4064" s="30"/>
      <c r="D4064" s="7" t="s">
        <v>757</v>
      </c>
      <c r="E4064" s="32"/>
    </row>
    <row r="4065" spans="1:5" x14ac:dyDescent="0.25">
      <c r="A4065" s="10"/>
      <c r="B4065" s="30"/>
      <c r="C4065" s="30"/>
      <c r="D4065" s="7" t="s">
        <v>826</v>
      </c>
      <c r="E4065" s="32"/>
    </row>
    <row r="4066" spans="1:5" x14ac:dyDescent="0.25">
      <c r="A4066" s="10"/>
      <c r="B4066" s="30"/>
      <c r="C4066" s="30"/>
      <c r="D4066" s="7" t="s">
        <v>827</v>
      </c>
      <c r="E4066" s="32"/>
    </row>
    <row r="4067" spans="1:5" x14ac:dyDescent="0.25">
      <c r="A4067" s="10"/>
      <c r="B4067" s="30"/>
      <c r="C4067" s="30"/>
      <c r="D4067" s="7" t="s">
        <v>828</v>
      </c>
      <c r="E4067" s="32"/>
    </row>
    <row r="4068" spans="1:5" x14ac:dyDescent="0.25">
      <c r="A4068" s="10"/>
      <c r="B4068" s="30"/>
      <c r="C4068" s="30"/>
      <c r="D4068" s="7" t="s">
        <v>213</v>
      </c>
      <c r="E4068" s="32"/>
    </row>
    <row r="4069" spans="1:5" ht="60.75" thickBot="1" x14ac:dyDescent="0.3">
      <c r="A4069" s="10"/>
      <c r="B4069" s="31"/>
      <c r="C4069" s="31"/>
      <c r="D4069" s="8" t="s">
        <v>74</v>
      </c>
      <c r="E4069" s="2"/>
    </row>
    <row r="4070" spans="1:5" ht="30" x14ac:dyDescent="0.25">
      <c r="A4070" s="10"/>
      <c r="B4070" s="29" t="str">
        <f>VLOOKUP(ESPECIFICACIONES!D4070,[1]ACTIV_EST!C:K,9,FALSE)</f>
        <v>6.12.</v>
      </c>
      <c r="C4070" s="29" t="str">
        <f>VLOOKUP(ESPECIFICACIONES!D4070,[1]ACTIV_EST!C:E,2,FALSE)</f>
        <v>M2</v>
      </c>
      <c r="D4070" s="6" t="s">
        <v>1433</v>
      </c>
      <c r="E4070" s="32"/>
    </row>
    <row r="4071" spans="1:5" ht="60" x14ac:dyDescent="0.25">
      <c r="A4071" s="10"/>
      <c r="B4071" s="30"/>
      <c r="C4071" s="30"/>
      <c r="D4071" s="7" t="s">
        <v>1411</v>
      </c>
      <c r="E4071" s="32"/>
    </row>
    <row r="4072" spans="1:5" x14ac:dyDescent="0.25">
      <c r="A4072" s="10"/>
      <c r="B4072" s="30"/>
      <c r="C4072" s="30"/>
      <c r="D4072" s="7" t="s">
        <v>1412</v>
      </c>
      <c r="E4072" s="32"/>
    </row>
    <row r="4073" spans="1:5" x14ac:dyDescent="0.25">
      <c r="A4073" s="10"/>
      <c r="B4073" s="30"/>
      <c r="C4073" s="30"/>
      <c r="D4073" s="7" t="s">
        <v>1413</v>
      </c>
      <c r="E4073" s="32"/>
    </row>
    <row r="4074" spans="1:5" x14ac:dyDescent="0.25">
      <c r="A4074" s="10"/>
      <c r="B4074" s="30"/>
      <c r="C4074" s="30"/>
      <c r="D4074" s="7" t="s">
        <v>1389</v>
      </c>
      <c r="E4074" s="32"/>
    </row>
    <row r="4075" spans="1:5" x14ac:dyDescent="0.25">
      <c r="A4075" s="10"/>
      <c r="B4075" s="30"/>
      <c r="C4075" s="30"/>
      <c r="D4075" s="7" t="s">
        <v>1390</v>
      </c>
      <c r="E4075" s="32"/>
    </row>
    <row r="4076" spans="1:5" x14ac:dyDescent="0.25">
      <c r="A4076" s="10"/>
      <c r="B4076" s="30"/>
      <c r="C4076" s="30"/>
      <c r="D4076" s="7" t="s">
        <v>1391</v>
      </c>
      <c r="E4076" s="32"/>
    </row>
    <row r="4077" spans="1:5" x14ac:dyDescent="0.25">
      <c r="A4077" s="10"/>
      <c r="B4077" s="30"/>
      <c r="C4077" s="30"/>
      <c r="D4077" s="7" t="s">
        <v>1392</v>
      </c>
      <c r="E4077" s="32"/>
    </row>
    <row r="4078" spans="1:5" x14ac:dyDescent="0.25">
      <c r="A4078" s="10"/>
      <c r="B4078" s="30"/>
      <c r="C4078" s="30"/>
      <c r="D4078" s="7" t="s">
        <v>1393</v>
      </c>
      <c r="E4078" s="32"/>
    </row>
    <row r="4079" spans="1:5" x14ac:dyDescent="0.25">
      <c r="A4079" s="10"/>
      <c r="B4079" s="30"/>
      <c r="C4079" s="30"/>
      <c r="D4079" s="7" t="s">
        <v>1394</v>
      </c>
      <c r="E4079" s="32"/>
    </row>
    <row r="4080" spans="1:5" ht="30" x14ac:dyDescent="0.25">
      <c r="A4080" s="10"/>
      <c r="B4080" s="30"/>
      <c r="C4080" s="30"/>
      <c r="D4080" s="7" t="s">
        <v>1395</v>
      </c>
      <c r="E4080" s="32"/>
    </row>
    <row r="4081" spans="1:5" x14ac:dyDescent="0.25">
      <c r="A4081" s="10"/>
      <c r="B4081" s="30"/>
      <c r="C4081" s="30"/>
      <c r="D4081" s="7" t="s">
        <v>1414</v>
      </c>
      <c r="E4081" s="32"/>
    </row>
    <row r="4082" spans="1:5" ht="75" x14ac:dyDescent="0.25">
      <c r="A4082" s="10"/>
      <c r="B4082" s="30"/>
      <c r="C4082" s="30"/>
      <c r="D4082" s="7" t="s">
        <v>1415</v>
      </c>
      <c r="E4082" s="32"/>
    </row>
    <row r="4083" spans="1:5" x14ac:dyDescent="0.25">
      <c r="A4083" s="10"/>
      <c r="B4083" s="30"/>
      <c r="C4083" s="30"/>
      <c r="D4083" s="7" t="s">
        <v>1416</v>
      </c>
      <c r="E4083" s="32"/>
    </row>
    <row r="4084" spans="1:5" x14ac:dyDescent="0.25">
      <c r="A4084" s="10"/>
      <c r="B4084" s="30"/>
      <c r="C4084" s="30"/>
      <c r="D4084" s="7" t="s">
        <v>1417</v>
      </c>
      <c r="E4084" s="32"/>
    </row>
    <row r="4085" spans="1:5" x14ac:dyDescent="0.25">
      <c r="A4085" s="10"/>
      <c r="B4085" s="30"/>
      <c r="C4085" s="30"/>
      <c r="D4085" s="7" t="s">
        <v>1418</v>
      </c>
      <c r="E4085" s="32"/>
    </row>
    <row r="4086" spans="1:5" x14ac:dyDescent="0.25">
      <c r="A4086" s="10"/>
      <c r="B4086" s="30"/>
      <c r="C4086" s="30"/>
      <c r="D4086" s="7" t="s">
        <v>1419</v>
      </c>
      <c r="E4086" s="32"/>
    </row>
    <row r="4087" spans="1:5" x14ac:dyDescent="0.25">
      <c r="A4087" s="10"/>
      <c r="B4087" s="30"/>
      <c r="C4087" s="30"/>
      <c r="D4087" s="7" t="s">
        <v>1420</v>
      </c>
      <c r="E4087" s="32"/>
    </row>
    <row r="4088" spans="1:5" x14ac:dyDescent="0.25">
      <c r="A4088" s="10"/>
      <c r="B4088" s="30"/>
      <c r="C4088" s="30"/>
      <c r="D4088" s="7" t="s">
        <v>1421</v>
      </c>
      <c r="E4088" s="32"/>
    </row>
    <row r="4089" spans="1:5" x14ac:dyDescent="0.25">
      <c r="A4089" s="10"/>
      <c r="B4089" s="30"/>
      <c r="C4089" s="30"/>
      <c r="D4089" s="7" t="s">
        <v>1422</v>
      </c>
      <c r="E4089" s="32"/>
    </row>
    <row r="4090" spans="1:5" x14ac:dyDescent="0.25">
      <c r="A4090" s="10"/>
      <c r="B4090" s="30"/>
      <c r="C4090" s="30"/>
      <c r="D4090" s="7" t="s">
        <v>1423</v>
      </c>
      <c r="E4090" s="32"/>
    </row>
    <row r="4091" spans="1:5" x14ac:dyDescent="0.25">
      <c r="A4091" s="10"/>
      <c r="B4091" s="30"/>
      <c r="C4091" s="30"/>
      <c r="D4091" s="7" t="s">
        <v>1424</v>
      </c>
      <c r="E4091" s="32"/>
    </row>
    <row r="4092" spans="1:5" x14ac:dyDescent="0.25">
      <c r="A4092" s="10"/>
      <c r="B4092" s="30"/>
      <c r="C4092" s="30"/>
      <c r="D4092" s="7" t="s">
        <v>1425</v>
      </c>
      <c r="E4092" s="32"/>
    </row>
    <row r="4093" spans="1:5" x14ac:dyDescent="0.25">
      <c r="A4093" s="10"/>
      <c r="B4093" s="30"/>
      <c r="C4093" s="30"/>
      <c r="D4093" s="7" t="s">
        <v>1426</v>
      </c>
      <c r="E4093" s="32"/>
    </row>
    <row r="4094" spans="1:5" x14ac:dyDescent="0.25">
      <c r="A4094" s="10"/>
      <c r="B4094" s="30"/>
      <c r="C4094" s="30"/>
      <c r="D4094" s="7" t="s">
        <v>1427</v>
      </c>
      <c r="E4094" s="32"/>
    </row>
    <row r="4095" spans="1:5" x14ac:dyDescent="0.25">
      <c r="A4095" s="10"/>
      <c r="B4095" s="30"/>
      <c r="C4095" s="30"/>
      <c r="D4095" s="7" t="s">
        <v>1428</v>
      </c>
      <c r="E4095" s="32"/>
    </row>
    <row r="4096" spans="1:5" x14ac:dyDescent="0.25">
      <c r="A4096" s="10"/>
      <c r="B4096" s="30"/>
      <c r="C4096" s="30"/>
      <c r="D4096" s="7" t="s">
        <v>1434</v>
      </c>
      <c r="E4096" s="32"/>
    </row>
    <row r="4097" spans="1:5" x14ac:dyDescent="0.25">
      <c r="A4097" s="10"/>
      <c r="B4097" s="30"/>
      <c r="C4097" s="30"/>
      <c r="D4097" s="7" t="s">
        <v>71</v>
      </c>
      <c r="E4097" s="32"/>
    </row>
    <row r="4098" spans="1:5" ht="75" x14ac:dyDescent="0.25">
      <c r="A4098" s="10"/>
      <c r="B4098" s="30"/>
      <c r="C4098" s="30"/>
      <c r="D4098" s="7" t="s">
        <v>1327</v>
      </c>
      <c r="E4098" s="32"/>
    </row>
    <row r="4099" spans="1:5" x14ac:dyDescent="0.25">
      <c r="A4099" s="10"/>
      <c r="B4099" s="30"/>
      <c r="C4099" s="30"/>
      <c r="D4099" s="7" t="s">
        <v>757</v>
      </c>
      <c r="E4099" s="32"/>
    </row>
    <row r="4100" spans="1:5" x14ac:dyDescent="0.25">
      <c r="A4100" s="10"/>
      <c r="B4100" s="30"/>
      <c r="C4100" s="30"/>
      <c r="D4100" s="7" t="s">
        <v>826</v>
      </c>
      <c r="E4100" s="32"/>
    </row>
    <row r="4101" spans="1:5" x14ac:dyDescent="0.25">
      <c r="A4101" s="10"/>
      <c r="B4101" s="30"/>
      <c r="C4101" s="30"/>
      <c r="D4101" s="7" t="s">
        <v>827</v>
      </c>
      <c r="E4101" s="32"/>
    </row>
    <row r="4102" spans="1:5" x14ac:dyDescent="0.25">
      <c r="A4102" s="10"/>
      <c r="B4102" s="30"/>
      <c r="C4102" s="30"/>
      <c r="D4102" s="7" t="s">
        <v>828</v>
      </c>
      <c r="E4102" s="32"/>
    </row>
    <row r="4103" spans="1:5" x14ac:dyDescent="0.25">
      <c r="A4103" s="10"/>
      <c r="B4103" s="30"/>
      <c r="C4103" s="30"/>
      <c r="D4103" s="7" t="s">
        <v>213</v>
      </c>
      <c r="E4103" s="32"/>
    </row>
    <row r="4104" spans="1:5" ht="60.75" thickBot="1" x14ac:dyDescent="0.3">
      <c r="A4104" s="10"/>
      <c r="B4104" s="31"/>
      <c r="C4104" s="31"/>
      <c r="D4104" s="8" t="s">
        <v>74</v>
      </c>
      <c r="E4104" s="2"/>
    </row>
    <row r="4105" spans="1:5" ht="30" x14ac:dyDescent="0.25">
      <c r="A4105" s="10"/>
      <c r="B4105" s="29" t="str">
        <f>VLOOKUP(ESPECIFICACIONES!D4105,[1]ACTIV_EST!C:K,9,FALSE)</f>
        <v>6.13.</v>
      </c>
      <c r="C4105" s="29" t="str">
        <f>VLOOKUP(ESPECIFICACIONES!D4105,[1]ACTIV_EST!C:E,2,FALSE)</f>
        <v>M2</v>
      </c>
      <c r="D4105" s="6" t="s">
        <v>1435</v>
      </c>
      <c r="E4105" s="32"/>
    </row>
    <row r="4106" spans="1:5" ht="90" x14ac:dyDescent="0.25">
      <c r="A4106" s="10"/>
      <c r="B4106" s="30"/>
      <c r="C4106" s="30"/>
      <c r="D4106" s="7" t="s">
        <v>1436</v>
      </c>
      <c r="E4106" s="32"/>
    </row>
    <row r="4107" spans="1:5" x14ac:dyDescent="0.25">
      <c r="A4107" s="10"/>
      <c r="B4107" s="30"/>
      <c r="C4107" s="30"/>
      <c r="D4107" s="7" t="s">
        <v>62</v>
      </c>
      <c r="E4107" s="32"/>
    </row>
    <row r="4108" spans="1:5" x14ac:dyDescent="0.25">
      <c r="A4108" s="10"/>
      <c r="B4108" s="30"/>
      <c r="C4108" s="30"/>
      <c r="D4108" s="7" t="s">
        <v>1437</v>
      </c>
      <c r="E4108" s="32"/>
    </row>
    <row r="4109" spans="1:5" x14ac:dyDescent="0.25">
      <c r="A4109" s="10"/>
      <c r="B4109" s="30"/>
      <c r="C4109" s="30"/>
      <c r="D4109" s="7" t="s">
        <v>1438</v>
      </c>
      <c r="E4109" s="32"/>
    </row>
    <row r="4110" spans="1:5" x14ac:dyDescent="0.25">
      <c r="A4110" s="10"/>
      <c r="B4110" s="30"/>
      <c r="C4110" s="30"/>
      <c r="D4110" s="7" t="s">
        <v>1439</v>
      </c>
      <c r="E4110" s="32"/>
    </row>
    <row r="4111" spans="1:5" x14ac:dyDescent="0.25">
      <c r="A4111" s="10"/>
      <c r="B4111" s="30"/>
      <c r="C4111" s="30"/>
      <c r="D4111" s="7" t="s">
        <v>1440</v>
      </c>
      <c r="E4111" s="32"/>
    </row>
    <row r="4112" spans="1:5" x14ac:dyDescent="0.25">
      <c r="A4112" s="10"/>
      <c r="B4112" s="30"/>
      <c r="C4112" s="30"/>
      <c r="D4112" s="7" t="s">
        <v>117</v>
      </c>
      <c r="E4112" s="32"/>
    </row>
    <row r="4113" spans="1:5" ht="45" x14ac:dyDescent="0.25">
      <c r="A4113" s="10"/>
      <c r="B4113" s="30"/>
      <c r="C4113" s="30"/>
      <c r="D4113" s="7" t="s">
        <v>1441</v>
      </c>
      <c r="E4113" s="32"/>
    </row>
    <row r="4114" spans="1:5" ht="75" x14ac:dyDescent="0.25">
      <c r="A4114" s="10"/>
      <c r="B4114" s="30"/>
      <c r="C4114" s="30"/>
      <c r="D4114" s="7" t="s">
        <v>1442</v>
      </c>
      <c r="E4114" s="32"/>
    </row>
    <row r="4115" spans="1:5" ht="45" x14ac:dyDescent="0.25">
      <c r="A4115" s="10"/>
      <c r="B4115" s="30"/>
      <c r="C4115" s="30"/>
      <c r="D4115" s="7" t="s">
        <v>1443</v>
      </c>
      <c r="E4115" s="32"/>
    </row>
    <row r="4116" spans="1:5" ht="30" x14ac:dyDescent="0.25">
      <c r="A4116" s="10"/>
      <c r="B4116" s="30"/>
      <c r="C4116" s="30"/>
      <c r="D4116" s="7" t="s">
        <v>1444</v>
      </c>
      <c r="E4116" s="32"/>
    </row>
    <row r="4117" spans="1:5" ht="60" x14ac:dyDescent="0.25">
      <c r="A4117" s="10"/>
      <c r="B4117" s="30"/>
      <c r="C4117" s="30"/>
      <c r="D4117" s="7" t="s">
        <v>1445</v>
      </c>
      <c r="E4117" s="32"/>
    </row>
    <row r="4118" spans="1:5" ht="60" x14ac:dyDescent="0.25">
      <c r="A4118" s="10"/>
      <c r="B4118" s="30"/>
      <c r="C4118" s="30"/>
      <c r="D4118" s="7" t="s">
        <v>427</v>
      </c>
      <c r="E4118" s="32"/>
    </row>
    <row r="4119" spans="1:5" x14ac:dyDescent="0.25">
      <c r="A4119" s="10"/>
      <c r="B4119" s="30"/>
      <c r="C4119" s="30"/>
      <c r="D4119" s="7" t="s">
        <v>71</v>
      </c>
      <c r="E4119" s="32"/>
    </row>
    <row r="4120" spans="1:5" ht="75" x14ac:dyDescent="0.25">
      <c r="A4120" s="10"/>
      <c r="B4120" s="30"/>
      <c r="C4120" s="30"/>
      <c r="D4120" s="7" t="s">
        <v>1380</v>
      </c>
      <c r="E4120" s="32"/>
    </row>
    <row r="4121" spans="1:5" x14ac:dyDescent="0.25">
      <c r="A4121" s="10"/>
      <c r="B4121" s="30"/>
      <c r="C4121" s="30"/>
      <c r="D4121" s="7" t="s">
        <v>757</v>
      </c>
      <c r="E4121" s="32"/>
    </row>
    <row r="4122" spans="1:5" x14ac:dyDescent="0.25">
      <c r="A4122" s="10"/>
      <c r="B4122" s="30"/>
      <c r="C4122" s="30"/>
      <c r="D4122" s="7" t="s">
        <v>826</v>
      </c>
      <c r="E4122" s="32"/>
    </row>
    <row r="4123" spans="1:5" x14ac:dyDescent="0.25">
      <c r="A4123" s="10"/>
      <c r="B4123" s="30"/>
      <c r="C4123" s="30"/>
      <c r="D4123" s="7" t="s">
        <v>827</v>
      </c>
      <c r="E4123" s="32"/>
    </row>
    <row r="4124" spans="1:5" x14ac:dyDescent="0.25">
      <c r="A4124" s="10"/>
      <c r="B4124" s="30"/>
      <c r="C4124" s="30"/>
      <c r="D4124" s="7" t="s">
        <v>828</v>
      </c>
      <c r="E4124" s="32"/>
    </row>
    <row r="4125" spans="1:5" x14ac:dyDescent="0.25">
      <c r="A4125" s="10"/>
      <c r="B4125" s="30"/>
      <c r="C4125" s="30"/>
      <c r="D4125" s="7" t="s">
        <v>213</v>
      </c>
      <c r="E4125" s="32"/>
    </row>
    <row r="4126" spans="1:5" ht="60.75" thickBot="1" x14ac:dyDescent="0.3">
      <c r="A4126" s="10"/>
      <c r="B4126" s="31"/>
      <c r="C4126" s="31"/>
      <c r="D4126" s="8" t="s">
        <v>74</v>
      </c>
      <c r="E4126" s="2"/>
    </row>
    <row r="4127" spans="1:5" ht="30" x14ac:dyDescent="0.25">
      <c r="A4127" s="10"/>
      <c r="B4127" s="29" t="str">
        <f>VLOOKUP(ESPECIFICACIONES!D4127,[1]ACTIV_EST!C:K,9,FALSE)</f>
        <v>6.14.</v>
      </c>
      <c r="C4127" s="29" t="str">
        <f>VLOOKUP(ESPECIFICACIONES!D4127,[1]ACTIV_EST!C:E,2,FALSE)</f>
        <v>M2</v>
      </c>
      <c r="D4127" s="6" t="s">
        <v>1446</v>
      </c>
      <c r="E4127" s="32"/>
    </row>
    <row r="4128" spans="1:5" ht="90" x14ac:dyDescent="0.25">
      <c r="A4128" s="10"/>
      <c r="B4128" s="30"/>
      <c r="C4128" s="30"/>
      <c r="D4128" s="7" t="s">
        <v>1436</v>
      </c>
      <c r="E4128" s="32"/>
    </row>
    <row r="4129" spans="1:5" x14ac:dyDescent="0.25">
      <c r="A4129" s="10"/>
      <c r="B4129" s="30"/>
      <c r="C4129" s="30"/>
      <c r="D4129" s="7" t="s">
        <v>62</v>
      </c>
      <c r="E4129" s="32"/>
    </row>
    <row r="4130" spans="1:5" x14ac:dyDescent="0.25">
      <c r="A4130" s="10"/>
      <c r="B4130" s="30"/>
      <c r="C4130" s="30"/>
      <c r="D4130" s="7" t="s">
        <v>1437</v>
      </c>
      <c r="E4130" s="32"/>
    </row>
    <row r="4131" spans="1:5" x14ac:dyDescent="0.25">
      <c r="A4131" s="10"/>
      <c r="B4131" s="30"/>
      <c r="C4131" s="30"/>
      <c r="D4131" s="7" t="s">
        <v>1438</v>
      </c>
      <c r="E4131" s="32"/>
    </row>
    <row r="4132" spans="1:5" x14ac:dyDescent="0.25">
      <c r="A4132" s="10"/>
      <c r="B4132" s="30"/>
      <c r="C4132" s="30"/>
      <c r="D4132" s="7" t="s">
        <v>1439</v>
      </c>
      <c r="E4132" s="32"/>
    </row>
    <row r="4133" spans="1:5" x14ac:dyDescent="0.25">
      <c r="A4133" s="10"/>
      <c r="B4133" s="30"/>
      <c r="C4133" s="30"/>
      <c r="D4133" s="7" t="s">
        <v>1440</v>
      </c>
      <c r="E4133" s="32"/>
    </row>
    <row r="4134" spans="1:5" x14ac:dyDescent="0.25">
      <c r="A4134" s="10"/>
      <c r="B4134" s="30"/>
      <c r="C4134" s="30"/>
      <c r="D4134" s="7" t="s">
        <v>117</v>
      </c>
      <c r="E4134" s="32"/>
    </row>
    <row r="4135" spans="1:5" ht="45" x14ac:dyDescent="0.25">
      <c r="A4135" s="10"/>
      <c r="B4135" s="30"/>
      <c r="C4135" s="30"/>
      <c r="D4135" s="7" t="s">
        <v>1441</v>
      </c>
      <c r="E4135" s="32"/>
    </row>
    <row r="4136" spans="1:5" ht="75" x14ac:dyDescent="0.25">
      <c r="A4136" s="10"/>
      <c r="B4136" s="30"/>
      <c r="C4136" s="30"/>
      <c r="D4136" s="7" t="s">
        <v>1442</v>
      </c>
      <c r="E4136" s="32"/>
    </row>
    <row r="4137" spans="1:5" ht="45" x14ac:dyDescent="0.25">
      <c r="A4137" s="10"/>
      <c r="B4137" s="30"/>
      <c r="C4137" s="30"/>
      <c r="D4137" s="7" t="s">
        <v>1443</v>
      </c>
      <c r="E4137" s="32"/>
    </row>
    <row r="4138" spans="1:5" ht="30" x14ac:dyDescent="0.25">
      <c r="A4138" s="10"/>
      <c r="B4138" s="30"/>
      <c r="C4138" s="30"/>
      <c r="D4138" s="7" t="s">
        <v>1444</v>
      </c>
      <c r="E4138" s="32"/>
    </row>
    <row r="4139" spans="1:5" ht="60" x14ac:dyDescent="0.25">
      <c r="A4139" s="10"/>
      <c r="B4139" s="30"/>
      <c r="C4139" s="30"/>
      <c r="D4139" s="7" t="s">
        <v>1445</v>
      </c>
      <c r="E4139" s="32"/>
    </row>
    <row r="4140" spans="1:5" ht="60" x14ac:dyDescent="0.25">
      <c r="A4140" s="10"/>
      <c r="B4140" s="30"/>
      <c r="C4140" s="30"/>
      <c r="D4140" s="7" t="s">
        <v>427</v>
      </c>
      <c r="E4140" s="32"/>
    </row>
    <row r="4141" spans="1:5" x14ac:dyDescent="0.25">
      <c r="A4141" s="10"/>
      <c r="B4141" s="30"/>
      <c r="C4141" s="30"/>
      <c r="D4141" s="7" t="s">
        <v>71</v>
      </c>
      <c r="E4141" s="32"/>
    </row>
    <row r="4142" spans="1:5" ht="75" x14ac:dyDescent="0.25">
      <c r="A4142" s="10"/>
      <c r="B4142" s="30"/>
      <c r="C4142" s="30"/>
      <c r="D4142" s="7" t="s">
        <v>1327</v>
      </c>
      <c r="E4142" s="32"/>
    </row>
    <row r="4143" spans="1:5" x14ac:dyDescent="0.25">
      <c r="A4143" s="10"/>
      <c r="B4143" s="30"/>
      <c r="C4143" s="30"/>
      <c r="D4143" s="7" t="s">
        <v>757</v>
      </c>
      <c r="E4143" s="32"/>
    </row>
    <row r="4144" spans="1:5" x14ac:dyDescent="0.25">
      <c r="A4144" s="10"/>
      <c r="B4144" s="30"/>
      <c r="C4144" s="30"/>
      <c r="D4144" s="7" t="s">
        <v>826</v>
      </c>
      <c r="E4144" s="32"/>
    </row>
    <row r="4145" spans="1:5" x14ac:dyDescent="0.25">
      <c r="A4145" s="10"/>
      <c r="B4145" s="30"/>
      <c r="C4145" s="30"/>
      <c r="D4145" s="7" t="s">
        <v>827</v>
      </c>
      <c r="E4145" s="32"/>
    </row>
    <row r="4146" spans="1:5" x14ac:dyDescent="0.25">
      <c r="A4146" s="10"/>
      <c r="B4146" s="30"/>
      <c r="C4146" s="30"/>
      <c r="D4146" s="7" t="s">
        <v>828</v>
      </c>
      <c r="E4146" s="32"/>
    </row>
    <row r="4147" spans="1:5" ht="60.75" thickBot="1" x14ac:dyDescent="0.3">
      <c r="A4147" s="10"/>
      <c r="B4147" s="31"/>
      <c r="C4147" s="31"/>
      <c r="D4147" s="8" t="s">
        <v>261</v>
      </c>
      <c r="E4147" s="2"/>
    </row>
    <row r="4148" spans="1:5" ht="30" x14ac:dyDescent="0.25">
      <c r="A4148" s="10"/>
      <c r="B4148" s="29" t="str">
        <f>VLOOKUP(ESPECIFICACIONES!D4148,[1]ACTIV_EST!C:K,9,FALSE)</f>
        <v>6.15.</v>
      </c>
      <c r="C4148" s="29" t="str">
        <f>VLOOKUP(ESPECIFICACIONES!D4148,[1]ACTIV_EST!C:E,2,FALSE)</f>
        <v>M2</v>
      </c>
      <c r="D4148" s="6" t="s">
        <v>1447</v>
      </c>
      <c r="E4148" s="32"/>
    </row>
    <row r="4149" spans="1:5" ht="30" x14ac:dyDescent="0.25">
      <c r="A4149" s="10"/>
      <c r="B4149" s="30"/>
      <c r="C4149" s="30"/>
      <c r="D4149" s="7" t="s">
        <v>1448</v>
      </c>
      <c r="E4149" s="32"/>
    </row>
    <row r="4150" spans="1:5" ht="90" x14ac:dyDescent="0.25">
      <c r="A4150" s="10"/>
      <c r="B4150" s="30"/>
      <c r="C4150" s="30"/>
      <c r="D4150" s="7" t="s">
        <v>1449</v>
      </c>
      <c r="E4150" s="32"/>
    </row>
    <row r="4151" spans="1:5" ht="45" x14ac:dyDescent="0.25">
      <c r="A4151" s="10"/>
      <c r="B4151" s="30"/>
      <c r="C4151" s="30"/>
      <c r="D4151" s="7" t="s">
        <v>1450</v>
      </c>
      <c r="E4151" s="32"/>
    </row>
    <row r="4152" spans="1:5" ht="30" x14ac:dyDescent="0.25">
      <c r="A4152" s="10"/>
      <c r="B4152" s="30"/>
      <c r="C4152" s="30"/>
      <c r="D4152" s="7" t="s">
        <v>1332</v>
      </c>
      <c r="E4152" s="32"/>
    </row>
    <row r="4153" spans="1:5" ht="45" x14ac:dyDescent="0.25">
      <c r="A4153" s="10"/>
      <c r="B4153" s="30"/>
      <c r="C4153" s="30"/>
      <c r="D4153" s="7" t="s">
        <v>1451</v>
      </c>
      <c r="E4153" s="32"/>
    </row>
    <row r="4154" spans="1:5" ht="90" x14ac:dyDescent="0.25">
      <c r="A4154" s="10"/>
      <c r="B4154" s="30"/>
      <c r="C4154" s="30"/>
      <c r="D4154" s="7" t="s">
        <v>1452</v>
      </c>
      <c r="E4154" s="32"/>
    </row>
    <row r="4155" spans="1:5" x14ac:dyDescent="0.25">
      <c r="A4155" s="10"/>
      <c r="B4155" s="30"/>
      <c r="C4155" s="30"/>
      <c r="D4155" s="7" t="s">
        <v>71</v>
      </c>
      <c r="E4155" s="32"/>
    </row>
    <row r="4156" spans="1:5" ht="90" x14ac:dyDescent="0.25">
      <c r="A4156" s="10"/>
      <c r="B4156" s="30"/>
      <c r="C4156" s="30"/>
      <c r="D4156" s="7" t="s">
        <v>1453</v>
      </c>
      <c r="E4156" s="32"/>
    </row>
    <row r="4157" spans="1:5" ht="90" x14ac:dyDescent="0.25">
      <c r="A4157" s="10"/>
      <c r="B4157" s="30"/>
      <c r="C4157" s="30"/>
      <c r="D4157" s="7" t="s">
        <v>1454</v>
      </c>
      <c r="E4157" s="32"/>
    </row>
    <row r="4158" spans="1:5" x14ac:dyDescent="0.25">
      <c r="A4158" s="10"/>
      <c r="B4158" s="30"/>
      <c r="C4158" s="30"/>
      <c r="D4158" s="7" t="s">
        <v>757</v>
      </c>
      <c r="E4158" s="32"/>
    </row>
    <row r="4159" spans="1:5" x14ac:dyDescent="0.25">
      <c r="A4159" s="10"/>
      <c r="B4159" s="30"/>
      <c r="C4159" s="30"/>
      <c r="D4159" s="7" t="s">
        <v>826</v>
      </c>
      <c r="E4159" s="32"/>
    </row>
    <row r="4160" spans="1:5" x14ac:dyDescent="0.25">
      <c r="A4160" s="10"/>
      <c r="B4160" s="30"/>
      <c r="C4160" s="30"/>
      <c r="D4160" s="7" t="s">
        <v>827</v>
      </c>
      <c r="E4160" s="32"/>
    </row>
    <row r="4161" spans="1:5" x14ac:dyDescent="0.25">
      <c r="A4161" s="10"/>
      <c r="B4161" s="30"/>
      <c r="C4161" s="30"/>
      <c r="D4161" s="7" t="s">
        <v>828</v>
      </c>
      <c r="E4161" s="32"/>
    </row>
    <row r="4162" spans="1:5" ht="60.75" thickBot="1" x14ac:dyDescent="0.3">
      <c r="A4162" s="10"/>
      <c r="B4162" s="31"/>
      <c r="C4162" s="31"/>
      <c r="D4162" s="8" t="s">
        <v>261</v>
      </c>
      <c r="E4162" s="32"/>
    </row>
    <row r="4163" spans="1:5" ht="30" x14ac:dyDescent="0.25">
      <c r="A4163" s="10"/>
      <c r="B4163" s="29" t="str">
        <f>VLOOKUP(ESPECIFICACIONES!D4163,[1]ACTIV_EST!C:K,9,FALSE)</f>
        <v>6.16.</v>
      </c>
      <c r="C4163" s="29" t="str">
        <f>VLOOKUP(ESPECIFICACIONES!D4163,[1]ACTIV_EST!C:E,2,FALSE)</f>
        <v>ML</v>
      </c>
      <c r="D4163" s="6" t="s">
        <v>1455</v>
      </c>
      <c r="E4163" s="32"/>
    </row>
    <row r="4164" spans="1:5" ht="30" x14ac:dyDescent="0.25">
      <c r="A4164" s="10"/>
      <c r="B4164" s="30"/>
      <c r="C4164" s="30"/>
      <c r="D4164" s="7" t="s">
        <v>1456</v>
      </c>
      <c r="E4164" s="32"/>
    </row>
    <row r="4165" spans="1:5" ht="60" x14ac:dyDescent="0.25">
      <c r="A4165" s="10"/>
      <c r="B4165" s="30"/>
      <c r="C4165" s="30"/>
      <c r="D4165" s="7" t="s">
        <v>1457</v>
      </c>
      <c r="E4165" s="32"/>
    </row>
    <row r="4166" spans="1:5" x14ac:dyDescent="0.25">
      <c r="A4166" s="10"/>
      <c r="B4166" s="30"/>
      <c r="C4166" s="30"/>
      <c r="D4166" s="7" t="s">
        <v>71</v>
      </c>
      <c r="E4166" s="32"/>
    </row>
    <row r="4167" spans="1:5" ht="75" x14ac:dyDescent="0.25">
      <c r="A4167" s="10"/>
      <c r="B4167" s="30"/>
      <c r="C4167" s="30"/>
      <c r="D4167" s="7" t="s">
        <v>1380</v>
      </c>
      <c r="E4167" s="32"/>
    </row>
    <row r="4168" spans="1:5" x14ac:dyDescent="0.25">
      <c r="A4168" s="10"/>
      <c r="B4168" s="30"/>
      <c r="C4168" s="30"/>
      <c r="D4168" s="7" t="s">
        <v>757</v>
      </c>
      <c r="E4168" s="32"/>
    </row>
    <row r="4169" spans="1:5" x14ac:dyDescent="0.25">
      <c r="A4169" s="10"/>
      <c r="B4169" s="30"/>
      <c r="C4169" s="30"/>
      <c r="D4169" s="7" t="s">
        <v>826</v>
      </c>
      <c r="E4169" s="32"/>
    </row>
    <row r="4170" spans="1:5" x14ac:dyDescent="0.25">
      <c r="A4170" s="10"/>
      <c r="B4170" s="30"/>
      <c r="C4170" s="30"/>
      <c r="D4170" s="7" t="s">
        <v>827</v>
      </c>
      <c r="E4170" s="32"/>
    </row>
    <row r="4171" spans="1:5" x14ac:dyDescent="0.25">
      <c r="A4171" s="10"/>
      <c r="B4171" s="30"/>
      <c r="C4171" s="30"/>
      <c r="D4171" s="7" t="s">
        <v>828</v>
      </c>
      <c r="E4171" s="32"/>
    </row>
    <row r="4172" spans="1:5" ht="60.75" thickBot="1" x14ac:dyDescent="0.3">
      <c r="A4172" s="10"/>
      <c r="B4172" s="31"/>
      <c r="C4172" s="31"/>
      <c r="D4172" s="8" t="s">
        <v>261</v>
      </c>
      <c r="E4172" s="32"/>
    </row>
    <row r="4173" spans="1:5" x14ac:dyDescent="0.25">
      <c r="A4173" s="10"/>
      <c r="B4173" s="29" t="str">
        <f>VLOOKUP(ESPECIFICACIONES!D4173,[1]ACTIV_EST!C:K,9,FALSE)</f>
        <v>6.17.</v>
      </c>
      <c r="C4173" s="29" t="str">
        <f>VLOOKUP(ESPECIFICACIONES!D4173,[1]ACTIV_EST!C:E,2,FALSE)</f>
        <v>M2</v>
      </c>
      <c r="D4173" s="6" t="s">
        <v>1458</v>
      </c>
      <c r="E4173" s="32"/>
    </row>
    <row r="4174" spans="1:5" ht="75" x14ac:dyDescent="0.25">
      <c r="A4174" s="10"/>
      <c r="B4174" s="30"/>
      <c r="C4174" s="30"/>
      <c r="D4174" s="7" t="s">
        <v>1459</v>
      </c>
      <c r="E4174" s="32"/>
    </row>
    <row r="4175" spans="1:5" ht="60" x14ac:dyDescent="0.25">
      <c r="A4175" s="10"/>
      <c r="B4175" s="30"/>
      <c r="C4175" s="30"/>
      <c r="D4175" s="7" t="s">
        <v>1460</v>
      </c>
      <c r="E4175" s="32"/>
    </row>
    <row r="4176" spans="1:5" ht="45" x14ac:dyDescent="0.25">
      <c r="A4176" s="10"/>
      <c r="B4176" s="30"/>
      <c r="C4176" s="30"/>
      <c r="D4176" s="7" t="s">
        <v>1461</v>
      </c>
      <c r="E4176" s="32"/>
    </row>
    <row r="4177" spans="1:5" ht="45" x14ac:dyDescent="0.25">
      <c r="A4177" s="10"/>
      <c r="B4177" s="30"/>
      <c r="C4177" s="30"/>
      <c r="D4177" s="7" t="s">
        <v>1462</v>
      </c>
      <c r="E4177" s="32"/>
    </row>
    <row r="4178" spans="1:5" ht="60" x14ac:dyDescent="0.25">
      <c r="A4178" s="10"/>
      <c r="B4178" s="30"/>
      <c r="C4178" s="30"/>
      <c r="D4178" s="7" t="s">
        <v>1463</v>
      </c>
      <c r="E4178" s="32"/>
    </row>
    <row r="4179" spans="1:5" ht="45" x14ac:dyDescent="0.25">
      <c r="A4179" s="10"/>
      <c r="B4179" s="30"/>
      <c r="C4179" s="30"/>
      <c r="D4179" s="7" t="s">
        <v>1464</v>
      </c>
      <c r="E4179" s="32"/>
    </row>
    <row r="4180" spans="1:5" ht="30" x14ac:dyDescent="0.25">
      <c r="A4180" s="10"/>
      <c r="B4180" s="30"/>
      <c r="C4180" s="30"/>
      <c r="D4180" s="7" t="s">
        <v>1465</v>
      </c>
      <c r="E4180" s="32"/>
    </row>
    <row r="4181" spans="1:5" x14ac:dyDescent="0.25">
      <c r="A4181" s="10"/>
      <c r="B4181" s="30"/>
      <c r="C4181" s="30"/>
      <c r="D4181" s="7" t="s">
        <v>1466</v>
      </c>
      <c r="E4181" s="32"/>
    </row>
    <row r="4182" spans="1:5" x14ac:dyDescent="0.25">
      <c r="A4182" s="10"/>
      <c r="B4182" s="30"/>
      <c r="C4182" s="30"/>
      <c r="D4182" s="7" t="s">
        <v>71</v>
      </c>
      <c r="E4182" s="32"/>
    </row>
    <row r="4183" spans="1:5" ht="75" x14ac:dyDescent="0.25">
      <c r="A4183" s="10"/>
      <c r="B4183" s="30"/>
      <c r="C4183" s="30"/>
      <c r="D4183" s="7" t="s">
        <v>1327</v>
      </c>
      <c r="E4183" s="32"/>
    </row>
    <row r="4184" spans="1:5" x14ac:dyDescent="0.25">
      <c r="A4184" s="10"/>
      <c r="B4184" s="30"/>
      <c r="C4184" s="30"/>
      <c r="D4184" s="7" t="s">
        <v>757</v>
      </c>
      <c r="E4184" s="32"/>
    </row>
    <row r="4185" spans="1:5" x14ac:dyDescent="0.25">
      <c r="A4185" s="10"/>
      <c r="B4185" s="30"/>
      <c r="C4185" s="30"/>
      <c r="D4185" s="7" t="s">
        <v>826</v>
      </c>
      <c r="E4185" s="32"/>
    </row>
    <row r="4186" spans="1:5" x14ac:dyDescent="0.25">
      <c r="A4186" s="10"/>
      <c r="B4186" s="30"/>
      <c r="C4186" s="30"/>
      <c r="D4186" s="7" t="s">
        <v>827</v>
      </c>
      <c r="E4186" s="32"/>
    </row>
    <row r="4187" spans="1:5" x14ac:dyDescent="0.25">
      <c r="A4187" s="10"/>
      <c r="B4187" s="30"/>
      <c r="C4187" s="30"/>
      <c r="D4187" s="7" t="s">
        <v>828</v>
      </c>
      <c r="E4187" s="32"/>
    </row>
    <row r="4188" spans="1:5" x14ac:dyDescent="0.25">
      <c r="A4188" s="10"/>
      <c r="B4188" s="30"/>
      <c r="C4188" s="30"/>
      <c r="D4188" s="7" t="s">
        <v>213</v>
      </c>
      <c r="E4188" s="32"/>
    </row>
    <row r="4189" spans="1:5" ht="60.75" thickBot="1" x14ac:dyDescent="0.3">
      <c r="A4189" s="10"/>
      <c r="B4189" s="31"/>
      <c r="C4189" s="31"/>
      <c r="D4189" s="8" t="s">
        <v>74</v>
      </c>
      <c r="E4189" s="32"/>
    </row>
    <row r="4190" spans="1:5" x14ac:dyDescent="0.25">
      <c r="A4190" s="10"/>
      <c r="B4190" s="29" t="str">
        <f>VLOOKUP(ESPECIFICACIONES!D4190,[1]ACTIV_EST!C:K,9,FALSE)</f>
        <v>6.18.</v>
      </c>
      <c r="C4190" s="29" t="str">
        <f>VLOOKUP(ESPECIFICACIONES!D4190,[1]ACTIV_EST!C:E,2,FALSE)</f>
        <v>M2</v>
      </c>
      <c r="D4190" s="6" t="s">
        <v>1467</v>
      </c>
      <c r="E4190" s="32"/>
    </row>
    <row r="4191" spans="1:5" ht="60" x14ac:dyDescent="0.25">
      <c r="A4191" s="10"/>
      <c r="B4191" s="30"/>
      <c r="C4191" s="30"/>
      <c r="D4191" s="7" t="s">
        <v>1468</v>
      </c>
      <c r="E4191" s="32"/>
    </row>
    <row r="4192" spans="1:5" ht="45" x14ac:dyDescent="0.25">
      <c r="A4192" s="10"/>
      <c r="B4192" s="30"/>
      <c r="C4192" s="30"/>
      <c r="D4192" s="7" t="s">
        <v>1469</v>
      </c>
      <c r="E4192" s="32"/>
    </row>
    <row r="4193" spans="1:5" ht="45" x14ac:dyDescent="0.25">
      <c r="A4193" s="10"/>
      <c r="B4193" s="30"/>
      <c r="C4193" s="30"/>
      <c r="D4193" s="7" t="s">
        <v>1470</v>
      </c>
      <c r="E4193" s="32"/>
    </row>
    <row r="4194" spans="1:5" x14ac:dyDescent="0.25">
      <c r="A4194" s="10"/>
      <c r="B4194" s="30"/>
      <c r="C4194" s="30"/>
      <c r="D4194" s="7" t="s">
        <v>1471</v>
      </c>
      <c r="E4194" s="32"/>
    </row>
    <row r="4195" spans="1:5" x14ac:dyDescent="0.25">
      <c r="A4195" s="10"/>
      <c r="B4195" s="30"/>
      <c r="C4195" s="30"/>
      <c r="D4195" s="7" t="s">
        <v>1396</v>
      </c>
      <c r="E4195" s="32"/>
    </row>
    <row r="4196" spans="1:5" x14ac:dyDescent="0.25">
      <c r="A4196" s="10"/>
      <c r="B4196" s="30"/>
      <c r="C4196" s="30"/>
      <c r="D4196" s="7" t="s">
        <v>1397</v>
      </c>
      <c r="E4196" s="32"/>
    </row>
    <row r="4197" spans="1:5" x14ac:dyDescent="0.25">
      <c r="A4197" s="10"/>
      <c r="B4197" s="30"/>
      <c r="C4197" s="30"/>
      <c r="D4197" s="7" t="s">
        <v>1472</v>
      </c>
      <c r="E4197" s="32"/>
    </row>
    <row r="4198" spans="1:5" x14ac:dyDescent="0.25">
      <c r="A4198" s="10"/>
      <c r="B4198" s="30"/>
      <c r="C4198" s="30"/>
      <c r="D4198" s="7" t="s">
        <v>1473</v>
      </c>
      <c r="E4198" s="32"/>
    </row>
    <row r="4199" spans="1:5" x14ac:dyDescent="0.25">
      <c r="A4199" s="10"/>
      <c r="B4199" s="30"/>
      <c r="C4199" s="30"/>
      <c r="D4199" s="7" t="s">
        <v>1474</v>
      </c>
      <c r="E4199" s="32"/>
    </row>
    <row r="4200" spans="1:5" x14ac:dyDescent="0.25">
      <c r="A4200" s="10"/>
      <c r="B4200" s="30"/>
      <c r="C4200" s="30"/>
      <c r="D4200" s="7" t="s">
        <v>1475</v>
      </c>
      <c r="E4200" s="32"/>
    </row>
    <row r="4201" spans="1:5" x14ac:dyDescent="0.25">
      <c r="A4201" s="10"/>
      <c r="B4201" s="30"/>
      <c r="C4201" s="30"/>
      <c r="D4201" s="7" t="s">
        <v>1476</v>
      </c>
      <c r="E4201" s="32"/>
    </row>
    <row r="4202" spans="1:5" x14ac:dyDescent="0.25">
      <c r="A4202" s="10"/>
      <c r="B4202" s="30"/>
      <c r="C4202" s="30"/>
      <c r="D4202" s="7" t="s">
        <v>1477</v>
      </c>
      <c r="E4202" s="32"/>
    </row>
    <row r="4203" spans="1:5" x14ac:dyDescent="0.25">
      <c r="A4203" s="10"/>
      <c r="B4203" s="30"/>
      <c r="C4203" s="30"/>
      <c r="D4203" s="7" t="s">
        <v>1478</v>
      </c>
      <c r="E4203" s="32"/>
    </row>
    <row r="4204" spans="1:5" x14ac:dyDescent="0.25">
      <c r="A4204" s="10"/>
      <c r="B4204" s="30"/>
      <c r="C4204" s="30"/>
      <c r="D4204" s="7" t="s">
        <v>1479</v>
      </c>
      <c r="E4204" s="32"/>
    </row>
    <row r="4205" spans="1:5" ht="30" x14ac:dyDescent="0.25">
      <c r="A4205" s="10"/>
      <c r="B4205" s="30"/>
      <c r="C4205" s="30"/>
      <c r="D4205" s="7" t="s">
        <v>1480</v>
      </c>
      <c r="E4205" s="32"/>
    </row>
    <row r="4206" spans="1:5" x14ac:dyDescent="0.25">
      <c r="A4206" s="10"/>
      <c r="B4206" s="30"/>
      <c r="C4206" s="30"/>
      <c r="D4206" s="7" t="s">
        <v>1481</v>
      </c>
      <c r="E4206" s="32"/>
    </row>
    <row r="4207" spans="1:5" x14ac:dyDescent="0.25">
      <c r="A4207" s="10"/>
      <c r="B4207" s="30"/>
      <c r="C4207" s="30"/>
      <c r="D4207" s="7" t="s">
        <v>1482</v>
      </c>
      <c r="E4207" s="32"/>
    </row>
    <row r="4208" spans="1:5" x14ac:dyDescent="0.25">
      <c r="A4208" s="10"/>
      <c r="B4208" s="30"/>
      <c r="C4208" s="30"/>
      <c r="D4208" s="7" t="s">
        <v>1401</v>
      </c>
      <c r="E4208" s="32"/>
    </row>
    <row r="4209" spans="1:5" x14ac:dyDescent="0.25">
      <c r="A4209" s="10"/>
      <c r="B4209" s="30"/>
      <c r="C4209" s="30"/>
      <c r="D4209" s="7" t="s">
        <v>1483</v>
      </c>
      <c r="E4209" s="32"/>
    </row>
    <row r="4210" spans="1:5" x14ac:dyDescent="0.25">
      <c r="A4210" s="10"/>
      <c r="B4210" s="30"/>
      <c r="C4210" s="30"/>
      <c r="D4210" s="7" t="s">
        <v>1484</v>
      </c>
      <c r="E4210" s="32"/>
    </row>
    <row r="4211" spans="1:5" x14ac:dyDescent="0.25">
      <c r="A4211" s="10"/>
      <c r="B4211" s="30"/>
      <c r="C4211" s="30"/>
      <c r="D4211" s="7" t="s">
        <v>1485</v>
      </c>
      <c r="E4211" s="32"/>
    </row>
    <row r="4212" spans="1:5" x14ac:dyDescent="0.25">
      <c r="A4212" s="10"/>
      <c r="B4212" s="30"/>
      <c r="C4212" s="30"/>
      <c r="D4212" s="7" t="s">
        <v>1486</v>
      </c>
      <c r="E4212" s="32"/>
    </row>
    <row r="4213" spans="1:5" x14ac:dyDescent="0.25">
      <c r="A4213" s="10"/>
      <c r="B4213" s="30"/>
      <c r="C4213" s="30"/>
      <c r="D4213" s="7" t="s">
        <v>1487</v>
      </c>
      <c r="E4213" s="32"/>
    </row>
    <row r="4214" spans="1:5" x14ac:dyDescent="0.25">
      <c r="A4214" s="10"/>
      <c r="B4214" s="30"/>
      <c r="C4214" s="30"/>
      <c r="D4214" s="7" t="s">
        <v>1488</v>
      </c>
      <c r="E4214" s="32"/>
    </row>
    <row r="4215" spans="1:5" ht="30" x14ac:dyDescent="0.25">
      <c r="A4215" s="10"/>
      <c r="B4215" s="30"/>
      <c r="C4215" s="30"/>
      <c r="D4215" s="7" t="s">
        <v>1489</v>
      </c>
      <c r="E4215" s="32"/>
    </row>
    <row r="4216" spans="1:5" x14ac:dyDescent="0.25">
      <c r="A4216" s="10"/>
      <c r="B4216" s="30"/>
      <c r="C4216" s="30"/>
      <c r="D4216" s="7" t="s">
        <v>1490</v>
      </c>
      <c r="E4216" s="32"/>
    </row>
    <row r="4217" spans="1:5" x14ac:dyDescent="0.25">
      <c r="A4217" s="10"/>
      <c r="B4217" s="30"/>
      <c r="C4217" s="30"/>
      <c r="D4217" s="7" t="s">
        <v>1491</v>
      </c>
      <c r="E4217" s="32"/>
    </row>
    <row r="4218" spans="1:5" x14ac:dyDescent="0.25">
      <c r="A4218" s="10"/>
      <c r="B4218" s="30"/>
      <c r="C4218" s="30"/>
      <c r="D4218" s="7" t="s">
        <v>1492</v>
      </c>
      <c r="E4218" s="32"/>
    </row>
    <row r="4219" spans="1:5" ht="30" x14ac:dyDescent="0.25">
      <c r="A4219" s="10"/>
      <c r="B4219" s="30"/>
      <c r="C4219" s="30"/>
      <c r="D4219" s="7" t="s">
        <v>1493</v>
      </c>
      <c r="E4219" s="32"/>
    </row>
    <row r="4220" spans="1:5" ht="30" x14ac:dyDescent="0.25">
      <c r="A4220" s="10"/>
      <c r="B4220" s="30"/>
      <c r="C4220" s="30"/>
      <c r="D4220" s="7" t="s">
        <v>1494</v>
      </c>
      <c r="E4220" s="32"/>
    </row>
    <row r="4221" spans="1:5" ht="30" x14ac:dyDescent="0.25">
      <c r="A4221" s="10"/>
      <c r="B4221" s="30"/>
      <c r="C4221" s="30"/>
      <c r="D4221" s="7" t="s">
        <v>1495</v>
      </c>
      <c r="E4221" s="32"/>
    </row>
    <row r="4222" spans="1:5" x14ac:dyDescent="0.25">
      <c r="A4222" s="10"/>
      <c r="B4222" s="30"/>
      <c r="C4222" s="30"/>
      <c r="D4222" s="7" t="s">
        <v>1496</v>
      </c>
      <c r="E4222" s="32"/>
    </row>
    <row r="4223" spans="1:5" x14ac:dyDescent="0.25">
      <c r="A4223" s="10"/>
      <c r="B4223" s="30"/>
      <c r="C4223" s="30"/>
      <c r="D4223" s="7" t="s">
        <v>71</v>
      </c>
      <c r="E4223" s="32"/>
    </row>
    <row r="4224" spans="1:5" ht="75" x14ac:dyDescent="0.25">
      <c r="A4224" s="10"/>
      <c r="B4224" s="30"/>
      <c r="C4224" s="30"/>
      <c r="D4224" s="7" t="s">
        <v>1327</v>
      </c>
      <c r="E4224" s="32"/>
    </row>
    <row r="4225" spans="1:5" x14ac:dyDescent="0.25">
      <c r="A4225" s="10"/>
      <c r="B4225" s="30"/>
      <c r="C4225" s="30"/>
      <c r="D4225" s="7" t="s">
        <v>757</v>
      </c>
      <c r="E4225" s="32"/>
    </row>
    <row r="4226" spans="1:5" x14ac:dyDescent="0.25">
      <c r="A4226" s="10"/>
      <c r="B4226" s="30"/>
      <c r="C4226" s="30"/>
      <c r="D4226" s="7" t="s">
        <v>826</v>
      </c>
      <c r="E4226" s="32"/>
    </row>
    <row r="4227" spans="1:5" x14ac:dyDescent="0.25">
      <c r="A4227" s="10"/>
      <c r="B4227" s="30"/>
      <c r="C4227" s="30"/>
      <c r="D4227" s="7" t="s">
        <v>827</v>
      </c>
      <c r="E4227" s="32"/>
    </row>
    <row r="4228" spans="1:5" x14ac:dyDescent="0.25">
      <c r="A4228" s="10"/>
      <c r="B4228" s="30"/>
      <c r="C4228" s="30"/>
      <c r="D4228" s="7" t="s">
        <v>828</v>
      </c>
      <c r="E4228" s="32"/>
    </row>
    <row r="4229" spans="1:5" x14ac:dyDescent="0.25">
      <c r="A4229" s="10"/>
      <c r="B4229" s="30"/>
      <c r="C4229" s="30"/>
      <c r="D4229" s="7" t="s">
        <v>213</v>
      </c>
      <c r="E4229" s="32"/>
    </row>
    <row r="4230" spans="1:5" ht="60.75" thickBot="1" x14ac:dyDescent="0.3">
      <c r="A4230" s="10"/>
      <c r="B4230" s="31"/>
      <c r="C4230" s="31"/>
      <c r="D4230" s="8" t="s">
        <v>74</v>
      </c>
      <c r="E4230" s="2"/>
    </row>
    <row r="4231" spans="1:5" x14ac:dyDescent="0.25">
      <c r="A4231" s="10"/>
      <c r="B4231" s="29" t="str">
        <f>VLOOKUP(ESPECIFICACIONES!D4231,[1]ACTIV_EST!C:K,9,FALSE)</f>
        <v>6.19.</v>
      </c>
      <c r="C4231" s="29" t="str">
        <f>VLOOKUP(ESPECIFICACIONES!D4231,[1]ACTIV_EST!C:E,2,FALSE)</f>
        <v>ML</v>
      </c>
      <c r="D4231" s="6" t="s">
        <v>1497</v>
      </c>
      <c r="E4231" s="32"/>
    </row>
    <row r="4232" spans="1:5" ht="135" x14ac:dyDescent="0.25">
      <c r="A4232" s="10"/>
      <c r="B4232" s="30"/>
      <c r="C4232" s="30"/>
      <c r="D4232" s="7" t="s">
        <v>1498</v>
      </c>
      <c r="E4232" s="32"/>
    </row>
    <row r="4233" spans="1:5" x14ac:dyDescent="0.25">
      <c r="A4233" s="10"/>
      <c r="B4233" s="30"/>
      <c r="C4233" s="30"/>
      <c r="D4233" s="7" t="s">
        <v>71</v>
      </c>
      <c r="E4233" s="32"/>
    </row>
    <row r="4234" spans="1:5" ht="75" x14ac:dyDescent="0.25">
      <c r="A4234" s="10"/>
      <c r="B4234" s="30"/>
      <c r="C4234" s="30"/>
      <c r="D4234" s="7" t="s">
        <v>1380</v>
      </c>
      <c r="E4234" s="32"/>
    </row>
    <row r="4235" spans="1:5" x14ac:dyDescent="0.25">
      <c r="A4235" s="10"/>
      <c r="B4235" s="30"/>
      <c r="C4235" s="30"/>
      <c r="D4235" s="7" t="s">
        <v>757</v>
      </c>
      <c r="E4235" s="32"/>
    </row>
    <row r="4236" spans="1:5" x14ac:dyDescent="0.25">
      <c r="A4236" s="10"/>
      <c r="B4236" s="30"/>
      <c r="C4236" s="30"/>
      <c r="D4236" s="7" t="s">
        <v>826</v>
      </c>
      <c r="E4236" s="32"/>
    </row>
    <row r="4237" spans="1:5" x14ac:dyDescent="0.25">
      <c r="A4237" s="10"/>
      <c r="B4237" s="30"/>
      <c r="C4237" s="30"/>
      <c r="D4237" s="7" t="s">
        <v>827</v>
      </c>
      <c r="E4237" s="32"/>
    </row>
    <row r="4238" spans="1:5" x14ac:dyDescent="0.25">
      <c r="A4238" s="10"/>
      <c r="B4238" s="30"/>
      <c r="C4238" s="30"/>
      <c r="D4238" s="7" t="s">
        <v>828</v>
      </c>
      <c r="E4238" s="32"/>
    </row>
    <row r="4239" spans="1:5" x14ac:dyDescent="0.25">
      <c r="A4239" s="10"/>
      <c r="B4239" s="30"/>
      <c r="C4239" s="30"/>
      <c r="D4239" s="7" t="s">
        <v>213</v>
      </c>
      <c r="E4239" s="32"/>
    </row>
    <row r="4240" spans="1:5" ht="60.75" thickBot="1" x14ac:dyDescent="0.3">
      <c r="A4240" s="10"/>
      <c r="B4240" s="31"/>
      <c r="C4240" s="31"/>
      <c r="D4240" s="8" t="s">
        <v>74</v>
      </c>
      <c r="E4240" s="32"/>
    </row>
    <row r="4241" spans="1:5" x14ac:dyDescent="0.25">
      <c r="A4241" s="10"/>
      <c r="B4241" s="29" t="str">
        <f>VLOOKUP(ESPECIFICACIONES!D4241,[1]ACTIV_EST!C:K,9,FALSE)</f>
        <v>6.20.</v>
      </c>
      <c r="C4241" s="29" t="str">
        <f>VLOOKUP(ESPECIFICACIONES!D4241,[1]ACTIV_EST!C:E,2,FALSE)</f>
        <v>ML</v>
      </c>
      <c r="D4241" s="6" t="s">
        <v>1499</v>
      </c>
      <c r="E4241" s="32"/>
    </row>
    <row r="4242" spans="1:5" ht="75" x14ac:dyDescent="0.25">
      <c r="A4242" s="10"/>
      <c r="B4242" s="30"/>
      <c r="C4242" s="30"/>
      <c r="D4242" s="7" t="s">
        <v>1500</v>
      </c>
      <c r="E4242" s="32"/>
    </row>
    <row r="4243" spans="1:5" ht="30" x14ac:dyDescent="0.25">
      <c r="A4243" s="10"/>
      <c r="B4243" s="30"/>
      <c r="C4243" s="30"/>
      <c r="D4243" s="7" t="s">
        <v>1501</v>
      </c>
      <c r="E4243" s="32"/>
    </row>
    <row r="4244" spans="1:5" x14ac:dyDescent="0.25">
      <c r="A4244" s="10"/>
      <c r="B4244" s="30"/>
      <c r="C4244" s="30"/>
      <c r="D4244" s="7" t="s">
        <v>1466</v>
      </c>
      <c r="E4244" s="32"/>
    </row>
    <row r="4245" spans="1:5" x14ac:dyDescent="0.25">
      <c r="A4245" s="10"/>
      <c r="B4245" s="30"/>
      <c r="C4245" s="30"/>
      <c r="D4245" s="7" t="s">
        <v>71</v>
      </c>
      <c r="E4245" s="32"/>
    </row>
    <row r="4246" spans="1:5" ht="75" x14ac:dyDescent="0.25">
      <c r="A4246" s="10"/>
      <c r="B4246" s="30"/>
      <c r="C4246" s="30"/>
      <c r="D4246" s="7" t="s">
        <v>1380</v>
      </c>
      <c r="E4246" s="32"/>
    </row>
    <row r="4247" spans="1:5" x14ac:dyDescent="0.25">
      <c r="A4247" s="10"/>
      <c r="B4247" s="30"/>
      <c r="C4247" s="30"/>
      <c r="D4247" s="7" t="s">
        <v>757</v>
      </c>
      <c r="E4247" s="32"/>
    </row>
    <row r="4248" spans="1:5" x14ac:dyDescent="0.25">
      <c r="A4248" s="10"/>
      <c r="B4248" s="30"/>
      <c r="C4248" s="30"/>
      <c r="D4248" s="7" t="s">
        <v>826</v>
      </c>
      <c r="E4248" s="32"/>
    </row>
    <row r="4249" spans="1:5" x14ac:dyDescent="0.25">
      <c r="A4249" s="10"/>
      <c r="B4249" s="30"/>
      <c r="C4249" s="30"/>
      <c r="D4249" s="7" t="s">
        <v>827</v>
      </c>
      <c r="E4249" s="32"/>
    </row>
    <row r="4250" spans="1:5" x14ac:dyDescent="0.25">
      <c r="A4250" s="10"/>
      <c r="B4250" s="30"/>
      <c r="C4250" s="30"/>
      <c r="D4250" s="7" t="s">
        <v>828</v>
      </c>
      <c r="E4250" s="32"/>
    </row>
    <row r="4251" spans="1:5" ht="60.75" thickBot="1" x14ac:dyDescent="0.3">
      <c r="A4251" s="10"/>
      <c r="B4251" s="31"/>
      <c r="C4251" s="31"/>
      <c r="D4251" s="8" t="s">
        <v>261</v>
      </c>
      <c r="E4251" s="32"/>
    </row>
    <row r="4252" spans="1:5" ht="30" x14ac:dyDescent="0.25">
      <c r="A4252" s="10"/>
      <c r="B4252" s="29" t="str">
        <f>VLOOKUP(ESPECIFICACIONES!D4252,[1]ACTIV_EST!C:K,9,FALSE)</f>
        <v>6.21.</v>
      </c>
      <c r="C4252" s="29" t="str">
        <f>VLOOKUP(ESPECIFICACIONES!D4252,[1]ACTIV_EST!C:E,2,FALSE)</f>
        <v>UN</v>
      </c>
      <c r="D4252" s="6" t="s">
        <v>1502</v>
      </c>
      <c r="E4252" s="32"/>
    </row>
    <row r="4253" spans="1:5" ht="60" x14ac:dyDescent="0.25">
      <c r="A4253" s="10"/>
      <c r="B4253" s="30"/>
      <c r="C4253" s="30"/>
      <c r="D4253" s="7" t="s">
        <v>1503</v>
      </c>
      <c r="E4253" s="32"/>
    </row>
    <row r="4254" spans="1:5" ht="30" x14ac:dyDescent="0.25">
      <c r="A4254" s="10"/>
      <c r="B4254" s="30"/>
      <c r="C4254" s="30"/>
      <c r="D4254" s="7" t="s">
        <v>1504</v>
      </c>
      <c r="E4254" s="32"/>
    </row>
    <row r="4255" spans="1:5" ht="30" x14ac:dyDescent="0.25">
      <c r="A4255" s="10"/>
      <c r="B4255" s="30"/>
      <c r="C4255" s="30"/>
      <c r="D4255" s="7" t="s">
        <v>1505</v>
      </c>
      <c r="E4255" s="32"/>
    </row>
    <row r="4256" spans="1:5" ht="30" x14ac:dyDescent="0.25">
      <c r="A4256" s="10"/>
      <c r="B4256" s="30"/>
      <c r="C4256" s="30"/>
      <c r="D4256" s="7" t="s">
        <v>1506</v>
      </c>
      <c r="E4256" s="32"/>
    </row>
    <row r="4257" spans="1:5" x14ac:dyDescent="0.25">
      <c r="A4257" s="10"/>
      <c r="B4257" s="30"/>
      <c r="C4257" s="30"/>
      <c r="D4257" s="7" t="s">
        <v>71</v>
      </c>
      <c r="E4257" s="32"/>
    </row>
    <row r="4258" spans="1:5" ht="90" x14ac:dyDescent="0.25">
      <c r="A4258" s="10"/>
      <c r="B4258" s="30"/>
      <c r="C4258" s="30"/>
      <c r="D4258" s="7" t="s">
        <v>1507</v>
      </c>
      <c r="E4258" s="32"/>
    </row>
    <row r="4259" spans="1:5" x14ac:dyDescent="0.25">
      <c r="A4259" s="10"/>
      <c r="B4259" s="30"/>
      <c r="C4259" s="30"/>
      <c r="D4259" s="7" t="s">
        <v>757</v>
      </c>
      <c r="E4259" s="32"/>
    </row>
    <row r="4260" spans="1:5" x14ac:dyDescent="0.25">
      <c r="A4260" s="10"/>
      <c r="B4260" s="30"/>
      <c r="C4260" s="30"/>
      <c r="D4260" s="7" t="s">
        <v>826</v>
      </c>
      <c r="E4260" s="32"/>
    </row>
    <row r="4261" spans="1:5" x14ac:dyDescent="0.25">
      <c r="A4261" s="10"/>
      <c r="B4261" s="30"/>
      <c r="C4261" s="30"/>
      <c r="D4261" s="7" t="s">
        <v>827</v>
      </c>
      <c r="E4261" s="32"/>
    </row>
    <row r="4262" spans="1:5" x14ac:dyDescent="0.25">
      <c r="A4262" s="10"/>
      <c r="B4262" s="30"/>
      <c r="C4262" s="30"/>
      <c r="D4262" s="7" t="s">
        <v>828</v>
      </c>
      <c r="E4262" s="32"/>
    </row>
    <row r="4263" spans="1:5" x14ac:dyDescent="0.25">
      <c r="A4263" s="10"/>
      <c r="B4263" s="30"/>
      <c r="C4263" s="30"/>
      <c r="D4263" s="7" t="s">
        <v>213</v>
      </c>
      <c r="E4263" s="32"/>
    </row>
    <row r="4264" spans="1:5" ht="60.75" thickBot="1" x14ac:dyDescent="0.3">
      <c r="A4264" s="10"/>
      <c r="B4264" s="31"/>
      <c r="C4264" s="31"/>
      <c r="D4264" s="8" t="s">
        <v>74</v>
      </c>
      <c r="E4264" s="32"/>
    </row>
    <row r="4265" spans="1:5" ht="30" x14ac:dyDescent="0.25">
      <c r="A4265" s="10"/>
      <c r="B4265" s="29" t="str">
        <f>VLOOKUP(ESPECIFICACIONES!D4265,[1]ACTIV_EST!C:K,9,FALSE)</f>
        <v>6.22.</v>
      </c>
      <c r="C4265" s="29" t="str">
        <f>VLOOKUP(ESPECIFICACIONES!D4265,[1]ACTIV_EST!C:E,2,FALSE)</f>
        <v>ML</v>
      </c>
      <c r="D4265" s="6" t="s">
        <v>1508</v>
      </c>
      <c r="E4265" s="32"/>
    </row>
    <row r="4266" spans="1:5" ht="204" customHeight="1" x14ac:dyDescent="0.25">
      <c r="A4266" s="10"/>
      <c r="B4266" s="30"/>
      <c r="C4266" s="30"/>
      <c r="D4266" s="11" t="s">
        <v>1509</v>
      </c>
      <c r="E4266" s="32"/>
    </row>
    <row r="4267" spans="1:5" ht="75" x14ac:dyDescent="0.25">
      <c r="A4267" s="10"/>
      <c r="B4267" s="30"/>
      <c r="C4267" s="30"/>
      <c r="D4267" s="11" t="s">
        <v>1510</v>
      </c>
      <c r="E4267" s="32"/>
    </row>
    <row r="4268" spans="1:5" ht="90" x14ac:dyDescent="0.25">
      <c r="A4268" s="10"/>
      <c r="B4268" s="30"/>
      <c r="C4268" s="30"/>
      <c r="D4268" s="11" t="s">
        <v>1511</v>
      </c>
      <c r="E4268" s="32"/>
    </row>
    <row r="4269" spans="1:5" ht="75" x14ac:dyDescent="0.25">
      <c r="A4269" s="10"/>
      <c r="B4269" s="30"/>
      <c r="C4269" s="30"/>
      <c r="D4269" s="11" t="s">
        <v>1512</v>
      </c>
      <c r="E4269" s="32"/>
    </row>
    <row r="4270" spans="1:5" ht="105" x14ac:dyDescent="0.25">
      <c r="A4270" s="10"/>
      <c r="B4270" s="30"/>
      <c r="C4270" s="30"/>
      <c r="D4270" s="11" t="s">
        <v>1513</v>
      </c>
      <c r="E4270" s="32"/>
    </row>
    <row r="4271" spans="1:5" x14ac:dyDescent="0.25">
      <c r="A4271" s="10"/>
      <c r="B4271" s="30"/>
      <c r="C4271" s="30"/>
      <c r="D4271" s="7" t="s">
        <v>71</v>
      </c>
      <c r="E4271" s="32"/>
    </row>
    <row r="4272" spans="1:5" ht="90" x14ac:dyDescent="0.25">
      <c r="A4272" s="10"/>
      <c r="B4272" s="30"/>
      <c r="C4272" s="30"/>
      <c r="D4272" s="11" t="s">
        <v>1514</v>
      </c>
      <c r="E4272" s="32"/>
    </row>
    <row r="4273" spans="1:5" x14ac:dyDescent="0.25">
      <c r="A4273" s="10"/>
      <c r="B4273" s="30"/>
      <c r="C4273" s="30"/>
      <c r="D4273" s="7" t="s">
        <v>757</v>
      </c>
      <c r="E4273" s="32"/>
    </row>
    <row r="4274" spans="1:5" x14ac:dyDescent="0.25">
      <c r="A4274" s="10"/>
      <c r="B4274" s="30"/>
      <c r="C4274" s="30"/>
      <c r="D4274" s="7" t="s">
        <v>826</v>
      </c>
      <c r="E4274" s="32"/>
    </row>
    <row r="4275" spans="1:5" x14ac:dyDescent="0.25">
      <c r="A4275" s="10"/>
      <c r="B4275" s="30"/>
      <c r="C4275" s="30"/>
      <c r="D4275" s="7" t="s">
        <v>827</v>
      </c>
      <c r="E4275" s="32"/>
    </row>
    <row r="4276" spans="1:5" x14ac:dyDescent="0.25">
      <c r="A4276" s="10"/>
      <c r="B4276" s="30"/>
      <c r="C4276" s="30"/>
      <c r="D4276" s="7" t="s">
        <v>828</v>
      </c>
      <c r="E4276" s="32"/>
    </row>
    <row r="4277" spans="1:5" x14ac:dyDescent="0.25">
      <c r="A4277" s="10"/>
      <c r="B4277" s="30"/>
      <c r="C4277" s="30"/>
      <c r="D4277" s="7" t="s">
        <v>213</v>
      </c>
      <c r="E4277" s="32"/>
    </row>
    <row r="4278" spans="1:5" ht="60.75" thickBot="1" x14ac:dyDescent="0.3">
      <c r="A4278" s="10"/>
      <c r="B4278" s="31"/>
      <c r="C4278" s="31"/>
      <c r="D4278" s="8" t="s">
        <v>74</v>
      </c>
      <c r="E4278" s="32"/>
    </row>
    <row r="4279" spans="1:5" x14ac:dyDescent="0.25">
      <c r="A4279" s="10"/>
      <c r="B4279" s="29" t="str">
        <f>VLOOKUP(ESPECIFICACIONES!D4279,[1]ACTIV_EST!C:K,9,FALSE)</f>
        <v>6.23.</v>
      </c>
      <c r="C4279" s="29" t="str">
        <f>VLOOKUP(ESPECIFICACIONES!D4279,[1]ACTIV_EST!C:E,2,FALSE)</f>
        <v>M3</v>
      </c>
      <c r="D4279" s="6" t="s">
        <v>1515</v>
      </c>
      <c r="E4279" s="32"/>
    </row>
    <row r="4280" spans="1:5" ht="240" x14ac:dyDescent="0.25">
      <c r="A4280" s="10"/>
      <c r="B4280" s="30"/>
      <c r="C4280" s="30"/>
      <c r="D4280" s="11" t="s">
        <v>1516</v>
      </c>
      <c r="E4280" s="32"/>
    </row>
    <row r="4281" spans="1:5" ht="75" x14ac:dyDescent="0.25">
      <c r="A4281" s="10"/>
      <c r="B4281" s="30"/>
      <c r="C4281" s="30"/>
      <c r="D4281" s="11" t="s">
        <v>1510</v>
      </c>
      <c r="E4281" s="32"/>
    </row>
    <row r="4282" spans="1:5" ht="90" x14ac:dyDescent="0.25">
      <c r="A4282" s="10"/>
      <c r="B4282" s="30"/>
      <c r="C4282" s="30"/>
      <c r="D4282" s="11" t="s">
        <v>1517</v>
      </c>
      <c r="E4282" s="32"/>
    </row>
    <row r="4283" spans="1:5" ht="75" x14ac:dyDescent="0.25">
      <c r="A4283" s="10"/>
      <c r="B4283" s="30"/>
      <c r="C4283" s="30"/>
      <c r="D4283" s="11" t="s">
        <v>1518</v>
      </c>
      <c r="E4283" s="32"/>
    </row>
    <row r="4284" spans="1:5" ht="105" x14ac:dyDescent="0.25">
      <c r="A4284" s="10"/>
      <c r="B4284" s="30"/>
      <c r="C4284" s="30"/>
      <c r="D4284" s="11" t="s">
        <v>1513</v>
      </c>
      <c r="E4284" s="32"/>
    </row>
    <row r="4285" spans="1:5" x14ac:dyDescent="0.25">
      <c r="A4285" s="10"/>
      <c r="B4285" s="30"/>
      <c r="C4285" s="30"/>
      <c r="D4285" s="7" t="s">
        <v>71</v>
      </c>
      <c r="E4285" s="32"/>
    </row>
    <row r="4286" spans="1:5" ht="90" x14ac:dyDescent="0.25">
      <c r="A4286" s="10"/>
      <c r="B4286" s="30"/>
      <c r="C4286" s="30"/>
      <c r="D4286" s="11" t="s">
        <v>1519</v>
      </c>
      <c r="E4286" s="32"/>
    </row>
    <row r="4287" spans="1:5" x14ac:dyDescent="0.25">
      <c r="A4287" s="10"/>
      <c r="B4287" s="30"/>
      <c r="C4287" s="30"/>
      <c r="D4287" s="7" t="s">
        <v>757</v>
      </c>
      <c r="E4287" s="32"/>
    </row>
    <row r="4288" spans="1:5" x14ac:dyDescent="0.25">
      <c r="A4288" s="10"/>
      <c r="B4288" s="30"/>
      <c r="C4288" s="30"/>
      <c r="D4288" s="7" t="s">
        <v>826</v>
      </c>
      <c r="E4288" s="32"/>
    </row>
    <row r="4289" spans="1:5" x14ac:dyDescent="0.25">
      <c r="A4289" s="10"/>
      <c r="B4289" s="30"/>
      <c r="C4289" s="30"/>
      <c r="D4289" s="7" t="s">
        <v>827</v>
      </c>
      <c r="E4289" s="32"/>
    </row>
    <row r="4290" spans="1:5" x14ac:dyDescent="0.25">
      <c r="A4290" s="10"/>
      <c r="B4290" s="30"/>
      <c r="C4290" s="30"/>
      <c r="D4290" s="7" t="s">
        <v>828</v>
      </c>
      <c r="E4290" s="32"/>
    </row>
    <row r="4291" spans="1:5" x14ac:dyDescent="0.25">
      <c r="A4291" s="10"/>
      <c r="B4291" s="30"/>
      <c r="C4291" s="30"/>
      <c r="D4291" s="7" t="s">
        <v>213</v>
      </c>
      <c r="E4291" s="32"/>
    </row>
    <row r="4292" spans="1:5" ht="60.75" thickBot="1" x14ac:dyDescent="0.3">
      <c r="A4292" s="10"/>
      <c r="B4292" s="31"/>
      <c r="C4292" s="31"/>
      <c r="D4292" s="8" t="s">
        <v>74</v>
      </c>
      <c r="E4292" s="32"/>
    </row>
    <row r="4293" spans="1:5" ht="30" x14ac:dyDescent="0.25">
      <c r="A4293" s="10"/>
      <c r="B4293" s="29" t="str">
        <f>VLOOKUP(ESPECIFICACIONES!D4293,[1]ACTIV_EST!C:K,9,FALSE)</f>
        <v>6.24.</v>
      </c>
      <c r="C4293" s="29" t="str">
        <f>VLOOKUP(ESPECIFICACIONES!D4293,[1]ACTIV_EST!C:E,2,FALSE)</f>
        <v>M2</v>
      </c>
      <c r="D4293" s="6" t="s">
        <v>1520</v>
      </c>
      <c r="E4293" s="32"/>
    </row>
    <row r="4294" spans="1:5" ht="165" x14ac:dyDescent="0.25">
      <c r="A4294" s="10"/>
      <c r="B4294" s="30"/>
      <c r="C4294" s="30"/>
      <c r="D4294" s="11" t="s">
        <v>1521</v>
      </c>
      <c r="E4294" s="32"/>
    </row>
    <row r="4295" spans="1:5" ht="75" x14ac:dyDescent="0.25">
      <c r="A4295" s="10"/>
      <c r="B4295" s="30"/>
      <c r="C4295" s="30"/>
      <c r="D4295" s="11" t="s">
        <v>1522</v>
      </c>
      <c r="E4295" s="32"/>
    </row>
    <row r="4296" spans="1:5" ht="105" x14ac:dyDescent="0.25">
      <c r="A4296" s="10"/>
      <c r="B4296" s="30"/>
      <c r="C4296" s="30"/>
      <c r="D4296" s="11" t="s">
        <v>1523</v>
      </c>
      <c r="E4296" s="32"/>
    </row>
    <row r="4297" spans="1:5" ht="120" x14ac:dyDescent="0.25">
      <c r="A4297" s="10"/>
      <c r="B4297" s="30"/>
      <c r="C4297" s="30"/>
      <c r="D4297" s="11" t="s">
        <v>1524</v>
      </c>
      <c r="E4297" s="32"/>
    </row>
    <row r="4298" spans="1:5" ht="105" x14ac:dyDescent="0.25">
      <c r="A4298" s="10"/>
      <c r="B4298" s="30"/>
      <c r="C4298" s="30"/>
      <c r="D4298" s="11" t="s">
        <v>1525</v>
      </c>
      <c r="E4298" s="32"/>
    </row>
    <row r="4299" spans="1:5" ht="135" x14ac:dyDescent="0.25">
      <c r="A4299" s="10"/>
      <c r="B4299" s="30"/>
      <c r="C4299" s="30"/>
      <c r="D4299" s="11" t="s">
        <v>1526</v>
      </c>
      <c r="E4299" s="32"/>
    </row>
    <row r="4300" spans="1:5" ht="135" x14ac:dyDescent="0.25">
      <c r="A4300" s="10"/>
      <c r="B4300" s="30"/>
      <c r="C4300" s="30"/>
      <c r="D4300" s="11" t="s">
        <v>1527</v>
      </c>
      <c r="E4300" s="32"/>
    </row>
    <row r="4301" spans="1:5" x14ac:dyDescent="0.25">
      <c r="A4301" s="10"/>
      <c r="B4301" s="30"/>
      <c r="C4301" s="30"/>
      <c r="D4301" s="7" t="s">
        <v>71</v>
      </c>
      <c r="E4301" s="32"/>
    </row>
    <row r="4302" spans="1:5" ht="90" x14ac:dyDescent="0.25">
      <c r="A4302" s="10"/>
      <c r="B4302" s="30"/>
      <c r="C4302" s="30"/>
      <c r="D4302" s="11" t="s">
        <v>1528</v>
      </c>
      <c r="E4302" s="32"/>
    </row>
    <row r="4303" spans="1:5" x14ac:dyDescent="0.25">
      <c r="A4303" s="10"/>
      <c r="B4303" s="30"/>
      <c r="C4303" s="30"/>
      <c r="D4303" s="7" t="s">
        <v>757</v>
      </c>
      <c r="E4303" s="32"/>
    </row>
    <row r="4304" spans="1:5" x14ac:dyDescent="0.25">
      <c r="A4304" s="10"/>
      <c r="B4304" s="30"/>
      <c r="C4304" s="30"/>
      <c r="D4304" s="7" t="s">
        <v>826</v>
      </c>
      <c r="E4304" s="32"/>
    </row>
    <row r="4305" spans="1:5" x14ac:dyDescent="0.25">
      <c r="A4305" s="10"/>
      <c r="B4305" s="30"/>
      <c r="C4305" s="30"/>
      <c r="D4305" s="7" t="s">
        <v>827</v>
      </c>
      <c r="E4305" s="32"/>
    </row>
    <row r="4306" spans="1:5" x14ac:dyDescent="0.25">
      <c r="A4306" s="10"/>
      <c r="B4306" s="30"/>
      <c r="C4306" s="30"/>
      <c r="D4306" s="7" t="s">
        <v>828</v>
      </c>
      <c r="E4306" s="32"/>
    </row>
    <row r="4307" spans="1:5" x14ac:dyDescent="0.25">
      <c r="A4307" s="10"/>
      <c r="B4307" s="30"/>
      <c r="C4307" s="30"/>
      <c r="D4307" s="7" t="s">
        <v>213</v>
      </c>
      <c r="E4307" s="32"/>
    </row>
    <row r="4308" spans="1:5" ht="60.75" thickBot="1" x14ac:dyDescent="0.3">
      <c r="A4308" s="10"/>
      <c r="B4308" s="31"/>
      <c r="C4308" s="31"/>
      <c r="D4308" s="8" t="s">
        <v>74</v>
      </c>
      <c r="E4308" s="32"/>
    </row>
    <row r="4309" spans="1:5" x14ac:dyDescent="0.25">
      <c r="A4309" s="10"/>
      <c r="B4309" s="29" t="str">
        <f>VLOOKUP(ESPECIFICACIONES!D4309,[1]ACTIV_EST!C:K,9,FALSE)</f>
        <v>7.01.</v>
      </c>
      <c r="C4309" s="29" t="str">
        <f>VLOOKUP(ESPECIFICACIONES!D4309,[1]ACTIV_EST!C:E,2,FALSE)</f>
        <v>M2</v>
      </c>
      <c r="D4309" s="6" t="s">
        <v>1529</v>
      </c>
      <c r="E4309" s="32"/>
    </row>
    <row r="4310" spans="1:5" ht="75" x14ac:dyDescent="0.25">
      <c r="A4310" s="10"/>
      <c r="B4310" s="30"/>
      <c r="C4310" s="30"/>
      <c r="D4310" s="7" t="s">
        <v>1530</v>
      </c>
      <c r="E4310" s="32"/>
    </row>
    <row r="4311" spans="1:5" ht="90" x14ac:dyDescent="0.25">
      <c r="A4311" s="10"/>
      <c r="B4311" s="30"/>
      <c r="C4311" s="30"/>
      <c r="D4311" s="7" t="s">
        <v>1531</v>
      </c>
      <c r="E4311" s="32"/>
    </row>
    <row r="4312" spans="1:5" x14ac:dyDescent="0.25">
      <c r="A4312" s="10"/>
      <c r="B4312" s="30"/>
      <c r="C4312" s="30"/>
      <c r="D4312" s="7" t="s">
        <v>71</v>
      </c>
      <c r="E4312" s="32"/>
    </row>
    <row r="4313" spans="1:5" ht="75" x14ac:dyDescent="0.25">
      <c r="A4313" s="10"/>
      <c r="B4313" s="30"/>
      <c r="C4313" s="30"/>
      <c r="D4313" s="7" t="s">
        <v>1327</v>
      </c>
      <c r="E4313" s="32"/>
    </row>
    <row r="4314" spans="1:5" x14ac:dyDescent="0.25">
      <c r="A4314" s="10"/>
      <c r="B4314" s="30"/>
      <c r="C4314" s="30"/>
      <c r="D4314" s="7" t="s">
        <v>757</v>
      </c>
      <c r="E4314" s="32"/>
    </row>
    <row r="4315" spans="1:5" x14ac:dyDescent="0.25">
      <c r="A4315" s="10"/>
      <c r="B4315" s="30"/>
      <c r="C4315" s="30"/>
      <c r="D4315" s="7" t="s">
        <v>826</v>
      </c>
      <c r="E4315" s="32"/>
    </row>
    <row r="4316" spans="1:5" x14ac:dyDescent="0.25">
      <c r="A4316" s="10"/>
      <c r="B4316" s="30"/>
      <c r="C4316" s="30"/>
      <c r="D4316" s="7" t="s">
        <v>827</v>
      </c>
      <c r="E4316" s="32"/>
    </row>
    <row r="4317" spans="1:5" x14ac:dyDescent="0.25">
      <c r="A4317" s="10"/>
      <c r="B4317" s="30"/>
      <c r="C4317" s="30"/>
      <c r="D4317" s="7" t="s">
        <v>828</v>
      </c>
      <c r="E4317" s="32"/>
    </row>
    <row r="4318" spans="1:5" ht="60.75" thickBot="1" x14ac:dyDescent="0.3">
      <c r="A4318" s="10"/>
      <c r="B4318" s="31"/>
      <c r="C4318" s="31"/>
      <c r="D4318" s="8" t="s">
        <v>261</v>
      </c>
      <c r="E4318" s="32"/>
    </row>
    <row r="4319" spans="1:5" x14ac:dyDescent="0.25">
      <c r="A4319" s="10"/>
      <c r="B4319" s="29" t="str">
        <f>VLOOKUP(ESPECIFICACIONES!D4319,[1]ACTIV_EST!C:K,9,FALSE)</f>
        <v>7.02.</v>
      </c>
      <c r="C4319" s="29" t="str">
        <f>VLOOKUP(ESPECIFICACIONES!D4319,[1]ACTIV_EST!C:E,2,FALSE)</f>
        <v>ML</v>
      </c>
      <c r="D4319" s="6" t="s">
        <v>1532</v>
      </c>
      <c r="E4319" s="32"/>
    </row>
    <row r="4320" spans="1:5" ht="30" x14ac:dyDescent="0.25">
      <c r="A4320" s="10"/>
      <c r="B4320" s="30"/>
      <c r="C4320" s="30"/>
      <c r="D4320" s="7" t="s">
        <v>1533</v>
      </c>
      <c r="E4320" s="32"/>
    </row>
    <row r="4321" spans="1:5" x14ac:dyDescent="0.25">
      <c r="A4321" s="10"/>
      <c r="B4321" s="30"/>
      <c r="C4321" s="30"/>
      <c r="D4321" s="7" t="s">
        <v>1534</v>
      </c>
      <c r="E4321" s="32"/>
    </row>
    <row r="4322" spans="1:5" x14ac:dyDescent="0.25">
      <c r="A4322" s="10"/>
      <c r="B4322" s="30"/>
      <c r="C4322" s="30"/>
      <c r="D4322" s="7" t="s">
        <v>1535</v>
      </c>
      <c r="E4322" s="32"/>
    </row>
    <row r="4323" spans="1:5" x14ac:dyDescent="0.25">
      <c r="A4323" s="10"/>
      <c r="B4323" s="30"/>
      <c r="C4323" s="30"/>
      <c r="D4323" s="7" t="s">
        <v>1536</v>
      </c>
      <c r="E4323" s="32"/>
    </row>
    <row r="4324" spans="1:5" x14ac:dyDescent="0.25">
      <c r="A4324" s="10"/>
      <c r="B4324" s="30"/>
      <c r="C4324" s="30"/>
      <c r="D4324" s="7" t="s">
        <v>1537</v>
      </c>
      <c r="E4324" s="32"/>
    </row>
    <row r="4325" spans="1:5" x14ac:dyDescent="0.25">
      <c r="A4325" s="10"/>
      <c r="B4325" s="30"/>
      <c r="C4325" s="30"/>
      <c r="D4325" s="7" t="s">
        <v>1538</v>
      </c>
      <c r="E4325" s="32"/>
    </row>
    <row r="4326" spans="1:5" x14ac:dyDescent="0.25">
      <c r="A4326" s="10"/>
      <c r="B4326" s="30"/>
      <c r="C4326" s="30"/>
      <c r="D4326" s="7" t="s">
        <v>1539</v>
      </c>
      <c r="E4326" s="32"/>
    </row>
    <row r="4327" spans="1:5" x14ac:dyDescent="0.25">
      <c r="A4327" s="10"/>
      <c r="B4327" s="30"/>
      <c r="C4327" s="30"/>
      <c r="D4327" s="7" t="s">
        <v>1540</v>
      </c>
      <c r="E4327" s="32"/>
    </row>
    <row r="4328" spans="1:5" x14ac:dyDescent="0.25">
      <c r="A4328" s="10"/>
      <c r="B4328" s="30"/>
      <c r="C4328" s="30"/>
      <c r="D4328" s="7" t="s">
        <v>1541</v>
      </c>
      <c r="E4328" s="32"/>
    </row>
    <row r="4329" spans="1:5" x14ac:dyDescent="0.25">
      <c r="A4329" s="10"/>
      <c r="B4329" s="30"/>
      <c r="C4329" s="30"/>
      <c r="D4329" s="7" t="s">
        <v>1392</v>
      </c>
      <c r="E4329" s="32"/>
    </row>
    <row r="4330" spans="1:5" x14ac:dyDescent="0.25">
      <c r="A4330" s="10"/>
      <c r="B4330" s="30"/>
      <c r="C4330" s="30"/>
      <c r="D4330" s="7" t="s">
        <v>1542</v>
      </c>
      <c r="E4330" s="32"/>
    </row>
    <row r="4331" spans="1:5" x14ac:dyDescent="0.25">
      <c r="A4331" s="10"/>
      <c r="B4331" s="30"/>
      <c r="C4331" s="30"/>
      <c r="D4331" s="7" t="s">
        <v>1543</v>
      </c>
      <c r="E4331" s="32"/>
    </row>
    <row r="4332" spans="1:5" x14ac:dyDescent="0.25">
      <c r="A4332" s="10"/>
      <c r="B4332" s="30"/>
      <c r="C4332" s="30"/>
      <c r="D4332" s="7" t="s">
        <v>1544</v>
      </c>
      <c r="E4332" s="32"/>
    </row>
    <row r="4333" spans="1:5" x14ac:dyDescent="0.25">
      <c r="A4333" s="10"/>
      <c r="B4333" s="30"/>
      <c r="C4333" s="30"/>
      <c r="D4333" s="7" t="s">
        <v>1545</v>
      </c>
      <c r="E4333" s="32"/>
    </row>
    <row r="4334" spans="1:5" x14ac:dyDescent="0.25">
      <c r="A4334" s="10"/>
      <c r="B4334" s="30"/>
      <c r="C4334" s="30"/>
      <c r="D4334" s="7" t="s">
        <v>1546</v>
      </c>
      <c r="E4334" s="32"/>
    </row>
    <row r="4335" spans="1:5" x14ac:dyDescent="0.25">
      <c r="A4335" s="10"/>
      <c r="B4335" s="30"/>
      <c r="C4335" s="30"/>
      <c r="D4335" s="7" t="s">
        <v>1547</v>
      </c>
      <c r="E4335" s="32"/>
    </row>
    <row r="4336" spans="1:5" x14ac:dyDescent="0.25">
      <c r="A4336" s="10"/>
      <c r="B4336" s="30"/>
      <c r="C4336" s="30"/>
      <c r="D4336" s="7" t="s">
        <v>1548</v>
      </c>
      <c r="E4336" s="32"/>
    </row>
    <row r="4337" spans="1:5" x14ac:dyDescent="0.25">
      <c r="A4337" s="10"/>
      <c r="B4337" s="30"/>
      <c r="C4337" s="30"/>
      <c r="D4337" s="7" t="s">
        <v>1549</v>
      </c>
      <c r="E4337" s="32"/>
    </row>
    <row r="4338" spans="1:5" x14ac:dyDescent="0.25">
      <c r="A4338" s="10"/>
      <c r="B4338" s="30"/>
      <c r="C4338" s="30"/>
      <c r="D4338" s="7" t="s">
        <v>1550</v>
      </c>
      <c r="E4338" s="32"/>
    </row>
    <row r="4339" spans="1:5" x14ac:dyDescent="0.25">
      <c r="A4339" s="10"/>
      <c r="B4339" s="30"/>
      <c r="C4339" s="30"/>
      <c r="D4339" s="7" t="s">
        <v>1551</v>
      </c>
      <c r="E4339" s="32"/>
    </row>
    <row r="4340" spans="1:5" x14ac:dyDescent="0.25">
      <c r="A4340" s="10"/>
      <c r="B4340" s="30"/>
      <c r="C4340" s="30"/>
      <c r="D4340" s="7" t="s">
        <v>1552</v>
      </c>
      <c r="E4340" s="32"/>
    </row>
    <row r="4341" spans="1:5" ht="45" x14ac:dyDescent="0.25">
      <c r="A4341" s="10"/>
      <c r="B4341" s="30"/>
      <c r="C4341" s="30"/>
      <c r="D4341" s="11" t="s">
        <v>1553</v>
      </c>
      <c r="E4341" s="32"/>
    </row>
    <row r="4342" spans="1:5" x14ac:dyDescent="0.25">
      <c r="A4342" s="10"/>
      <c r="B4342" s="30"/>
      <c r="C4342" s="30"/>
      <c r="D4342" s="7" t="s">
        <v>1554</v>
      </c>
      <c r="E4342" s="32"/>
    </row>
    <row r="4343" spans="1:5" x14ac:dyDescent="0.25">
      <c r="A4343" s="10"/>
      <c r="B4343" s="30"/>
      <c r="C4343" s="30"/>
      <c r="D4343" s="7" t="s">
        <v>1555</v>
      </c>
      <c r="E4343" s="32"/>
    </row>
    <row r="4344" spans="1:5" x14ac:dyDescent="0.25">
      <c r="A4344" s="10"/>
      <c r="B4344" s="30"/>
      <c r="C4344" s="30"/>
      <c r="D4344" s="7" t="s">
        <v>1556</v>
      </c>
      <c r="E4344" s="32"/>
    </row>
    <row r="4345" spans="1:5" x14ac:dyDescent="0.25">
      <c r="A4345" s="10"/>
      <c r="B4345" s="30"/>
      <c r="C4345" s="30"/>
      <c r="D4345" s="7" t="s">
        <v>1557</v>
      </c>
      <c r="E4345" s="32"/>
    </row>
    <row r="4346" spans="1:5" ht="30" x14ac:dyDescent="0.25">
      <c r="A4346" s="10"/>
      <c r="B4346" s="30"/>
      <c r="C4346" s="30"/>
      <c r="D4346" s="7" t="s">
        <v>1558</v>
      </c>
      <c r="E4346" s="32"/>
    </row>
    <row r="4347" spans="1:5" x14ac:dyDescent="0.25">
      <c r="A4347" s="10"/>
      <c r="B4347" s="30"/>
      <c r="C4347" s="30"/>
      <c r="D4347" s="7" t="s">
        <v>1559</v>
      </c>
      <c r="E4347" s="32"/>
    </row>
    <row r="4348" spans="1:5" x14ac:dyDescent="0.25">
      <c r="A4348" s="10"/>
      <c r="B4348" s="30"/>
      <c r="C4348" s="30"/>
      <c r="D4348" s="7" t="s">
        <v>1560</v>
      </c>
      <c r="E4348" s="32"/>
    </row>
    <row r="4349" spans="1:5" x14ac:dyDescent="0.25">
      <c r="A4349" s="10"/>
      <c r="B4349" s="30"/>
      <c r="C4349" s="30"/>
      <c r="D4349" s="7" t="s">
        <v>1561</v>
      </c>
      <c r="E4349" s="32"/>
    </row>
    <row r="4350" spans="1:5" ht="30" x14ac:dyDescent="0.25">
      <c r="A4350" s="10"/>
      <c r="B4350" s="30"/>
      <c r="C4350" s="30"/>
      <c r="D4350" s="7" t="s">
        <v>1562</v>
      </c>
      <c r="E4350" s="32"/>
    </row>
    <row r="4351" spans="1:5" ht="30" x14ac:dyDescent="0.25">
      <c r="A4351" s="10"/>
      <c r="B4351" s="30"/>
      <c r="C4351" s="30"/>
      <c r="D4351" s="7" t="s">
        <v>1563</v>
      </c>
      <c r="E4351" s="32"/>
    </row>
    <row r="4352" spans="1:5" ht="45" x14ac:dyDescent="0.25">
      <c r="A4352" s="10"/>
      <c r="B4352" s="30"/>
      <c r="C4352" s="30"/>
      <c r="D4352" s="7" t="s">
        <v>1564</v>
      </c>
      <c r="E4352" s="32"/>
    </row>
    <row r="4353" spans="1:5" x14ac:dyDescent="0.25">
      <c r="A4353" s="10"/>
      <c r="B4353" s="30"/>
      <c r="C4353" s="30"/>
      <c r="D4353" s="7" t="s">
        <v>71</v>
      </c>
      <c r="E4353" s="32"/>
    </row>
    <row r="4354" spans="1:5" ht="75" x14ac:dyDescent="0.25">
      <c r="A4354" s="10"/>
      <c r="B4354" s="30"/>
      <c r="C4354" s="30"/>
      <c r="D4354" s="7" t="s">
        <v>1380</v>
      </c>
      <c r="E4354" s="32"/>
    </row>
    <row r="4355" spans="1:5" x14ac:dyDescent="0.25">
      <c r="A4355" s="10"/>
      <c r="B4355" s="30"/>
      <c r="C4355" s="30"/>
      <c r="D4355" s="7" t="s">
        <v>757</v>
      </c>
      <c r="E4355" s="32"/>
    </row>
    <row r="4356" spans="1:5" x14ac:dyDescent="0.25">
      <c r="A4356" s="10"/>
      <c r="B4356" s="30"/>
      <c r="C4356" s="30"/>
      <c r="D4356" s="7" t="s">
        <v>826</v>
      </c>
      <c r="E4356" s="32"/>
    </row>
    <row r="4357" spans="1:5" x14ac:dyDescent="0.25">
      <c r="A4357" s="10"/>
      <c r="B4357" s="30"/>
      <c r="C4357" s="30"/>
      <c r="D4357" s="7" t="s">
        <v>827</v>
      </c>
      <c r="E4357" s="32"/>
    </row>
    <row r="4358" spans="1:5" x14ac:dyDescent="0.25">
      <c r="A4358" s="10"/>
      <c r="B4358" s="30"/>
      <c r="C4358" s="30"/>
      <c r="D4358" s="7" t="s">
        <v>828</v>
      </c>
      <c r="E4358" s="32"/>
    </row>
    <row r="4359" spans="1:5" x14ac:dyDescent="0.25">
      <c r="A4359" s="10"/>
      <c r="B4359" s="30"/>
      <c r="C4359" s="30"/>
      <c r="D4359" s="7" t="s">
        <v>213</v>
      </c>
      <c r="E4359" s="32"/>
    </row>
    <row r="4360" spans="1:5" ht="60.75" thickBot="1" x14ac:dyDescent="0.3">
      <c r="A4360" s="10"/>
      <c r="B4360" s="31"/>
      <c r="C4360" s="31"/>
      <c r="D4360" s="8" t="s">
        <v>74</v>
      </c>
      <c r="E4360" s="2"/>
    </row>
    <row r="4361" spans="1:5" x14ac:dyDescent="0.25">
      <c r="A4361" s="10"/>
      <c r="B4361" s="29" t="str">
        <f>VLOOKUP(ESPECIFICACIONES!D4361,[1]ACTIV_EST!C:K,9,FALSE)</f>
        <v>7.03.</v>
      </c>
      <c r="C4361" s="29" t="str">
        <f>VLOOKUP(ESPECIFICACIONES!D4361,[1]ACTIV_EST!C:E,2,FALSE)</f>
        <v>M2</v>
      </c>
      <c r="D4361" s="6" t="s">
        <v>1565</v>
      </c>
      <c r="E4361" s="32"/>
    </row>
    <row r="4362" spans="1:5" ht="30" x14ac:dyDescent="0.25">
      <c r="A4362" s="10"/>
      <c r="B4362" s="30"/>
      <c r="C4362" s="30"/>
      <c r="D4362" s="7" t="s">
        <v>1566</v>
      </c>
      <c r="E4362" s="32"/>
    </row>
    <row r="4363" spans="1:5" x14ac:dyDescent="0.25">
      <c r="A4363" s="10"/>
      <c r="B4363" s="30"/>
      <c r="C4363" s="30"/>
      <c r="D4363" s="7" t="s">
        <v>1535</v>
      </c>
      <c r="E4363" s="32"/>
    </row>
    <row r="4364" spans="1:5" x14ac:dyDescent="0.25">
      <c r="A4364" s="10"/>
      <c r="B4364" s="30"/>
      <c r="C4364" s="30"/>
      <c r="D4364" s="7" t="s">
        <v>1536</v>
      </c>
      <c r="E4364" s="32"/>
    </row>
    <row r="4365" spans="1:5" x14ac:dyDescent="0.25">
      <c r="A4365" s="10"/>
      <c r="B4365" s="30"/>
      <c r="C4365" s="30"/>
      <c r="D4365" s="7" t="s">
        <v>1537</v>
      </c>
      <c r="E4365" s="32"/>
    </row>
    <row r="4366" spans="1:5" x14ac:dyDescent="0.25">
      <c r="A4366" s="10"/>
      <c r="B4366" s="30"/>
      <c r="C4366" s="30"/>
      <c r="D4366" s="7" t="s">
        <v>1538</v>
      </c>
      <c r="E4366" s="32"/>
    </row>
    <row r="4367" spans="1:5" x14ac:dyDescent="0.25">
      <c r="A4367" s="10"/>
      <c r="B4367" s="30"/>
      <c r="C4367" s="30"/>
      <c r="D4367" s="7" t="s">
        <v>1539</v>
      </c>
      <c r="E4367" s="32"/>
    </row>
    <row r="4368" spans="1:5" x14ac:dyDescent="0.25">
      <c r="A4368" s="10"/>
      <c r="B4368" s="30"/>
      <c r="C4368" s="30"/>
      <c r="D4368" s="7" t="s">
        <v>1540</v>
      </c>
      <c r="E4368" s="32"/>
    </row>
    <row r="4369" spans="1:5" x14ac:dyDescent="0.25">
      <c r="A4369" s="10"/>
      <c r="B4369" s="30"/>
      <c r="C4369" s="30"/>
      <c r="D4369" s="7" t="s">
        <v>1541</v>
      </c>
      <c r="E4369" s="32"/>
    </row>
    <row r="4370" spans="1:5" x14ac:dyDescent="0.25">
      <c r="A4370" s="10"/>
      <c r="B4370" s="30"/>
      <c r="C4370" s="30"/>
      <c r="D4370" s="7" t="s">
        <v>1392</v>
      </c>
      <c r="E4370" s="32"/>
    </row>
    <row r="4371" spans="1:5" x14ac:dyDescent="0.25">
      <c r="A4371" s="10"/>
      <c r="B4371" s="30"/>
      <c r="C4371" s="30"/>
      <c r="D4371" s="7" t="s">
        <v>1393</v>
      </c>
      <c r="E4371" s="32"/>
    </row>
    <row r="4372" spans="1:5" x14ac:dyDescent="0.25">
      <c r="A4372" s="10"/>
      <c r="B4372" s="30"/>
      <c r="C4372" s="30"/>
      <c r="D4372" s="7" t="s">
        <v>1567</v>
      </c>
      <c r="E4372" s="32"/>
    </row>
    <row r="4373" spans="1:5" x14ac:dyDescent="0.25">
      <c r="A4373" s="10"/>
      <c r="B4373" s="30"/>
      <c r="C4373" s="30"/>
      <c r="D4373" s="7" t="s">
        <v>1544</v>
      </c>
      <c r="E4373" s="32"/>
    </row>
    <row r="4374" spans="1:5" x14ac:dyDescent="0.25">
      <c r="A4374" s="10"/>
      <c r="B4374" s="30"/>
      <c r="C4374" s="30"/>
      <c r="D4374" s="7" t="s">
        <v>1545</v>
      </c>
      <c r="E4374" s="32"/>
    </row>
    <row r="4375" spans="1:5" x14ac:dyDescent="0.25">
      <c r="A4375" s="10"/>
      <c r="B4375" s="30"/>
      <c r="C4375" s="30"/>
      <c r="D4375" s="7" t="s">
        <v>1546</v>
      </c>
      <c r="E4375" s="32"/>
    </row>
    <row r="4376" spans="1:5" x14ac:dyDescent="0.25">
      <c r="A4376" s="10"/>
      <c r="B4376" s="30"/>
      <c r="C4376" s="30"/>
      <c r="D4376" s="7" t="s">
        <v>1547</v>
      </c>
      <c r="E4376" s="32"/>
    </row>
    <row r="4377" spans="1:5" x14ac:dyDescent="0.25">
      <c r="A4377" s="10"/>
      <c r="B4377" s="30"/>
      <c r="C4377" s="30"/>
      <c r="D4377" s="7" t="s">
        <v>1548</v>
      </c>
      <c r="E4377" s="32"/>
    </row>
    <row r="4378" spans="1:5" x14ac:dyDescent="0.25">
      <c r="A4378" s="10"/>
      <c r="B4378" s="30"/>
      <c r="C4378" s="30"/>
      <c r="D4378" s="7" t="s">
        <v>1549</v>
      </c>
      <c r="E4378" s="32"/>
    </row>
    <row r="4379" spans="1:5" x14ac:dyDescent="0.25">
      <c r="A4379" s="10"/>
      <c r="B4379" s="30"/>
      <c r="C4379" s="30"/>
      <c r="D4379" s="7" t="s">
        <v>1550</v>
      </c>
      <c r="E4379" s="32"/>
    </row>
    <row r="4380" spans="1:5" x14ac:dyDescent="0.25">
      <c r="A4380" s="10"/>
      <c r="B4380" s="30"/>
      <c r="C4380" s="30"/>
      <c r="D4380" s="7" t="s">
        <v>1551</v>
      </c>
      <c r="E4380" s="32"/>
    </row>
    <row r="4381" spans="1:5" x14ac:dyDescent="0.25">
      <c r="A4381" s="10"/>
      <c r="B4381" s="30"/>
      <c r="C4381" s="30"/>
      <c r="D4381" s="7" t="s">
        <v>1552</v>
      </c>
      <c r="E4381" s="32"/>
    </row>
    <row r="4382" spans="1:5" ht="45" x14ac:dyDescent="0.25">
      <c r="A4382" s="10"/>
      <c r="B4382" s="30"/>
      <c r="C4382" s="30"/>
      <c r="D4382" s="7" t="s">
        <v>1553</v>
      </c>
      <c r="E4382" s="32"/>
    </row>
    <row r="4383" spans="1:5" x14ac:dyDescent="0.25">
      <c r="A4383" s="10"/>
      <c r="B4383" s="30"/>
      <c r="C4383" s="30"/>
      <c r="D4383" s="7" t="s">
        <v>1554</v>
      </c>
      <c r="E4383" s="32"/>
    </row>
    <row r="4384" spans="1:5" x14ac:dyDescent="0.25">
      <c r="A4384" s="10"/>
      <c r="B4384" s="30"/>
      <c r="C4384" s="30"/>
      <c r="D4384" s="7" t="s">
        <v>1555</v>
      </c>
      <c r="E4384" s="32"/>
    </row>
    <row r="4385" spans="1:5" x14ac:dyDescent="0.25">
      <c r="A4385" s="10"/>
      <c r="B4385" s="30"/>
      <c r="C4385" s="30"/>
      <c r="D4385" s="7" t="s">
        <v>1568</v>
      </c>
      <c r="E4385" s="32"/>
    </row>
    <row r="4386" spans="1:5" x14ac:dyDescent="0.25">
      <c r="A4386" s="10"/>
      <c r="B4386" s="30"/>
      <c r="C4386" s="30"/>
      <c r="D4386" s="7" t="s">
        <v>1569</v>
      </c>
      <c r="E4386" s="32"/>
    </row>
    <row r="4387" spans="1:5" ht="30" x14ac:dyDescent="0.25">
      <c r="A4387" s="10"/>
      <c r="B4387" s="30"/>
      <c r="C4387" s="30"/>
      <c r="D4387" s="7" t="s">
        <v>1558</v>
      </c>
      <c r="E4387" s="32"/>
    </row>
    <row r="4388" spans="1:5" x14ac:dyDescent="0.25">
      <c r="A4388" s="10"/>
      <c r="B4388" s="30"/>
      <c r="C4388" s="30"/>
      <c r="D4388" s="7" t="s">
        <v>1559</v>
      </c>
      <c r="E4388" s="32"/>
    </row>
    <row r="4389" spans="1:5" x14ac:dyDescent="0.25">
      <c r="A4389" s="10"/>
      <c r="B4389" s="30"/>
      <c r="C4389" s="30"/>
      <c r="D4389" s="7" t="s">
        <v>1560</v>
      </c>
      <c r="E4389" s="32"/>
    </row>
    <row r="4390" spans="1:5" x14ac:dyDescent="0.25">
      <c r="A4390" s="10"/>
      <c r="B4390" s="30"/>
      <c r="C4390" s="30"/>
      <c r="D4390" s="7" t="s">
        <v>1561</v>
      </c>
      <c r="E4390" s="32"/>
    </row>
    <row r="4391" spans="1:5" ht="30" x14ac:dyDescent="0.25">
      <c r="A4391" s="10"/>
      <c r="B4391" s="30"/>
      <c r="C4391" s="30"/>
      <c r="D4391" s="7" t="s">
        <v>1562</v>
      </c>
      <c r="E4391" s="32"/>
    </row>
    <row r="4392" spans="1:5" ht="30" x14ac:dyDescent="0.25">
      <c r="A4392" s="10"/>
      <c r="B4392" s="30"/>
      <c r="C4392" s="30"/>
      <c r="D4392" s="7" t="s">
        <v>1570</v>
      </c>
      <c r="E4392" s="32"/>
    </row>
    <row r="4393" spans="1:5" ht="45" x14ac:dyDescent="0.25">
      <c r="A4393" s="10"/>
      <c r="B4393" s="30"/>
      <c r="C4393" s="30"/>
      <c r="D4393" s="7" t="s">
        <v>1564</v>
      </c>
      <c r="E4393" s="32"/>
    </row>
    <row r="4394" spans="1:5" x14ac:dyDescent="0.25">
      <c r="A4394" s="10"/>
      <c r="B4394" s="30"/>
      <c r="C4394" s="30"/>
      <c r="D4394" s="7" t="s">
        <v>71</v>
      </c>
      <c r="E4394" s="32"/>
    </row>
    <row r="4395" spans="1:5" ht="75" x14ac:dyDescent="0.25">
      <c r="A4395" s="10"/>
      <c r="B4395" s="30"/>
      <c r="C4395" s="30"/>
      <c r="D4395" s="7" t="s">
        <v>1327</v>
      </c>
      <c r="E4395" s="32"/>
    </row>
    <row r="4396" spans="1:5" x14ac:dyDescent="0.25">
      <c r="A4396" s="10"/>
      <c r="B4396" s="30"/>
      <c r="C4396" s="30"/>
      <c r="D4396" s="7" t="s">
        <v>757</v>
      </c>
      <c r="E4396" s="32"/>
    </row>
    <row r="4397" spans="1:5" x14ac:dyDescent="0.25">
      <c r="A4397" s="10"/>
      <c r="B4397" s="30"/>
      <c r="C4397" s="30"/>
      <c r="D4397" s="7" t="s">
        <v>826</v>
      </c>
      <c r="E4397" s="32"/>
    </row>
    <row r="4398" spans="1:5" x14ac:dyDescent="0.25">
      <c r="A4398" s="10"/>
      <c r="B4398" s="30"/>
      <c r="C4398" s="30"/>
      <c r="D4398" s="7" t="s">
        <v>827</v>
      </c>
      <c r="E4398" s="32"/>
    </row>
    <row r="4399" spans="1:5" x14ac:dyDescent="0.25">
      <c r="A4399" s="10"/>
      <c r="B4399" s="30"/>
      <c r="C4399" s="30"/>
      <c r="D4399" s="7" t="s">
        <v>828</v>
      </c>
      <c r="E4399" s="32"/>
    </row>
    <row r="4400" spans="1:5" x14ac:dyDescent="0.25">
      <c r="A4400" s="10"/>
      <c r="B4400" s="30"/>
      <c r="C4400" s="30"/>
      <c r="D4400" s="7" t="s">
        <v>213</v>
      </c>
      <c r="E4400" s="32"/>
    </row>
    <row r="4401" spans="1:5" ht="60.75" thickBot="1" x14ac:dyDescent="0.3">
      <c r="A4401" s="10"/>
      <c r="B4401" s="31"/>
      <c r="C4401" s="31"/>
      <c r="D4401" s="8" t="s">
        <v>74</v>
      </c>
      <c r="E4401" s="2"/>
    </row>
    <row r="4402" spans="1:5" x14ac:dyDescent="0.25">
      <c r="A4402" s="10"/>
      <c r="B4402" s="29" t="str">
        <f>VLOOKUP(ESPECIFICACIONES!D4402,[1]ACTIV_EST!C:K,9,FALSE)</f>
        <v>7.04.</v>
      </c>
      <c r="C4402" s="29" t="str">
        <f>VLOOKUP(ESPECIFICACIONES!D4402,[1]ACTIV_EST!C:E,2,FALSE)</f>
        <v>M2</v>
      </c>
      <c r="D4402" s="6" t="s">
        <v>1571</v>
      </c>
      <c r="E4402" s="32"/>
    </row>
    <row r="4403" spans="1:5" ht="30" x14ac:dyDescent="0.25">
      <c r="A4403" s="10"/>
      <c r="B4403" s="30"/>
      <c r="C4403" s="30"/>
      <c r="D4403" s="7" t="s">
        <v>1572</v>
      </c>
      <c r="E4403" s="32"/>
    </row>
    <row r="4404" spans="1:5" x14ac:dyDescent="0.25">
      <c r="A4404" s="10"/>
      <c r="B4404" s="30"/>
      <c r="C4404" s="30"/>
      <c r="D4404" s="7" t="s">
        <v>1535</v>
      </c>
      <c r="E4404" s="32"/>
    </row>
    <row r="4405" spans="1:5" x14ac:dyDescent="0.25">
      <c r="A4405" s="10"/>
      <c r="B4405" s="30"/>
      <c r="C4405" s="30"/>
      <c r="D4405" s="7" t="s">
        <v>1391</v>
      </c>
      <c r="E4405" s="32"/>
    </row>
    <row r="4406" spans="1:5" x14ac:dyDescent="0.25">
      <c r="A4406" s="10"/>
      <c r="B4406" s="30"/>
      <c r="C4406" s="30"/>
      <c r="D4406" s="7" t="s">
        <v>1537</v>
      </c>
      <c r="E4406" s="32"/>
    </row>
    <row r="4407" spans="1:5" x14ac:dyDescent="0.25">
      <c r="A4407" s="10"/>
      <c r="B4407" s="30"/>
      <c r="C4407" s="30"/>
      <c r="D4407" s="7" t="s">
        <v>1538</v>
      </c>
      <c r="E4407" s="32"/>
    </row>
    <row r="4408" spans="1:5" x14ac:dyDescent="0.25">
      <c r="A4408" s="10"/>
      <c r="B4408" s="30"/>
      <c r="C4408" s="30"/>
      <c r="D4408" s="7" t="s">
        <v>1539</v>
      </c>
      <c r="E4408" s="32"/>
    </row>
    <row r="4409" spans="1:5" x14ac:dyDescent="0.25">
      <c r="A4409" s="10"/>
      <c r="B4409" s="30"/>
      <c r="C4409" s="30"/>
      <c r="D4409" s="7" t="s">
        <v>1540</v>
      </c>
      <c r="E4409" s="32"/>
    </row>
    <row r="4410" spans="1:5" x14ac:dyDescent="0.25">
      <c r="A4410" s="10"/>
      <c r="B4410" s="30"/>
      <c r="C4410" s="30"/>
      <c r="D4410" s="7" t="s">
        <v>1541</v>
      </c>
      <c r="E4410" s="32"/>
    </row>
    <row r="4411" spans="1:5" x14ac:dyDescent="0.25">
      <c r="A4411" s="10"/>
      <c r="B4411" s="30"/>
      <c r="C4411" s="30"/>
      <c r="D4411" s="7" t="s">
        <v>1392</v>
      </c>
      <c r="E4411" s="32"/>
    </row>
    <row r="4412" spans="1:5" x14ac:dyDescent="0.25">
      <c r="A4412" s="10"/>
      <c r="B4412" s="30"/>
      <c r="C4412" s="30"/>
      <c r="D4412" s="7" t="s">
        <v>1393</v>
      </c>
      <c r="E4412" s="32"/>
    </row>
    <row r="4413" spans="1:5" ht="45" x14ac:dyDescent="0.25">
      <c r="A4413" s="10"/>
      <c r="B4413" s="30"/>
      <c r="C4413" s="30"/>
      <c r="D4413" s="7" t="s">
        <v>1573</v>
      </c>
      <c r="E4413" s="32"/>
    </row>
    <row r="4414" spans="1:5" x14ac:dyDescent="0.25">
      <c r="A4414" s="10"/>
      <c r="B4414" s="30"/>
      <c r="C4414" s="30"/>
      <c r="D4414" s="7" t="s">
        <v>1544</v>
      </c>
      <c r="E4414" s="32"/>
    </row>
    <row r="4415" spans="1:5" x14ac:dyDescent="0.25">
      <c r="A4415" s="10"/>
      <c r="B4415" s="30"/>
      <c r="C4415" s="30"/>
      <c r="D4415" s="7" t="s">
        <v>1545</v>
      </c>
      <c r="E4415" s="32"/>
    </row>
    <row r="4416" spans="1:5" x14ac:dyDescent="0.25">
      <c r="A4416" s="10"/>
      <c r="B4416" s="30"/>
      <c r="C4416" s="30"/>
      <c r="D4416" s="7" t="s">
        <v>1574</v>
      </c>
      <c r="E4416" s="32"/>
    </row>
    <row r="4417" spans="1:5" x14ac:dyDescent="0.25">
      <c r="A4417" s="10"/>
      <c r="B4417" s="30"/>
      <c r="C4417" s="30"/>
      <c r="D4417" s="7" t="s">
        <v>1575</v>
      </c>
      <c r="E4417" s="32"/>
    </row>
    <row r="4418" spans="1:5" x14ac:dyDescent="0.25">
      <c r="A4418" s="10"/>
      <c r="B4418" s="30"/>
      <c r="C4418" s="30"/>
      <c r="D4418" s="7" t="s">
        <v>1576</v>
      </c>
      <c r="E4418" s="32"/>
    </row>
    <row r="4419" spans="1:5" ht="30" x14ac:dyDescent="0.25">
      <c r="A4419" s="10"/>
      <c r="B4419" s="30"/>
      <c r="C4419" s="30"/>
      <c r="D4419" s="7" t="s">
        <v>1577</v>
      </c>
      <c r="E4419" s="32"/>
    </row>
    <row r="4420" spans="1:5" x14ac:dyDescent="0.25">
      <c r="A4420" s="10"/>
      <c r="B4420" s="30"/>
      <c r="C4420" s="30"/>
      <c r="D4420" s="7" t="s">
        <v>1578</v>
      </c>
      <c r="E4420" s="32"/>
    </row>
    <row r="4421" spans="1:5" ht="30" x14ac:dyDescent="0.25">
      <c r="A4421" s="10"/>
      <c r="B4421" s="30"/>
      <c r="C4421" s="30"/>
      <c r="D4421" s="7" t="s">
        <v>1579</v>
      </c>
      <c r="E4421" s="32"/>
    </row>
    <row r="4422" spans="1:5" ht="60" x14ac:dyDescent="0.25">
      <c r="A4422" s="10"/>
      <c r="B4422" s="30"/>
      <c r="C4422" s="30"/>
      <c r="D4422" s="7" t="s">
        <v>1580</v>
      </c>
      <c r="E4422" s="32"/>
    </row>
    <row r="4423" spans="1:5" ht="60" x14ac:dyDescent="0.25">
      <c r="A4423" s="10"/>
      <c r="B4423" s="30"/>
      <c r="C4423" s="30"/>
      <c r="D4423" s="7" t="s">
        <v>1581</v>
      </c>
      <c r="E4423" s="32"/>
    </row>
    <row r="4424" spans="1:5" ht="75" x14ac:dyDescent="0.25">
      <c r="A4424" s="10"/>
      <c r="B4424" s="30"/>
      <c r="C4424" s="30"/>
      <c r="D4424" s="7" t="s">
        <v>1582</v>
      </c>
      <c r="E4424" s="32"/>
    </row>
    <row r="4425" spans="1:5" x14ac:dyDescent="0.25">
      <c r="A4425" s="10"/>
      <c r="B4425" s="30"/>
      <c r="C4425" s="30"/>
      <c r="D4425" s="7" t="s">
        <v>71</v>
      </c>
      <c r="E4425" s="32"/>
    </row>
    <row r="4426" spans="1:5" ht="75" x14ac:dyDescent="0.25">
      <c r="A4426" s="10"/>
      <c r="B4426" s="30"/>
      <c r="C4426" s="30"/>
      <c r="D4426" s="7" t="s">
        <v>1327</v>
      </c>
      <c r="E4426" s="32"/>
    </row>
    <row r="4427" spans="1:5" x14ac:dyDescent="0.25">
      <c r="A4427" s="10"/>
      <c r="B4427" s="30"/>
      <c r="C4427" s="30"/>
      <c r="D4427" s="7" t="s">
        <v>757</v>
      </c>
      <c r="E4427" s="32"/>
    </row>
    <row r="4428" spans="1:5" x14ac:dyDescent="0.25">
      <c r="A4428" s="10"/>
      <c r="B4428" s="30"/>
      <c r="C4428" s="30"/>
      <c r="D4428" s="7" t="s">
        <v>826</v>
      </c>
      <c r="E4428" s="32"/>
    </row>
    <row r="4429" spans="1:5" x14ac:dyDescent="0.25">
      <c r="A4429" s="10"/>
      <c r="B4429" s="30"/>
      <c r="C4429" s="30"/>
      <c r="D4429" s="7" t="s">
        <v>827</v>
      </c>
      <c r="E4429" s="32"/>
    </row>
    <row r="4430" spans="1:5" x14ac:dyDescent="0.25">
      <c r="A4430" s="10"/>
      <c r="B4430" s="30"/>
      <c r="C4430" s="30"/>
      <c r="D4430" s="7" t="s">
        <v>828</v>
      </c>
      <c r="E4430" s="32"/>
    </row>
    <row r="4431" spans="1:5" x14ac:dyDescent="0.25">
      <c r="A4431" s="10"/>
      <c r="B4431" s="30"/>
      <c r="C4431" s="30"/>
      <c r="D4431" s="7" t="s">
        <v>213</v>
      </c>
      <c r="E4431" s="32"/>
    </row>
    <row r="4432" spans="1:5" ht="60.75" thickBot="1" x14ac:dyDescent="0.3">
      <c r="A4432" s="10"/>
      <c r="B4432" s="31"/>
      <c r="C4432" s="31"/>
      <c r="D4432" s="8" t="s">
        <v>74</v>
      </c>
      <c r="E4432" s="2"/>
    </row>
    <row r="4433" spans="1:5" x14ac:dyDescent="0.25">
      <c r="A4433" s="10"/>
      <c r="B4433" s="29" t="str">
        <f>VLOOKUP(ESPECIFICACIONES!D4433,[1]ACTIV_EST!C:K,9,FALSE)</f>
        <v>7.05.</v>
      </c>
      <c r="C4433" s="29" t="str">
        <f>VLOOKUP(ESPECIFICACIONES!D4433,[1]ACTIV_EST!C:E,2,FALSE)</f>
        <v>ML</v>
      </c>
      <c r="D4433" s="6" t="s">
        <v>1583</v>
      </c>
      <c r="E4433" s="32"/>
    </row>
    <row r="4434" spans="1:5" x14ac:dyDescent="0.25">
      <c r="A4434" s="10"/>
      <c r="B4434" s="30"/>
      <c r="C4434" s="30"/>
      <c r="D4434" s="7" t="s">
        <v>1584</v>
      </c>
      <c r="E4434" s="32"/>
    </row>
    <row r="4435" spans="1:5" ht="135" x14ac:dyDescent="0.25">
      <c r="A4435" s="10"/>
      <c r="B4435" s="30"/>
      <c r="C4435" s="30"/>
      <c r="D4435" s="7" t="s">
        <v>1585</v>
      </c>
      <c r="E4435" s="32"/>
    </row>
    <row r="4436" spans="1:5" ht="75" x14ac:dyDescent="0.25">
      <c r="A4436" s="10"/>
      <c r="B4436" s="30"/>
      <c r="C4436" s="30"/>
      <c r="D4436" s="7" t="s">
        <v>1586</v>
      </c>
      <c r="E4436" s="32"/>
    </row>
    <row r="4437" spans="1:5" x14ac:dyDescent="0.25">
      <c r="A4437" s="10"/>
      <c r="B4437" s="30"/>
      <c r="C4437" s="30"/>
      <c r="D4437" s="7" t="s">
        <v>1587</v>
      </c>
      <c r="E4437" s="32"/>
    </row>
    <row r="4438" spans="1:5" ht="120" x14ac:dyDescent="0.25">
      <c r="A4438" s="10"/>
      <c r="B4438" s="30"/>
      <c r="C4438" s="30"/>
      <c r="D4438" s="7" t="s">
        <v>1588</v>
      </c>
      <c r="E4438" s="32"/>
    </row>
    <row r="4439" spans="1:5" ht="75" x14ac:dyDescent="0.25">
      <c r="A4439" s="10"/>
      <c r="B4439" s="30"/>
      <c r="C4439" s="30"/>
      <c r="D4439" s="7" t="s">
        <v>1380</v>
      </c>
      <c r="E4439" s="32"/>
    </row>
    <row r="4440" spans="1:5" x14ac:dyDescent="0.25">
      <c r="A4440" s="10"/>
      <c r="B4440" s="30"/>
      <c r="C4440" s="30"/>
      <c r="D4440" s="7" t="s">
        <v>757</v>
      </c>
      <c r="E4440" s="32"/>
    </row>
    <row r="4441" spans="1:5" x14ac:dyDescent="0.25">
      <c r="A4441" s="10"/>
      <c r="B4441" s="30"/>
      <c r="C4441" s="30"/>
      <c r="D4441" s="7" t="s">
        <v>826</v>
      </c>
      <c r="E4441" s="32"/>
    </row>
    <row r="4442" spans="1:5" x14ac:dyDescent="0.25">
      <c r="A4442" s="10"/>
      <c r="B4442" s="30"/>
      <c r="C4442" s="30"/>
      <c r="D4442" s="7" t="s">
        <v>827</v>
      </c>
      <c r="E4442" s="32"/>
    </row>
    <row r="4443" spans="1:5" x14ac:dyDescent="0.25">
      <c r="A4443" s="10"/>
      <c r="B4443" s="30"/>
      <c r="C4443" s="30"/>
      <c r="D4443" s="7" t="s">
        <v>828</v>
      </c>
      <c r="E4443" s="32"/>
    </row>
    <row r="4444" spans="1:5" x14ac:dyDescent="0.25">
      <c r="A4444" s="10"/>
      <c r="B4444" s="30"/>
      <c r="C4444" s="30"/>
      <c r="D4444" s="7" t="s">
        <v>213</v>
      </c>
      <c r="E4444" s="32"/>
    </row>
    <row r="4445" spans="1:5" ht="60.75" thickBot="1" x14ac:dyDescent="0.3">
      <c r="A4445" s="10"/>
      <c r="B4445" s="31"/>
      <c r="C4445" s="31"/>
      <c r="D4445" s="8" t="s">
        <v>74</v>
      </c>
      <c r="E4445" s="32"/>
    </row>
    <row r="4446" spans="1:5" x14ac:dyDescent="0.25">
      <c r="A4446" s="10"/>
      <c r="B4446" s="29" t="str">
        <f>VLOOKUP(ESPECIFICACIONES!D4446,[1]ACTIV_EST!C:K,9,FALSE)</f>
        <v>7.06.</v>
      </c>
      <c r="C4446" s="29" t="str">
        <f>VLOOKUP(ESPECIFICACIONES!D4446,[1]ACTIV_EST!C:E,2,FALSE)</f>
        <v>ML</v>
      </c>
      <c r="D4446" s="6" t="s">
        <v>1589</v>
      </c>
      <c r="E4446" s="32"/>
    </row>
    <row r="4447" spans="1:5" ht="30" x14ac:dyDescent="0.25">
      <c r="A4447" s="10"/>
      <c r="B4447" s="30"/>
      <c r="C4447" s="30"/>
      <c r="D4447" s="11" t="s">
        <v>1590</v>
      </c>
      <c r="E4447" s="32"/>
    </row>
    <row r="4448" spans="1:5" ht="45" x14ac:dyDescent="0.25">
      <c r="A4448" s="10"/>
      <c r="B4448" s="30"/>
      <c r="C4448" s="30"/>
      <c r="D4448" s="7" t="s">
        <v>1591</v>
      </c>
      <c r="E4448" s="32"/>
    </row>
    <row r="4449" spans="1:5" ht="30" x14ac:dyDescent="0.25">
      <c r="A4449" s="10"/>
      <c r="B4449" s="30"/>
      <c r="C4449" s="30"/>
      <c r="D4449" s="7" t="s">
        <v>1592</v>
      </c>
      <c r="E4449" s="32"/>
    </row>
    <row r="4450" spans="1:5" x14ac:dyDescent="0.25">
      <c r="A4450" s="10"/>
      <c r="B4450" s="30"/>
      <c r="C4450" s="30"/>
      <c r="D4450" s="7" t="s">
        <v>71</v>
      </c>
      <c r="E4450" s="32"/>
    </row>
    <row r="4451" spans="1:5" ht="75" x14ac:dyDescent="0.25">
      <c r="A4451" s="10"/>
      <c r="B4451" s="30"/>
      <c r="C4451" s="30"/>
      <c r="D4451" s="7" t="s">
        <v>1380</v>
      </c>
      <c r="E4451" s="32"/>
    </row>
    <row r="4452" spans="1:5" x14ac:dyDescent="0.25">
      <c r="A4452" s="10"/>
      <c r="B4452" s="30"/>
      <c r="C4452" s="30"/>
      <c r="D4452" s="7" t="s">
        <v>757</v>
      </c>
      <c r="E4452" s="32"/>
    </row>
    <row r="4453" spans="1:5" x14ac:dyDescent="0.25">
      <c r="A4453" s="10"/>
      <c r="B4453" s="30"/>
      <c r="C4453" s="30"/>
      <c r="D4453" s="7" t="s">
        <v>826</v>
      </c>
      <c r="E4453" s="32"/>
    </row>
    <row r="4454" spans="1:5" x14ac:dyDescent="0.25">
      <c r="A4454" s="10"/>
      <c r="B4454" s="30"/>
      <c r="C4454" s="30"/>
      <c r="D4454" s="7" t="s">
        <v>827</v>
      </c>
      <c r="E4454" s="32"/>
    </row>
    <row r="4455" spans="1:5" x14ac:dyDescent="0.25">
      <c r="A4455" s="10"/>
      <c r="B4455" s="30"/>
      <c r="C4455" s="30"/>
      <c r="D4455" s="7" t="s">
        <v>828</v>
      </c>
      <c r="E4455" s="32"/>
    </row>
    <row r="4456" spans="1:5" ht="60.75" thickBot="1" x14ac:dyDescent="0.3">
      <c r="A4456" s="10"/>
      <c r="B4456" s="31"/>
      <c r="C4456" s="31"/>
      <c r="D4456" s="8" t="s">
        <v>261</v>
      </c>
      <c r="E4456" s="32"/>
    </row>
    <row r="4457" spans="1:5" x14ac:dyDescent="0.25">
      <c r="A4457" s="10"/>
      <c r="B4457" s="29" t="str">
        <f>VLOOKUP(ESPECIFICACIONES!D4457,[1]ACTIV_EST!C:K,9,FALSE)</f>
        <v>7.07.</v>
      </c>
      <c r="C4457" s="29" t="str">
        <f>VLOOKUP(ESPECIFICACIONES!D4457,[1]ACTIV_EST!C:E,2,FALSE)</f>
        <v>M2</v>
      </c>
      <c r="D4457" s="6" t="s">
        <v>1593</v>
      </c>
      <c r="E4457" s="32"/>
    </row>
    <row r="4458" spans="1:5" ht="45" x14ac:dyDescent="0.25">
      <c r="A4458" s="10"/>
      <c r="B4458" s="30"/>
      <c r="C4458" s="30"/>
      <c r="D4458" s="11" t="s">
        <v>1594</v>
      </c>
      <c r="E4458" s="32"/>
    </row>
    <row r="4459" spans="1:5" ht="45" x14ac:dyDescent="0.25">
      <c r="A4459" s="10"/>
      <c r="B4459" s="30"/>
      <c r="C4459" s="30"/>
      <c r="D4459" s="7" t="s">
        <v>1591</v>
      </c>
      <c r="E4459" s="32"/>
    </row>
    <row r="4460" spans="1:5" ht="30" x14ac:dyDescent="0.25">
      <c r="A4460" s="10"/>
      <c r="B4460" s="30"/>
      <c r="C4460" s="30"/>
      <c r="D4460" s="7" t="s">
        <v>1595</v>
      </c>
      <c r="E4460" s="32"/>
    </row>
    <row r="4461" spans="1:5" x14ac:dyDescent="0.25">
      <c r="A4461" s="10"/>
      <c r="B4461" s="30"/>
      <c r="C4461" s="30"/>
      <c r="D4461" s="7" t="s">
        <v>71</v>
      </c>
      <c r="E4461" s="32"/>
    </row>
    <row r="4462" spans="1:5" ht="75" x14ac:dyDescent="0.25">
      <c r="A4462" s="10"/>
      <c r="B4462" s="30"/>
      <c r="C4462" s="30"/>
      <c r="D4462" s="7" t="s">
        <v>1327</v>
      </c>
      <c r="E4462" s="32"/>
    </row>
    <row r="4463" spans="1:5" x14ac:dyDescent="0.25">
      <c r="A4463" s="10"/>
      <c r="B4463" s="30"/>
      <c r="C4463" s="30"/>
      <c r="D4463" s="7" t="s">
        <v>757</v>
      </c>
      <c r="E4463" s="32"/>
    </row>
    <row r="4464" spans="1:5" x14ac:dyDescent="0.25">
      <c r="A4464" s="10"/>
      <c r="B4464" s="30"/>
      <c r="C4464" s="30"/>
      <c r="D4464" s="7" t="s">
        <v>826</v>
      </c>
      <c r="E4464" s="32"/>
    </row>
    <row r="4465" spans="1:5" x14ac:dyDescent="0.25">
      <c r="A4465" s="10"/>
      <c r="B4465" s="30"/>
      <c r="C4465" s="30"/>
      <c r="D4465" s="7" t="s">
        <v>827</v>
      </c>
      <c r="E4465" s="32"/>
    </row>
    <row r="4466" spans="1:5" x14ac:dyDescent="0.25">
      <c r="A4466" s="10"/>
      <c r="B4466" s="30"/>
      <c r="C4466" s="30"/>
      <c r="D4466" s="7" t="s">
        <v>828</v>
      </c>
      <c r="E4466" s="32"/>
    </row>
    <row r="4467" spans="1:5" x14ac:dyDescent="0.25">
      <c r="A4467" s="10"/>
      <c r="B4467" s="30"/>
      <c r="C4467" s="30"/>
      <c r="D4467" s="7" t="s">
        <v>213</v>
      </c>
      <c r="E4467" s="32"/>
    </row>
    <row r="4468" spans="1:5" ht="60.75" thickBot="1" x14ac:dyDescent="0.3">
      <c r="A4468" s="10"/>
      <c r="B4468" s="31"/>
      <c r="C4468" s="31"/>
      <c r="D4468" s="8" t="s">
        <v>74</v>
      </c>
      <c r="E4468" s="32"/>
    </row>
    <row r="4469" spans="1:5" x14ac:dyDescent="0.25">
      <c r="A4469" s="10"/>
      <c r="B4469" s="29" t="str">
        <f>VLOOKUP(ESPECIFICACIONES!D4469,[1]ACTIV_EST!C:K,9,FALSE)</f>
        <v>7.08.</v>
      </c>
      <c r="C4469" s="29" t="str">
        <f>VLOOKUP(ESPECIFICACIONES!D4469,[1]ACTIV_EST!C:E,2,FALSE)</f>
        <v>ML</v>
      </c>
      <c r="D4469" s="6" t="s">
        <v>1596</v>
      </c>
      <c r="E4469" s="32"/>
    </row>
    <row r="4470" spans="1:5" ht="45" x14ac:dyDescent="0.25">
      <c r="A4470" s="10"/>
      <c r="B4470" s="30"/>
      <c r="C4470" s="30"/>
      <c r="D4470" s="11" t="s">
        <v>1597</v>
      </c>
      <c r="E4470" s="32"/>
    </row>
    <row r="4471" spans="1:5" ht="45" x14ac:dyDescent="0.25">
      <c r="A4471" s="10"/>
      <c r="B4471" s="30"/>
      <c r="C4471" s="30"/>
      <c r="D4471" s="7" t="s">
        <v>1591</v>
      </c>
      <c r="E4471" s="32"/>
    </row>
    <row r="4472" spans="1:5" ht="30" x14ac:dyDescent="0.25">
      <c r="A4472" s="10"/>
      <c r="B4472" s="30"/>
      <c r="C4472" s="30"/>
      <c r="D4472" s="7" t="s">
        <v>1592</v>
      </c>
      <c r="E4472" s="32"/>
    </row>
    <row r="4473" spans="1:5" x14ac:dyDescent="0.25">
      <c r="A4473" s="10"/>
      <c r="B4473" s="30"/>
      <c r="C4473" s="30"/>
      <c r="D4473" s="7" t="s">
        <v>71</v>
      </c>
      <c r="E4473" s="32"/>
    </row>
    <row r="4474" spans="1:5" ht="75" x14ac:dyDescent="0.25">
      <c r="A4474" s="10"/>
      <c r="B4474" s="30"/>
      <c r="C4474" s="30"/>
      <c r="D4474" s="7" t="s">
        <v>1380</v>
      </c>
      <c r="E4474" s="32"/>
    </row>
    <row r="4475" spans="1:5" x14ac:dyDescent="0.25">
      <c r="A4475" s="10"/>
      <c r="B4475" s="30"/>
      <c r="C4475" s="30"/>
      <c r="D4475" s="7" t="s">
        <v>757</v>
      </c>
      <c r="E4475" s="32"/>
    </row>
    <row r="4476" spans="1:5" x14ac:dyDescent="0.25">
      <c r="A4476" s="10"/>
      <c r="B4476" s="30"/>
      <c r="C4476" s="30"/>
      <c r="D4476" s="7" t="s">
        <v>826</v>
      </c>
      <c r="E4476" s="32"/>
    </row>
    <row r="4477" spans="1:5" x14ac:dyDescent="0.25">
      <c r="A4477" s="10"/>
      <c r="B4477" s="30"/>
      <c r="C4477" s="30"/>
      <c r="D4477" s="7" t="s">
        <v>827</v>
      </c>
      <c r="E4477" s="32"/>
    </row>
    <row r="4478" spans="1:5" x14ac:dyDescent="0.25">
      <c r="A4478" s="10"/>
      <c r="B4478" s="30"/>
      <c r="C4478" s="30"/>
      <c r="D4478" s="7" t="s">
        <v>828</v>
      </c>
      <c r="E4478" s="32"/>
    </row>
    <row r="4479" spans="1:5" x14ac:dyDescent="0.25">
      <c r="A4479" s="10"/>
      <c r="B4479" s="30"/>
      <c r="C4479" s="30"/>
      <c r="D4479" s="7" t="s">
        <v>213</v>
      </c>
      <c r="E4479" s="32"/>
    </row>
    <row r="4480" spans="1:5" ht="60.75" thickBot="1" x14ac:dyDescent="0.3">
      <c r="A4480" s="10"/>
      <c r="B4480" s="31"/>
      <c r="C4480" s="31"/>
      <c r="D4480" s="8" t="s">
        <v>74</v>
      </c>
      <c r="E4480" s="32"/>
    </row>
    <row r="4481" spans="1:5" x14ac:dyDescent="0.25">
      <c r="A4481" s="10"/>
      <c r="B4481" s="29" t="str">
        <f>VLOOKUP(ESPECIFICACIONES!D4481,[1]ACTIV_EST!C:K,9,FALSE)</f>
        <v>7.09.</v>
      </c>
      <c r="C4481" s="29" t="str">
        <f>VLOOKUP(ESPECIFICACIONES!D4481,[1]ACTIV_EST!C:E,2,FALSE)</f>
        <v>ML</v>
      </c>
      <c r="D4481" s="6" t="s">
        <v>1598</v>
      </c>
      <c r="E4481" s="32"/>
    </row>
    <row r="4482" spans="1:5" x14ac:dyDescent="0.25">
      <c r="A4482" s="10"/>
      <c r="B4482" s="30"/>
      <c r="C4482" s="30"/>
      <c r="D4482" s="7" t="s">
        <v>1599</v>
      </c>
      <c r="E4482" s="32"/>
    </row>
    <row r="4483" spans="1:5" ht="45" x14ac:dyDescent="0.25">
      <c r="A4483" s="10"/>
      <c r="B4483" s="30"/>
      <c r="C4483" s="30"/>
      <c r="D4483" s="7" t="s">
        <v>1591</v>
      </c>
      <c r="E4483" s="32"/>
    </row>
    <row r="4484" spans="1:5" ht="30" x14ac:dyDescent="0.25">
      <c r="A4484" s="10"/>
      <c r="B4484" s="30"/>
      <c r="C4484" s="30"/>
      <c r="D4484" s="7" t="s">
        <v>1592</v>
      </c>
      <c r="E4484" s="32"/>
    </row>
    <row r="4485" spans="1:5" x14ac:dyDescent="0.25">
      <c r="A4485" s="10"/>
      <c r="B4485" s="30"/>
      <c r="C4485" s="30"/>
      <c r="D4485" s="7" t="s">
        <v>71</v>
      </c>
      <c r="E4485" s="32"/>
    </row>
    <row r="4486" spans="1:5" ht="75" x14ac:dyDescent="0.25">
      <c r="A4486" s="10"/>
      <c r="B4486" s="30"/>
      <c r="C4486" s="30"/>
      <c r="D4486" s="7" t="s">
        <v>1380</v>
      </c>
      <c r="E4486" s="32"/>
    </row>
    <row r="4487" spans="1:5" x14ac:dyDescent="0.25">
      <c r="A4487" s="10"/>
      <c r="B4487" s="30"/>
      <c r="C4487" s="30"/>
      <c r="D4487" s="7" t="s">
        <v>757</v>
      </c>
      <c r="E4487" s="32"/>
    </row>
    <row r="4488" spans="1:5" x14ac:dyDescent="0.25">
      <c r="A4488" s="10"/>
      <c r="B4488" s="30"/>
      <c r="C4488" s="30"/>
      <c r="D4488" s="7" t="s">
        <v>826</v>
      </c>
      <c r="E4488" s="32"/>
    </row>
    <row r="4489" spans="1:5" x14ac:dyDescent="0.25">
      <c r="A4489" s="10"/>
      <c r="B4489" s="30"/>
      <c r="C4489" s="30"/>
      <c r="D4489" s="7" t="s">
        <v>827</v>
      </c>
      <c r="E4489" s="32"/>
    </row>
    <row r="4490" spans="1:5" x14ac:dyDescent="0.25">
      <c r="A4490" s="10"/>
      <c r="B4490" s="30"/>
      <c r="C4490" s="30"/>
      <c r="D4490" s="7" t="s">
        <v>828</v>
      </c>
      <c r="E4490" s="32"/>
    </row>
    <row r="4491" spans="1:5" ht="60.75" thickBot="1" x14ac:dyDescent="0.3">
      <c r="A4491" s="10"/>
      <c r="B4491" s="31"/>
      <c r="C4491" s="31"/>
      <c r="D4491" s="8" t="s">
        <v>261</v>
      </c>
      <c r="E4491" s="32"/>
    </row>
    <row r="4492" spans="1:5" x14ac:dyDescent="0.25">
      <c r="A4492" s="10"/>
      <c r="B4492" s="29" t="str">
        <f>VLOOKUP(ESPECIFICACIONES!D4492,[1]ACTIV_EST!C:K,9,FALSE)</f>
        <v>7.10.</v>
      </c>
      <c r="C4492" s="29" t="str">
        <f>VLOOKUP(ESPECIFICACIONES!D4492,[1]ACTIV_EST!C:E,2,FALSE)</f>
        <v>M2</v>
      </c>
      <c r="D4492" s="6" t="s">
        <v>1600</v>
      </c>
      <c r="E4492" s="32"/>
    </row>
    <row r="4493" spans="1:5" ht="60" x14ac:dyDescent="0.25">
      <c r="A4493" s="10"/>
      <c r="B4493" s="30"/>
      <c r="C4493" s="30"/>
      <c r="D4493" s="7" t="s">
        <v>1601</v>
      </c>
      <c r="E4493" s="32"/>
    </row>
    <row r="4494" spans="1:5" ht="30" x14ac:dyDescent="0.25">
      <c r="A4494" s="10"/>
      <c r="B4494" s="30"/>
      <c r="C4494" s="30"/>
      <c r="D4494" s="7" t="s">
        <v>1595</v>
      </c>
      <c r="E4494" s="32"/>
    </row>
    <row r="4495" spans="1:5" x14ac:dyDescent="0.25">
      <c r="A4495" s="10"/>
      <c r="B4495" s="30"/>
      <c r="C4495" s="30"/>
      <c r="D4495" s="7" t="s">
        <v>71</v>
      </c>
      <c r="E4495" s="32"/>
    </row>
    <row r="4496" spans="1:5" ht="75" x14ac:dyDescent="0.25">
      <c r="A4496" s="10"/>
      <c r="B4496" s="30"/>
      <c r="C4496" s="30"/>
      <c r="D4496" s="7" t="s">
        <v>1327</v>
      </c>
      <c r="E4496" s="32"/>
    </row>
    <row r="4497" spans="1:5" x14ac:dyDescent="0.25">
      <c r="A4497" s="10"/>
      <c r="B4497" s="30"/>
      <c r="C4497" s="30"/>
      <c r="D4497" s="7" t="s">
        <v>757</v>
      </c>
      <c r="E4497" s="32"/>
    </row>
    <row r="4498" spans="1:5" x14ac:dyDescent="0.25">
      <c r="A4498" s="10"/>
      <c r="B4498" s="30"/>
      <c r="C4498" s="30"/>
      <c r="D4498" s="7" t="s">
        <v>826</v>
      </c>
      <c r="E4498" s="32"/>
    </row>
    <row r="4499" spans="1:5" x14ac:dyDescent="0.25">
      <c r="A4499" s="10"/>
      <c r="B4499" s="30"/>
      <c r="C4499" s="30"/>
      <c r="D4499" s="7" t="s">
        <v>827</v>
      </c>
      <c r="E4499" s="32"/>
    </row>
    <row r="4500" spans="1:5" x14ac:dyDescent="0.25">
      <c r="A4500" s="10"/>
      <c r="B4500" s="30"/>
      <c r="C4500" s="30"/>
      <c r="D4500" s="7" t="s">
        <v>828</v>
      </c>
      <c r="E4500" s="32"/>
    </row>
    <row r="4501" spans="1:5" ht="60.75" thickBot="1" x14ac:dyDescent="0.3">
      <c r="A4501" s="10"/>
      <c r="B4501" s="31"/>
      <c r="C4501" s="31"/>
      <c r="D4501" s="8" t="s">
        <v>261</v>
      </c>
      <c r="E4501" s="32"/>
    </row>
    <row r="4502" spans="1:5" x14ac:dyDescent="0.25">
      <c r="A4502" s="10"/>
      <c r="B4502" s="29" t="str">
        <f>VLOOKUP(ESPECIFICACIONES!D4502,[1]ACTIV_EST!C:K,9,FALSE)</f>
        <v>7.11.</v>
      </c>
      <c r="C4502" s="29" t="str">
        <f>VLOOKUP(ESPECIFICACIONES!D4502,[1]ACTIV_EST!C:E,2,FALSE)</f>
        <v>M2</v>
      </c>
      <c r="D4502" s="6" t="s">
        <v>1602</v>
      </c>
      <c r="E4502" s="32"/>
    </row>
    <row r="4503" spans="1:5" x14ac:dyDescent="0.25">
      <c r="A4503" s="10"/>
      <c r="B4503" s="30"/>
      <c r="C4503" s="30"/>
      <c r="D4503" s="7" t="s">
        <v>1603</v>
      </c>
      <c r="E4503" s="32"/>
    </row>
    <row r="4504" spans="1:5" ht="45" x14ac:dyDescent="0.25">
      <c r="A4504" s="10"/>
      <c r="B4504" s="30"/>
      <c r="C4504" s="30"/>
      <c r="D4504" s="11" t="s">
        <v>1604</v>
      </c>
      <c r="E4504" s="32"/>
    </row>
    <row r="4505" spans="1:5" ht="105" x14ac:dyDescent="0.25">
      <c r="A4505" s="10"/>
      <c r="B4505" s="30"/>
      <c r="C4505" s="30"/>
      <c r="D4505" s="7" t="s">
        <v>1605</v>
      </c>
      <c r="E4505" s="32"/>
    </row>
    <row r="4506" spans="1:5" x14ac:dyDescent="0.25">
      <c r="A4506" s="10"/>
      <c r="B4506" s="30"/>
      <c r="C4506" s="30"/>
      <c r="D4506" s="7" t="s">
        <v>1606</v>
      </c>
      <c r="E4506" s="32"/>
    </row>
    <row r="4507" spans="1:5" x14ac:dyDescent="0.25">
      <c r="A4507" s="10"/>
      <c r="B4507" s="30"/>
      <c r="C4507" s="30"/>
      <c r="D4507" s="7" t="s">
        <v>1607</v>
      </c>
      <c r="E4507" s="32"/>
    </row>
    <row r="4508" spans="1:5" x14ac:dyDescent="0.25">
      <c r="A4508" s="10"/>
      <c r="B4508" s="30"/>
      <c r="C4508" s="30"/>
      <c r="D4508" s="7" t="s">
        <v>1608</v>
      </c>
      <c r="E4508" s="32"/>
    </row>
    <row r="4509" spans="1:5" x14ac:dyDescent="0.25">
      <c r="A4509" s="10"/>
      <c r="B4509" s="30"/>
      <c r="C4509" s="30"/>
      <c r="D4509" s="7" t="s">
        <v>1609</v>
      </c>
      <c r="E4509" s="32"/>
    </row>
    <row r="4510" spans="1:5" x14ac:dyDescent="0.25">
      <c r="A4510" s="10"/>
      <c r="B4510" s="30"/>
      <c r="C4510" s="30"/>
      <c r="D4510" s="7" t="s">
        <v>71</v>
      </c>
      <c r="E4510" s="32"/>
    </row>
    <row r="4511" spans="1:5" ht="75" x14ac:dyDescent="0.25">
      <c r="A4511" s="10"/>
      <c r="B4511" s="30"/>
      <c r="C4511" s="30"/>
      <c r="D4511" s="7" t="s">
        <v>1327</v>
      </c>
      <c r="E4511" s="32"/>
    </row>
    <row r="4512" spans="1:5" x14ac:dyDescent="0.25">
      <c r="A4512" s="10"/>
      <c r="B4512" s="30"/>
      <c r="C4512" s="30"/>
      <c r="D4512" s="7" t="s">
        <v>757</v>
      </c>
      <c r="E4512" s="32"/>
    </row>
    <row r="4513" spans="1:5" x14ac:dyDescent="0.25">
      <c r="A4513" s="10"/>
      <c r="B4513" s="30"/>
      <c r="C4513" s="30"/>
      <c r="D4513" s="7" t="s">
        <v>826</v>
      </c>
      <c r="E4513" s="32"/>
    </row>
    <row r="4514" spans="1:5" x14ac:dyDescent="0.25">
      <c r="A4514" s="10"/>
      <c r="B4514" s="30"/>
      <c r="C4514" s="30"/>
      <c r="D4514" s="7" t="s">
        <v>827</v>
      </c>
      <c r="E4514" s="32"/>
    </row>
    <row r="4515" spans="1:5" x14ac:dyDescent="0.25">
      <c r="A4515" s="10"/>
      <c r="B4515" s="30"/>
      <c r="C4515" s="30"/>
      <c r="D4515" s="7" t="s">
        <v>828</v>
      </c>
      <c r="E4515" s="32"/>
    </row>
    <row r="4516" spans="1:5" x14ac:dyDescent="0.25">
      <c r="A4516" s="10"/>
      <c r="B4516" s="30"/>
      <c r="C4516" s="30"/>
      <c r="D4516" s="7" t="s">
        <v>213</v>
      </c>
      <c r="E4516" s="32"/>
    </row>
    <row r="4517" spans="1:5" ht="60.75" thickBot="1" x14ac:dyDescent="0.3">
      <c r="A4517" s="10"/>
      <c r="B4517" s="31"/>
      <c r="C4517" s="31"/>
      <c r="D4517" s="8" t="s">
        <v>1162</v>
      </c>
      <c r="E4517" s="32"/>
    </row>
    <row r="4518" spans="1:5" x14ac:dyDescent="0.25">
      <c r="A4518" s="10"/>
      <c r="B4518" s="29" t="str">
        <f>VLOOKUP(ESPECIFICACIONES!D4518,[1]ACTIV_EST!C:K,9,FALSE)</f>
        <v>7.12.</v>
      </c>
      <c r="C4518" s="29" t="str">
        <f>VLOOKUP(ESPECIFICACIONES!D4518,[1]ACTIV_EST!C:E,2,FALSE)</f>
        <v>M2</v>
      </c>
      <c r="D4518" s="6" t="s">
        <v>1610</v>
      </c>
      <c r="E4518" s="32"/>
    </row>
    <row r="4519" spans="1:5" ht="30" x14ac:dyDescent="0.25">
      <c r="A4519" s="10"/>
      <c r="B4519" s="30"/>
      <c r="C4519" s="30"/>
      <c r="D4519" s="11" t="s">
        <v>1611</v>
      </c>
      <c r="E4519" s="32"/>
    </row>
    <row r="4520" spans="1:5" ht="60" x14ac:dyDescent="0.25">
      <c r="A4520" s="10"/>
      <c r="B4520" s="30"/>
      <c r="C4520" s="30"/>
      <c r="D4520" s="7" t="s">
        <v>1612</v>
      </c>
      <c r="E4520" s="32"/>
    </row>
    <row r="4521" spans="1:5" ht="120" x14ac:dyDescent="0.25">
      <c r="A4521" s="10"/>
      <c r="B4521" s="30"/>
      <c r="C4521" s="30"/>
      <c r="D4521" s="7" t="s">
        <v>1613</v>
      </c>
      <c r="E4521" s="32"/>
    </row>
    <row r="4522" spans="1:5" ht="30" x14ac:dyDescent="0.25">
      <c r="A4522" s="10"/>
      <c r="B4522" s="30"/>
      <c r="C4522" s="30"/>
      <c r="D4522" s="7" t="s">
        <v>1614</v>
      </c>
      <c r="E4522" s="32"/>
    </row>
    <row r="4523" spans="1:5" x14ac:dyDescent="0.25">
      <c r="A4523" s="10"/>
      <c r="B4523" s="30"/>
      <c r="C4523" s="30"/>
      <c r="D4523" s="7" t="s">
        <v>1615</v>
      </c>
      <c r="E4523" s="32"/>
    </row>
    <row r="4524" spans="1:5" x14ac:dyDescent="0.25">
      <c r="A4524" s="10"/>
      <c r="B4524" s="30"/>
      <c r="C4524" s="30"/>
      <c r="D4524" s="7" t="s">
        <v>71</v>
      </c>
      <c r="E4524" s="32"/>
    </row>
    <row r="4525" spans="1:5" ht="75" x14ac:dyDescent="0.25">
      <c r="A4525" s="10"/>
      <c r="B4525" s="30"/>
      <c r="C4525" s="30"/>
      <c r="D4525" s="7" t="s">
        <v>1327</v>
      </c>
      <c r="E4525" s="32"/>
    </row>
    <row r="4526" spans="1:5" x14ac:dyDescent="0.25">
      <c r="A4526" s="10"/>
      <c r="B4526" s="30"/>
      <c r="C4526" s="30"/>
      <c r="D4526" s="7" t="s">
        <v>757</v>
      </c>
      <c r="E4526" s="32"/>
    </row>
    <row r="4527" spans="1:5" x14ac:dyDescent="0.25">
      <c r="A4527" s="10"/>
      <c r="B4527" s="30"/>
      <c r="C4527" s="30"/>
      <c r="D4527" s="7" t="s">
        <v>826</v>
      </c>
      <c r="E4527" s="32"/>
    </row>
    <row r="4528" spans="1:5" x14ac:dyDescent="0.25">
      <c r="A4528" s="10"/>
      <c r="B4528" s="30"/>
      <c r="C4528" s="30"/>
      <c r="D4528" s="7" t="s">
        <v>827</v>
      </c>
      <c r="E4528" s="32"/>
    </row>
    <row r="4529" spans="1:5" x14ac:dyDescent="0.25">
      <c r="A4529" s="10"/>
      <c r="B4529" s="30"/>
      <c r="C4529" s="30"/>
      <c r="D4529" s="7" t="s">
        <v>828</v>
      </c>
      <c r="E4529" s="32"/>
    </row>
    <row r="4530" spans="1:5" ht="60.75" thickBot="1" x14ac:dyDescent="0.3">
      <c r="A4530" s="10"/>
      <c r="B4530" s="31"/>
      <c r="C4530" s="31"/>
      <c r="D4530" s="8" t="s">
        <v>1137</v>
      </c>
      <c r="E4530" s="32"/>
    </row>
    <row r="4531" spans="1:5" x14ac:dyDescent="0.25">
      <c r="A4531" s="10"/>
      <c r="B4531" s="29" t="str">
        <f>VLOOKUP(ESPECIFICACIONES!D4531,[1]ACTIV_EST!C:K,9,FALSE)</f>
        <v>7.13.</v>
      </c>
      <c r="C4531" s="29" t="str">
        <f>VLOOKUP(ESPECIFICACIONES!D4531,[1]ACTIV_EST!C:E,2,FALSE)</f>
        <v>M2</v>
      </c>
      <c r="D4531" s="6" t="s">
        <v>1616</v>
      </c>
      <c r="E4531" s="32"/>
    </row>
    <row r="4532" spans="1:5" ht="30" x14ac:dyDescent="0.25">
      <c r="A4532" s="10"/>
      <c r="B4532" s="30"/>
      <c r="C4532" s="30"/>
      <c r="D4532" s="7" t="s">
        <v>1617</v>
      </c>
      <c r="E4532" s="32"/>
    </row>
    <row r="4533" spans="1:5" ht="30" x14ac:dyDescent="0.25">
      <c r="A4533" s="10"/>
      <c r="B4533" s="30"/>
      <c r="C4533" s="30"/>
      <c r="D4533" s="7" t="s">
        <v>1618</v>
      </c>
      <c r="E4533" s="32"/>
    </row>
    <row r="4534" spans="1:5" ht="60" x14ac:dyDescent="0.25">
      <c r="A4534" s="10"/>
      <c r="B4534" s="30"/>
      <c r="C4534" s="30"/>
      <c r="D4534" s="7" t="s">
        <v>1619</v>
      </c>
      <c r="E4534" s="32"/>
    </row>
    <row r="4535" spans="1:5" ht="30" x14ac:dyDescent="0.25">
      <c r="A4535" s="10"/>
      <c r="B4535" s="30"/>
      <c r="C4535" s="30"/>
      <c r="D4535" s="7" t="s">
        <v>1620</v>
      </c>
      <c r="E4535" s="32"/>
    </row>
    <row r="4536" spans="1:5" ht="45" x14ac:dyDescent="0.25">
      <c r="A4536" s="10"/>
      <c r="B4536" s="30"/>
      <c r="C4536" s="30"/>
      <c r="D4536" s="7" t="s">
        <v>1621</v>
      </c>
      <c r="E4536" s="32"/>
    </row>
    <row r="4537" spans="1:5" ht="75" x14ac:dyDescent="0.25">
      <c r="A4537" s="10"/>
      <c r="B4537" s="30"/>
      <c r="C4537" s="30"/>
      <c r="D4537" s="7" t="s">
        <v>1622</v>
      </c>
      <c r="E4537" s="32"/>
    </row>
    <row r="4538" spans="1:5" ht="30" x14ac:dyDescent="0.25">
      <c r="A4538" s="10"/>
      <c r="B4538" s="30"/>
      <c r="C4538" s="30"/>
      <c r="D4538" s="7" t="s">
        <v>1623</v>
      </c>
      <c r="E4538" s="32"/>
    </row>
    <row r="4539" spans="1:5" ht="45" x14ac:dyDescent="0.25">
      <c r="A4539" s="10"/>
      <c r="B4539" s="30"/>
      <c r="C4539" s="30"/>
      <c r="D4539" s="7" t="s">
        <v>1624</v>
      </c>
      <c r="E4539" s="32"/>
    </row>
    <row r="4540" spans="1:5" ht="45" x14ac:dyDescent="0.25">
      <c r="A4540" s="10"/>
      <c r="B4540" s="30"/>
      <c r="C4540" s="30"/>
      <c r="D4540" s="7" t="s">
        <v>1625</v>
      </c>
      <c r="E4540" s="32"/>
    </row>
    <row r="4541" spans="1:5" x14ac:dyDescent="0.25">
      <c r="A4541" s="10"/>
      <c r="B4541" s="30"/>
      <c r="C4541" s="30"/>
      <c r="D4541" s="7" t="s">
        <v>71</v>
      </c>
      <c r="E4541" s="32"/>
    </row>
    <row r="4542" spans="1:5" ht="75" x14ac:dyDescent="0.25">
      <c r="A4542" s="10"/>
      <c r="B4542" s="30"/>
      <c r="C4542" s="30"/>
      <c r="D4542" s="7" t="s">
        <v>1327</v>
      </c>
      <c r="E4542" s="32"/>
    </row>
    <row r="4543" spans="1:5" x14ac:dyDescent="0.25">
      <c r="A4543" s="10"/>
      <c r="B4543" s="30"/>
      <c r="C4543" s="30"/>
      <c r="D4543" s="7" t="s">
        <v>757</v>
      </c>
      <c r="E4543" s="32"/>
    </row>
    <row r="4544" spans="1:5" x14ac:dyDescent="0.25">
      <c r="A4544" s="10"/>
      <c r="B4544" s="30"/>
      <c r="C4544" s="30"/>
      <c r="D4544" s="7" t="s">
        <v>826</v>
      </c>
      <c r="E4544" s="32"/>
    </row>
    <row r="4545" spans="1:5" x14ac:dyDescent="0.25">
      <c r="A4545" s="10"/>
      <c r="B4545" s="30"/>
      <c r="C4545" s="30"/>
      <c r="D4545" s="7" t="s">
        <v>827</v>
      </c>
      <c r="E4545" s="32"/>
    </row>
    <row r="4546" spans="1:5" x14ac:dyDescent="0.25">
      <c r="A4546" s="10"/>
      <c r="B4546" s="30"/>
      <c r="C4546" s="30"/>
      <c r="D4546" s="7" t="s">
        <v>828</v>
      </c>
      <c r="E4546" s="32"/>
    </row>
    <row r="4547" spans="1:5" x14ac:dyDescent="0.25">
      <c r="A4547" s="10"/>
      <c r="B4547" s="30"/>
      <c r="C4547" s="30"/>
      <c r="D4547" s="7" t="s">
        <v>213</v>
      </c>
      <c r="E4547" s="32"/>
    </row>
    <row r="4548" spans="1:5" ht="60.75" thickBot="1" x14ac:dyDescent="0.3">
      <c r="A4548" s="10"/>
      <c r="B4548" s="31"/>
      <c r="C4548" s="31"/>
      <c r="D4548" s="8" t="s">
        <v>1626</v>
      </c>
      <c r="E4548" s="32"/>
    </row>
    <row r="4549" spans="1:5" ht="30" x14ac:dyDescent="0.25">
      <c r="A4549" s="10"/>
      <c r="B4549" s="29" t="str">
        <f>VLOOKUP(ESPECIFICACIONES!D4549,[1]ACTIV_EST!C:K,9,FALSE)</f>
        <v>7.14.</v>
      </c>
      <c r="C4549" s="29" t="str">
        <f>VLOOKUP(ESPECIFICACIONES!D4549,[1]ACTIV_EST!C:E,2,FALSE)</f>
        <v>M2</v>
      </c>
      <c r="D4549" s="6" t="s">
        <v>1627</v>
      </c>
      <c r="E4549" s="32"/>
    </row>
    <row r="4550" spans="1:5" ht="75" x14ac:dyDescent="0.25">
      <c r="A4550" s="10"/>
      <c r="B4550" s="30"/>
      <c r="C4550" s="30"/>
      <c r="D4550" s="7" t="s">
        <v>1628</v>
      </c>
      <c r="E4550" s="32"/>
    </row>
    <row r="4551" spans="1:5" x14ac:dyDescent="0.25">
      <c r="A4551" s="10"/>
      <c r="B4551" s="30"/>
      <c r="C4551" s="30"/>
      <c r="D4551" s="7" t="s">
        <v>1629</v>
      </c>
      <c r="E4551" s="32"/>
    </row>
    <row r="4552" spans="1:5" ht="60" x14ac:dyDescent="0.25">
      <c r="A4552" s="10"/>
      <c r="B4552" s="30"/>
      <c r="C4552" s="30"/>
      <c r="D4552" s="7" t="s">
        <v>1630</v>
      </c>
      <c r="E4552" s="32"/>
    </row>
    <row r="4553" spans="1:5" ht="135" x14ac:dyDescent="0.25">
      <c r="A4553" s="10"/>
      <c r="B4553" s="30"/>
      <c r="C4553" s="30"/>
      <c r="D4553" s="7" t="s">
        <v>1631</v>
      </c>
      <c r="E4553" s="32"/>
    </row>
    <row r="4554" spans="1:5" ht="45" x14ac:dyDescent="0.25">
      <c r="A4554" s="10"/>
      <c r="B4554" s="30"/>
      <c r="C4554" s="30"/>
      <c r="D4554" s="7" t="s">
        <v>1632</v>
      </c>
      <c r="E4554" s="32"/>
    </row>
    <row r="4555" spans="1:5" ht="30" x14ac:dyDescent="0.25">
      <c r="A4555" s="10"/>
      <c r="B4555" s="30"/>
      <c r="C4555" s="30"/>
      <c r="D4555" s="7" t="s">
        <v>1633</v>
      </c>
      <c r="E4555" s="32"/>
    </row>
    <row r="4556" spans="1:5" x14ac:dyDescent="0.25">
      <c r="A4556" s="10"/>
      <c r="B4556" s="30"/>
      <c r="C4556" s="30"/>
      <c r="D4556" s="7" t="s">
        <v>1634</v>
      </c>
      <c r="E4556" s="32"/>
    </row>
    <row r="4557" spans="1:5" ht="45" x14ac:dyDescent="0.25">
      <c r="A4557" s="10"/>
      <c r="B4557" s="30"/>
      <c r="C4557" s="30"/>
      <c r="D4557" s="7" t="s">
        <v>1635</v>
      </c>
      <c r="E4557" s="32"/>
    </row>
    <row r="4558" spans="1:5" x14ac:dyDescent="0.25">
      <c r="A4558" s="10"/>
      <c r="B4558" s="30"/>
      <c r="C4558" s="30"/>
      <c r="D4558" s="7" t="s">
        <v>1636</v>
      </c>
      <c r="E4558" s="32"/>
    </row>
    <row r="4559" spans="1:5" ht="45" x14ac:dyDescent="0.25">
      <c r="A4559" s="10"/>
      <c r="B4559" s="30"/>
      <c r="C4559" s="30"/>
      <c r="D4559" s="7" t="s">
        <v>1637</v>
      </c>
      <c r="E4559" s="32"/>
    </row>
    <row r="4560" spans="1:5" ht="45" x14ac:dyDescent="0.25">
      <c r="A4560" s="10"/>
      <c r="B4560" s="30"/>
      <c r="C4560" s="30"/>
      <c r="D4560" s="7" t="s">
        <v>1638</v>
      </c>
      <c r="E4560" s="32"/>
    </row>
    <row r="4561" spans="1:5" ht="45" x14ac:dyDescent="0.25">
      <c r="A4561" s="10"/>
      <c r="B4561" s="30"/>
      <c r="C4561" s="30"/>
      <c r="D4561" s="7" t="s">
        <v>1639</v>
      </c>
      <c r="E4561" s="32"/>
    </row>
    <row r="4562" spans="1:5" ht="30" x14ac:dyDescent="0.25">
      <c r="A4562" s="10"/>
      <c r="B4562" s="30"/>
      <c r="C4562" s="30"/>
      <c r="D4562" s="7" t="s">
        <v>1640</v>
      </c>
      <c r="E4562" s="32"/>
    </row>
    <row r="4563" spans="1:5" x14ac:dyDescent="0.25">
      <c r="A4563" s="10"/>
      <c r="B4563" s="30"/>
      <c r="C4563" s="30"/>
      <c r="D4563" s="7" t="s">
        <v>1641</v>
      </c>
      <c r="E4563" s="32"/>
    </row>
    <row r="4564" spans="1:5" x14ac:dyDescent="0.25">
      <c r="A4564" s="10"/>
      <c r="B4564" s="30"/>
      <c r="C4564" s="30"/>
      <c r="D4564" s="7" t="s">
        <v>71</v>
      </c>
      <c r="E4564" s="32"/>
    </row>
    <row r="4565" spans="1:5" ht="75" x14ac:dyDescent="0.25">
      <c r="A4565" s="10"/>
      <c r="B4565" s="30"/>
      <c r="C4565" s="30"/>
      <c r="D4565" s="7" t="s">
        <v>1327</v>
      </c>
      <c r="E4565" s="32"/>
    </row>
    <row r="4566" spans="1:5" x14ac:dyDescent="0.25">
      <c r="A4566" s="10"/>
      <c r="B4566" s="30"/>
      <c r="C4566" s="30"/>
      <c r="D4566" s="7" t="s">
        <v>757</v>
      </c>
      <c r="E4566" s="32"/>
    </row>
    <row r="4567" spans="1:5" x14ac:dyDescent="0.25">
      <c r="A4567" s="10"/>
      <c r="B4567" s="30"/>
      <c r="C4567" s="30"/>
      <c r="D4567" s="7" t="s">
        <v>826</v>
      </c>
      <c r="E4567" s="32"/>
    </row>
    <row r="4568" spans="1:5" x14ac:dyDescent="0.25">
      <c r="A4568" s="10"/>
      <c r="B4568" s="30"/>
      <c r="C4568" s="30"/>
      <c r="D4568" s="7" t="s">
        <v>827</v>
      </c>
      <c r="E4568" s="32"/>
    </row>
    <row r="4569" spans="1:5" x14ac:dyDescent="0.25">
      <c r="A4569" s="10"/>
      <c r="B4569" s="30"/>
      <c r="C4569" s="30"/>
      <c r="D4569" s="7" t="s">
        <v>828</v>
      </c>
      <c r="E4569" s="32"/>
    </row>
    <row r="4570" spans="1:5" ht="60.75" thickBot="1" x14ac:dyDescent="0.3">
      <c r="A4570" s="10"/>
      <c r="B4570" s="31"/>
      <c r="C4570" s="31"/>
      <c r="D4570" s="8" t="s">
        <v>261</v>
      </c>
      <c r="E4570" s="2"/>
    </row>
    <row r="4571" spans="1:5" x14ac:dyDescent="0.25">
      <c r="A4571" s="10"/>
      <c r="B4571" s="29" t="str">
        <f>VLOOKUP(ESPECIFICACIONES!D4571,[1]ACTIV_EST!C:K,9,FALSE)</f>
        <v>7.15.</v>
      </c>
      <c r="C4571" s="29" t="str">
        <f>VLOOKUP(ESPECIFICACIONES!D4571,[1]ACTIV_EST!C:E,2,FALSE)</f>
        <v>M2</v>
      </c>
      <c r="D4571" s="6" t="s">
        <v>1642</v>
      </c>
      <c r="E4571" s="32"/>
    </row>
    <row r="4572" spans="1:5" ht="150" x14ac:dyDescent="0.25">
      <c r="A4572" s="10"/>
      <c r="B4572" s="30"/>
      <c r="C4572" s="30"/>
      <c r="D4572" s="7" t="s">
        <v>1643</v>
      </c>
      <c r="E4572" s="32"/>
    </row>
    <row r="4573" spans="1:5" ht="45" x14ac:dyDescent="0.25">
      <c r="A4573" s="10"/>
      <c r="B4573" s="30"/>
      <c r="C4573" s="30"/>
      <c r="D4573" s="7" t="s">
        <v>1644</v>
      </c>
      <c r="E4573" s="32"/>
    </row>
    <row r="4574" spans="1:5" x14ac:dyDescent="0.25">
      <c r="A4574" s="10"/>
      <c r="B4574" s="30"/>
      <c r="C4574" s="30"/>
      <c r="D4574" s="7" t="s">
        <v>1645</v>
      </c>
      <c r="E4574" s="32"/>
    </row>
    <row r="4575" spans="1:5" ht="75" x14ac:dyDescent="0.25">
      <c r="A4575" s="10"/>
      <c r="B4575" s="30"/>
      <c r="C4575" s="30"/>
      <c r="D4575" s="7" t="s">
        <v>1646</v>
      </c>
      <c r="E4575" s="32"/>
    </row>
    <row r="4576" spans="1:5" x14ac:dyDescent="0.25">
      <c r="A4576" s="10"/>
      <c r="B4576" s="30"/>
      <c r="C4576" s="30"/>
      <c r="D4576" s="7" t="s">
        <v>1587</v>
      </c>
      <c r="E4576" s="32"/>
    </row>
    <row r="4577" spans="1:5" ht="105" x14ac:dyDescent="0.25">
      <c r="A4577" s="10"/>
      <c r="B4577" s="30"/>
      <c r="C4577" s="30"/>
      <c r="D4577" s="7" t="s">
        <v>1647</v>
      </c>
      <c r="E4577" s="32"/>
    </row>
    <row r="4578" spans="1:5" x14ac:dyDescent="0.25">
      <c r="A4578" s="10"/>
      <c r="B4578" s="30"/>
      <c r="C4578" s="30"/>
      <c r="D4578" s="7" t="s">
        <v>71</v>
      </c>
      <c r="E4578" s="32"/>
    </row>
    <row r="4579" spans="1:5" ht="75" x14ac:dyDescent="0.25">
      <c r="A4579" s="10"/>
      <c r="B4579" s="30"/>
      <c r="C4579" s="30"/>
      <c r="D4579" s="7" t="s">
        <v>1327</v>
      </c>
      <c r="E4579" s="32"/>
    </row>
    <row r="4580" spans="1:5" x14ac:dyDescent="0.25">
      <c r="A4580" s="10"/>
      <c r="B4580" s="30"/>
      <c r="C4580" s="30"/>
      <c r="D4580" s="7" t="s">
        <v>757</v>
      </c>
      <c r="E4580" s="32"/>
    </row>
    <row r="4581" spans="1:5" x14ac:dyDescent="0.25">
      <c r="A4581" s="10"/>
      <c r="B4581" s="30"/>
      <c r="C4581" s="30"/>
      <c r="D4581" s="7" t="s">
        <v>826</v>
      </c>
      <c r="E4581" s="32"/>
    </row>
    <row r="4582" spans="1:5" x14ac:dyDescent="0.25">
      <c r="A4582" s="10"/>
      <c r="B4582" s="30"/>
      <c r="C4582" s="30"/>
      <c r="D4582" s="7" t="s">
        <v>827</v>
      </c>
      <c r="E4582" s="32"/>
    </row>
    <row r="4583" spans="1:5" x14ac:dyDescent="0.25">
      <c r="A4583" s="10"/>
      <c r="B4583" s="30"/>
      <c r="C4583" s="30"/>
      <c r="D4583" s="7" t="s">
        <v>828</v>
      </c>
      <c r="E4583" s="32"/>
    </row>
    <row r="4584" spans="1:5" x14ac:dyDescent="0.25">
      <c r="A4584" s="10"/>
      <c r="B4584" s="30"/>
      <c r="C4584" s="30"/>
      <c r="D4584" s="7" t="s">
        <v>213</v>
      </c>
      <c r="E4584" s="32"/>
    </row>
    <row r="4585" spans="1:5" ht="60.75" thickBot="1" x14ac:dyDescent="0.3">
      <c r="A4585" s="10"/>
      <c r="B4585" s="31"/>
      <c r="C4585" s="31"/>
      <c r="D4585" s="8" t="s">
        <v>1124</v>
      </c>
      <c r="E4585" s="32"/>
    </row>
    <row r="4586" spans="1:5" ht="30" x14ac:dyDescent="0.25">
      <c r="A4586" s="10"/>
      <c r="B4586" s="29" t="str">
        <f>VLOOKUP(ESPECIFICACIONES!D4586,[1]ACTIV_EST!C:K,9,FALSE)</f>
        <v>7.16.</v>
      </c>
      <c r="C4586" s="29" t="str">
        <f>VLOOKUP(ESPECIFICACIONES!D4586,[1]ACTIV_EST!C:E,2,FALSE)</f>
        <v>M2</v>
      </c>
      <c r="D4586" s="6" t="s">
        <v>1648</v>
      </c>
      <c r="E4586" s="32"/>
    </row>
    <row r="4587" spans="1:5" ht="30" x14ac:dyDescent="0.25">
      <c r="A4587" s="10"/>
      <c r="B4587" s="30"/>
      <c r="C4587" s="30"/>
      <c r="D4587" s="7" t="s">
        <v>1649</v>
      </c>
      <c r="E4587" s="32"/>
    </row>
    <row r="4588" spans="1:5" x14ac:dyDescent="0.25">
      <c r="A4588" s="10"/>
      <c r="B4588" s="30"/>
      <c r="C4588" s="30"/>
      <c r="D4588" s="7" t="s">
        <v>1650</v>
      </c>
      <c r="E4588" s="32"/>
    </row>
    <row r="4589" spans="1:5" x14ac:dyDescent="0.25">
      <c r="A4589" s="10"/>
      <c r="B4589" s="30"/>
      <c r="C4589" s="30"/>
      <c r="D4589" s="7" t="s">
        <v>1651</v>
      </c>
      <c r="E4589" s="32"/>
    </row>
    <row r="4590" spans="1:5" ht="30" x14ac:dyDescent="0.25">
      <c r="A4590" s="10"/>
      <c r="B4590" s="30"/>
      <c r="C4590" s="30"/>
      <c r="D4590" s="7" t="s">
        <v>1652</v>
      </c>
      <c r="E4590" s="32"/>
    </row>
    <row r="4591" spans="1:5" ht="45" x14ac:dyDescent="0.25">
      <c r="A4591" s="10"/>
      <c r="B4591" s="30"/>
      <c r="C4591" s="30"/>
      <c r="D4591" s="7" t="s">
        <v>1653</v>
      </c>
      <c r="E4591" s="32"/>
    </row>
    <row r="4592" spans="1:5" ht="30" x14ac:dyDescent="0.25">
      <c r="A4592" s="10"/>
      <c r="B4592" s="30"/>
      <c r="C4592" s="30"/>
      <c r="D4592" s="7" t="s">
        <v>1654</v>
      </c>
      <c r="E4592" s="32"/>
    </row>
    <row r="4593" spans="1:5" ht="30" x14ac:dyDescent="0.25">
      <c r="A4593" s="10"/>
      <c r="B4593" s="30"/>
      <c r="C4593" s="30"/>
      <c r="D4593" s="7" t="s">
        <v>1655</v>
      </c>
      <c r="E4593" s="32"/>
    </row>
    <row r="4594" spans="1:5" x14ac:dyDescent="0.25">
      <c r="A4594" s="10"/>
      <c r="B4594" s="30"/>
      <c r="C4594" s="30"/>
      <c r="D4594" s="7" t="s">
        <v>71</v>
      </c>
      <c r="E4594" s="32"/>
    </row>
    <row r="4595" spans="1:5" ht="75" x14ac:dyDescent="0.25">
      <c r="A4595" s="10"/>
      <c r="B4595" s="30"/>
      <c r="C4595" s="30"/>
      <c r="D4595" s="7" t="s">
        <v>1327</v>
      </c>
      <c r="E4595" s="32"/>
    </row>
    <row r="4596" spans="1:5" x14ac:dyDescent="0.25">
      <c r="A4596" s="10"/>
      <c r="B4596" s="30"/>
      <c r="C4596" s="30"/>
      <c r="D4596" s="7" t="s">
        <v>757</v>
      </c>
      <c r="E4596" s="32"/>
    </row>
    <row r="4597" spans="1:5" x14ac:dyDescent="0.25">
      <c r="A4597" s="10"/>
      <c r="B4597" s="30"/>
      <c r="C4597" s="30"/>
      <c r="D4597" s="7" t="s">
        <v>826</v>
      </c>
      <c r="E4597" s="32"/>
    </row>
    <row r="4598" spans="1:5" x14ac:dyDescent="0.25">
      <c r="A4598" s="10"/>
      <c r="B4598" s="30"/>
      <c r="C4598" s="30"/>
      <c r="D4598" s="7" t="s">
        <v>827</v>
      </c>
      <c r="E4598" s="32"/>
    </row>
    <row r="4599" spans="1:5" x14ac:dyDescent="0.25">
      <c r="A4599" s="10"/>
      <c r="B4599" s="30"/>
      <c r="C4599" s="30"/>
      <c r="D4599" s="7" t="s">
        <v>828</v>
      </c>
      <c r="E4599" s="32"/>
    </row>
    <row r="4600" spans="1:5" ht="60.75" thickBot="1" x14ac:dyDescent="0.3">
      <c r="A4600" s="10"/>
      <c r="B4600" s="31"/>
      <c r="C4600" s="31"/>
      <c r="D4600" s="8" t="s">
        <v>261</v>
      </c>
      <c r="E4600" s="32"/>
    </row>
    <row r="4601" spans="1:5" x14ac:dyDescent="0.25">
      <c r="A4601" s="10"/>
      <c r="B4601" s="29" t="str">
        <f>VLOOKUP(ESPECIFICACIONES!D4601,[1]ACTIV_EST!C:K,9,FALSE)</f>
        <v>7.17.</v>
      </c>
      <c r="C4601" s="29" t="str">
        <f>VLOOKUP(ESPECIFICACIONES!D4601,[1]ACTIV_EST!C:E,2,FALSE)</f>
        <v>ML</v>
      </c>
      <c r="D4601" s="6" t="s">
        <v>1656</v>
      </c>
      <c r="E4601" s="32"/>
    </row>
    <row r="4602" spans="1:5" ht="45" x14ac:dyDescent="0.25">
      <c r="A4602" s="10"/>
      <c r="B4602" s="30"/>
      <c r="C4602" s="30"/>
      <c r="D4602" s="7" t="s">
        <v>1657</v>
      </c>
      <c r="E4602" s="32"/>
    </row>
    <row r="4603" spans="1:5" ht="30" x14ac:dyDescent="0.25">
      <c r="A4603" s="10"/>
      <c r="B4603" s="30"/>
      <c r="C4603" s="30"/>
      <c r="D4603" s="7" t="s">
        <v>1658</v>
      </c>
      <c r="E4603" s="32"/>
    </row>
    <row r="4604" spans="1:5" x14ac:dyDescent="0.25">
      <c r="A4604" s="10"/>
      <c r="B4604" s="30"/>
      <c r="C4604" s="30"/>
      <c r="D4604" s="7" t="s">
        <v>1396</v>
      </c>
      <c r="E4604" s="32"/>
    </row>
    <row r="4605" spans="1:5" x14ac:dyDescent="0.25">
      <c r="A4605" s="10"/>
      <c r="B4605" s="30"/>
      <c r="C4605" s="30"/>
      <c r="D4605" s="7" t="s">
        <v>1545</v>
      </c>
      <c r="E4605" s="32"/>
    </row>
    <row r="4606" spans="1:5" x14ac:dyDescent="0.25">
      <c r="A4606" s="10"/>
      <c r="B4606" s="30"/>
      <c r="C4606" s="30"/>
      <c r="D4606" s="7" t="s">
        <v>1659</v>
      </c>
      <c r="E4606" s="32"/>
    </row>
    <row r="4607" spans="1:5" x14ac:dyDescent="0.25">
      <c r="A4607" s="10"/>
      <c r="B4607" s="30"/>
      <c r="C4607" s="30"/>
      <c r="D4607" s="7" t="s">
        <v>1660</v>
      </c>
      <c r="E4607" s="32"/>
    </row>
    <row r="4608" spans="1:5" x14ac:dyDescent="0.25">
      <c r="A4608" s="10"/>
      <c r="B4608" s="30"/>
      <c r="C4608" s="30"/>
      <c r="D4608" s="7" t="s">
        <v>1661</v>
      </c>
      <c r="E4608" s="32"/>
    </row>
    <row r="4609" spans="1:5" x14ac:dyDescent="0.25">
      <c r="A4609" s="10"/>
      <c r="B4609" s="30"/>
      <c r="C4609" s="30"/>
      <c r="D4609" s="7" t="s">
        <v>1662</v>
      </c>
      <c r="E4609" s="32"/>
    </row>
    <row r="4610" spans="1:5" x14ac:dyDescent="0.25">
      <c r="A4610" s="10"/>
      <c r="B4610" s="30"/>
      <c r="C4610" s="30"/>
      <c r="D4610" s="7" t="s">
        <v>1663</v>
      </c>
      <c r="E4610" s="32"/>
    </row>
    <row r="4611" spans="1:5" x14ac:dyDescent="0.25">
      <c r="A4611" s="10"/>
      <c r="B4611" s="30"/>
      <c r="C4611" s="30"/>
      <c r="D4611" s="7" t="s">
        <v>1664</v>
      </c>
      <c r="E4611" s="32"/>
    </row>
    <row r="4612" spans="1:5" x14ac:dyDescent="0.25">
      <c r="A4612" s="10"/>
      <c r="B4612" s="30"/>
      <c r="C4612" s="30"/>
      <c r="D4612" s="7" t="s">
        <v>1665</v>
      </c>
      <c r="E4612" s="32"/>
    </row>
    <row r="4613" spans="1:5" x14ac:dyDescent="0.25">
      <c r="A4613" s="10"/>
      <c r="B4613" s="30"/>
      <c r="C4613" s="30"/>
      <c r="D4613" s="7" t="s">
        <v>1666</v>
      </c>
      <c r="E4613" s="32"/>
    </row>
    <row r="4614" spans="1:5" x14ac:dyDescent="0.25">
      <c r="A4614" s="10"/>
      <c r="B4614" s="30"/>
      <c r="C4614" s="30"/>
      <c r="D4614" s="7" t="s">
        <v>1667</v>
      </c>
      <c r="E4614" s="32"/>
    </row>
    <row r="4615" spans="1:5" x14ac:dyDescent="0.25">
      <c r="A4615" s="10"/>
      <c r="B4615" s="30"/>
      <c r="C4615" s="30"/>
      <c r="D4615" s="7" t="s">
        <v>1668</v>
      </c>
      <c r="E4615" s="32"/>
    </row>
    <row r="4616" spans="1:5" x14ac:dyDescent="0.25">
      <c r="A4616" s="10"/>
      <c r="B4616" s="30"/>
      <c r="C4616" s="30"/>
      <c r="D4616" s="7" t="s">
        <v>1669</v>
      </c>
      <c r="E4616" s="32"/>
    </row>
    <row r="4617" spans="1:5" x14ac:dyDescent="0.25">
      <c r="A4617" s="10"/>
      <c r="B4617" s="30"/>
      <c r="C4617" s="30"/>
      <c r="D4617" s="7" t="s">
        <v>1670</v>
      </c>
      <c r="E4617" s="32"/>
    </row>
    <row r="4618" spans="1:5" x14ac:dyDescent="0.25">
      <c r="A4618" s="10"/>
      <c r="B4618" s="30"/>
      <c r="C4618" s="30"/>
      <c r="D4618" s="7" t="s">
        <v>1671</v>
      </c>
      <c r="E4618" s="32"/>
    </row>
    <row r="4619" spans="1:5" x14ac:dyDescent="0.25">
      <c r="A4619" s="10"/>
      <c r="B4619" s="30"/>
      <c r="C4619" s="30"/>
      <c r="D4619" s="7" t="s">
        <v>71</v>
      </c>
      <c r="E4619" s="32"/>
    </row>
    <row r="4620" spans="1:5" ht="75" x14ac:dyDescent="0.25">
      <c r="A4620" s="10"/>
      <c r="B4620" s="30"/>
      <c r="C4620" s="30"/>
      <c r="D4620" s="7" t="s">
        <v>1327</v>
      </c>
      <c r="E4620" s="32"/>
    </row>
    <row r="4621" spans="1:5" x14ac:dyDescent="0.25">
      <c r="A4621" s="10"/>
      <c r="B4621" s="30"/>
      <c r="C4621" s="30"/>
      <c r="D4621" s="7" t="s">
        <v>757</v>
      </c>
      <c r="E4621" s="32"/>
    </row>
    <row r="4622" spans="1:5" x14ac:dyDescent="0.25">
      <c r="A4622" s="10"/>
      <c r="B4622" s="30"/>
      <c r="C4622" s="30"/>
      <c r="D4622" s="7" t="s">
        <v>826</v>
      </c>
      <c r="E4622" s="32"/>
    </row>
    <row r="4623" spans="1:5" x14ac:dyDescent="0.25">
      <c r="A4623" s="10"/>
      <c r="B4623" s="30"/>
      <c r="C4623" s="30"/>
      <c r="D4623" s="7" t="s">
        <v>827</v>
      </c>
      <c r="E4623" s="32"/>
    </row>
    <row r="4624" spans="1:5" x14ac:dyDescent="0.25">
      <c r="A4624" s="10"/>
      <c r="B4624" s="30"/>
      <c r="C4624" s="30"/>
      <c r="D4624" s="7" t="s">
        <v>828</v>
      </c>
      <c r="E4624" s="32"/>
    </row>
    <row r="4625" spans="1:5" x14ac:dyDescent="0.25">
      <c r="A4625" s="10"/>
      <c r="B4625" s="30"/>
      <c r="C4625" s="30"/>
      <c r="D4625" s="7" t="s">
        <v>213</v>
      </c>
      <c r="E4625" s="32"/>
    </row>
    <row r="4626" spans="1:5" ht="60.75" thickBot="1" x14ac:dyDescent="0.3">
      <c r="A4626" s="10"/>
      <c r="B4626" s="31"/>
      <c r="C4626" s="31"/>
      <c r="D4626" s="8" t="s">
        <v>74</v>
      </c>
      <c r="E4626" s="32"/>
    </row>
    <row r="4627" spans="1:5" x14ac:dyDescent="0.25">
      <c r="A4627" s="10"/>
      <c r="B4627" s="29" t="str">
        <f>VLOOKUP(ESPECIFICACIONES!D4627,[1]ACTIV_EST!C:K,9,FALSE)</f>
        <v>7.18.</v>
      </c>
      <c r="C4627" s="29" t="str">
        <f>VLOOKUP(ESPECIFICACIONES!D4627,[1]ACTIV_EST!C:E,2,FALSE)</f>
        <v>M2</v>
      </c>
      <c r="D4627" s="6" t="s">
        <v>1672</v>
      </c>
      <c r="E4627" s="32"/>
    </row>
    <row r="4628" spans="1:5" ht="45" x14ac:dyDescent="0.25">
      <c r="A4628" s="10"/>
      <c r="B4628" s="30"/>
      <c r="C4628" s="30"/>
      <c r="D4628" s="7" t="s">
        <v>1657</v>
      </c>
      <c r="E4628" s="32"/>
    </row>
    <row r="4629" spans="1:5" ht="30" x14ac:dyDescent="0.25">
      <c r="A4629" s="10"/>
      <c r="B4629" s="30"/>
      <c r="C4629" s="30"/>
      <c r="D4629" s="7" t="s">
        <v>1673</v>
      </c>
      <c r="E4629" s="32"/>
    </row>
    <row r="4630" spans="1:5" x14ac:dyDescent="0.25">
      <c r="A4630" s="10"/>
      <c r="B4630" s="30"/>
      <c r="C4630" s="30"/>
      <c r="D4630" s="7" t="s">
        <v>1396</v>
      </c>
      <c r="E4630" s="32"/>
    </row>
    <row r="4631" spans="1:5" x14ac:dyDescent="0.25">
      <c r="A4631" s="10"/>
      <c r="B4631" s="30"/>
      <c r="C4631" s="30"/>
      <c r="D4631" s="7" t="s">
        <v>1545</v>
      </c>
      <c r="E4631" s="32"/>
    </row>
    <row r="4632" spans="1:5" x14ac:dyDescent="0.25">
      <c r="A4632" s="10"/>
      <c r="B4632" s="30"/>
      <c r="C4632" s="30"/>
      <c r="D4632" s="7" t="s">
        <v>1659</v>
      </c>
      <c r="E4632" s="32"/>
    </row>
    <row r="4633" spans="1:5" x14ac:dyDescent="0.25">
      <c r="A4633" s="10"/>
      <c r="B4633" s="30"/>
      <c r="C4633" s="30"/>
      <c r="D4633" s="7" t="s">
        <v>1660</v>
      </c>
      <c r="E4633" s="32"/>
    </row>
    <row r="4634" spans="1:5" x14ac:dyDescent="0.25">
      <c r="A4634" s="10"/>
      <c r="B4634" s="30"/>
      <c r="C4634" s="30"/>
      <c r="D4634" s="7" t="s">
        <v>1661</v>
      </c>
      <c r="E4634" s="32"/>
    </row>
    <row r="4635" spans="1:5" x14ac:dyDescent="0.25">
      <c r="A4635" s="10"/>
      <c r="B4635" s="30"/>
      <c r="C4635" s="30"/>
      <c r="D4635" s="7" t="s">
        <v>1662</v>
      </c>
      <c r="E4635" s="32"/>
    </row>
    <row r="4636" spans="1:5" x14ac:dyDescent="0.25">
      <c r="A4636" s="10"/>
      <c r="B4636" s="30"/>
      <c r="C4636" s="30"/>
      <c r="D4636" s="7" t="s">
        <v>1663</v>
      </c>
      <c r="E4636" s="32"/>
    </row>
    <row r="4637" spans="1:5" x14ac:dyDescent="0.25">
      <c r="A4637" s="10"/>
      <c r="B4637" s="30"/>
      <c r="C4637" s="30"/>
      <c r="D4637" s="7" t="s">
        <v>1664</v>
      </c>
      <c r="E4637" s="32"/>
    </row>
    <row r="4638" spans="1:5" x14ac:dyDescent="0.25">
      <c r="A4638" s="10"/>
      <c r="B4638" s="30"/>
      <c r="C4638" s="30"/>
      <c r="D4638" s="7" t="s">
        <v>1665</v>
      </c>
      <c r="E4638" s="32"/>
    </row>
    <row r="4639" spans="1:5" x14ac:dyDescent="0.25">
      <c r="A4639" s="10"/>
      <c r="B4639" s="30"/>
      <c r="C4639" s="30"/>
      <c r="D4639" s="7" t="s">
        <v>1666</v>
      </c>
      <c r="E4639" s="32"/>
    </row>
    <row r="4640" spans="1:5" x14ac:dyDescent="0.25">
      <c r="A4640" s="10"/>
      <c r="B4640" s="30"/>
      <c r="C4640" s="30"/>
      <c r="D4640" s="7" t="s">
        <v>1667</v>
      </c>
      <c r="E4640" s="32"/>
    </row>
    <row r="4641" spans="1:5" x14ac:dyDescent="0.25">
      <c r="A4641" s="10"/>
      <c r="B4641" s="30"/>
      <c r="C4641" s="30"/>
      <c r="D4641" s="7" t="s">
        <v>1668</v>
      </c>
      <c r="E4641" s="32"/>
    </row>
    <row r="4642" spans="1:5" x14ac:dyDescent="0.25">
      <c r="A4642" s="10"/>
      <c r="B4642" s="30"/>
      <c r="C4642" s="30"/>
      <c r="D4642" s="7" t="s">
        <v>1669</v>
      </c>
      <c r="E4642" s="32"/>
    </row>
    <row r="4643" spans="1:5" x14ac:dyDescent="0.25">
      <c r="A4643" s="10"/>
      <c r="B4643" s="30"/>
      <c r="C4643" s="30"/>
      <c r="D4643" s="7" t="s">
        <v>1670</v>
      </c>
      <c r="E4643" s="32"/>
    </row>
    <row r="4644" spans="1:5" x14ac:dyDescent="0.25">
      <c r="A4644" s="10"/>
      <c r="B4644" s="30"/>
      <c r="C4644" s="30"/>
      <c r="D4644" s="7" t="s">
        <v>1671</v>
      </c>
      <c r="E4644" s="32"/>
    </row>
    <row r="4645" spans="1:5" x14ac:dyDescent="0.25">
      <c r="A4645" s="10"/>
      <c r="B4645" s="30"/>
      <c r="C4645" s="30"/>
      <c r="D4645" s="7" t="s">
        <v>71</v>
      </c>
      <c r="E4645" s="32"/>
    </row>
    <row r="4646" spans="1:5" ht="75" x14ac:dyDescent="0.25">
      <c r="A4646" s="10"/>
      <c r="B4646" s="30"/>
      <c r="C4646" s="30"/>
      <c r="D4646" s="7" t="s">
        <v>1327</v>
      </c>
      <c r="E4646" s="32"/>
    </row>
    <row r="4647" spans="1:5" x14ac:dyDescent="0.25">
      <c r="A4647" s="10"/>
      <c r="B4647" s="30"/>
      <c r="C4647" s="30"/>
      <c r="D4647" s="7" t="s">
        <v>757</v>
      </c>
      <c r="E4647" s="32"/>
    </row>
    <row r="4648" spans="1:5" x14ac:dyDescent="0.25">
      <c r="A4648" s="10"/>
      <c r="B4648" s="30"/>
      <c r="C4648" s="30"/>
      <c r="D4648" s="7" t="s">
        <v>826</v>
      </c>
      <c r="E4648" s="32"/>
    </row>
    <row r="4649" spans="1:5" x14ac:dyDescent="0.25">
      <c r="A4649" s="10"/>
      <c r="B4649" s="30"/>
      <c r="C4649" s="30"/>
      <c r="D4649" s="7" t="s">
        <v>827</v>
      </c>
      <c r="E4649" s="32"/>
    </row>
    <row r="4650" spans="1:5" x14ac:dyDescent="0.25">
      <c r="A4650" s="10"/>
      <c r="B4650" s="30"/>
      <c r="C4650" s="30"/>
      <c r="D4650" s="7" t="s">
        <v>828</v>
      </c>
      <c r="E4650" s="32"/>
    </row>
    <row r="4651" spans="1:5" x14ac:dyDescent="0.25">
      <c r="A4651" s="10"/>
      <c r="B4651" s="30"/>
      <c r="C4651" s="30"/>
      <c r="D4651" s="7" t="s">
        <v>213</v>
      </c>
      <c r="E4651" s="32"/>
    </row>
    <row r="4652" spans="1:5" ht="60.75" thickBot="1" x14ac:dyDescent="0.3">
      <c r="A4652" s="10"/>
      <c r="B4652" s="31"/>
      <c r="C4652" s="31"/>
      <c r="D4652" s="8" t="s">
        <v>74</v>
      </c>
      <c r="E4652" s="32"/>
    </row>
    <row r="4653" spans="1:5" ht="30" x14ac:dyDescent="0.25">
      <c r="A4653" s="10"/>
      <c r="B4653" s="29" t="str">
        <f>VLOOKUP(ESPECIFICACIONES!D4653,[1]ACTIV_EST!C:K,9,FALSE)</f>
        <v>7.19.</v>
      </c>
      <c r="C4653" s="29" t="str">
        <f>VLOOKUP(ESPECIFICACIONES!D4653,[1]ACTIV_EST!C:E,2,FALSE)</f>
        <v>M2</v>
      </c>
      <c r="D4653" s="6" t="s">
        <v>1674</v>
      </c>
      <c r="E4653" s="32"/>
    </row>
    <row r="4654" spans="1:5" ht="60" x14ac:dyDescent="0.25">
      <c r="A4654" s="10"/>
      <c r="B4654" s="30"/>
      <c r="C4654" s="30"/>
      <c r="D4654" s="11" t="s">
        <v>1675</v>
      </c>
      <c r="E4654" s="32"/>
    </row>
    <row r="4655" spans="1:5" x14ac:dyDescent="0.25">
      <c r="A4655" s="10"/>
      <c r="B4655" s="30"/>
      <c r="C4655" s="30"/>
      <c r="D4655" s="7" t="s">
        <v>1544</v>
      </c>
      <c r="E4655" s="32"/>
    </row>
    <row r="4656" spans="1:5" x14ac:dyDescent="0.25">
      <c r="A4656" s="10"/>
      <c r="B4656" s="30"/>
      <c r="C4656" s="30"/>
      <c r="D4656" s="7" t="s">
        <v>1545</v>
      </c>
      <c r="E4656" s="32"/>
    </row>
    <row r="4657" spans="1:5" x14ac:dyDescent="0.25">
      <c r="A4657" s="10"/>
      <c r="B4657" s="30"/>
      <c r="C4657" s="30"/>
      <c r="D4657" s="7" t="s">
        <v>1676</v>
      </c>
      <c r="E4657" s="32"/>
    </row>
    <row r="4658" spans="1:5" x14ac:dyDescent="0.25">
      <c r="A4658" s="10"/>
      <c r="B4658" s="30"/>
      <c r="C4658" s="30"/>
      <c r="D4658" s="7" t="s">
        <v>1677</v>
      </c>
      <c r="E4658" s="32"/>
    </row>
    <row r="4659" spans="1:5" x14ac:dyDescent="0.25">
      <c r="A4659" s="10"/>
      <c r="B4659" s="30"/>
      <c r="C4659" s="30"/>
      <c r="D4659" s="7" t="s">
        <v>1678</v>
      </c>
      <c r="E4659" s="32"/>
    </row>
    <row r="4660" spans="1:5" ht="30" x14ac:dyDescent="0.25">
      <c r="A4660" s="10"/>
      <c r="B4660" s="30"/>
      <c r="C4660" s="30"/>
      <c r="D4660" s="7" t="s">
        <v>1679</v>
      </c>
      <c r="E4660" s="32"/>
    </row>
    <row r="4661" spans="1:5" x14ac:dyDescent="0.25">
      <c r="A4661" s="10"/>
      <c r="B4661" s="30"/>
      <c r="C4661" s="30"/>
      <c r="D4661" s="7" t="s">
        <v>1680</v>
      </c>
      <c r="E4661" s="32"/>
    </row>
    <row r="4662" spans="1:5" ht="30" x14ac:dyDescent="0.25">
      <c r="A4662" s="10"/>
      <c r="B4662" s="30"/>
      <c r="C4662" s="30"/>
      <c r="D4662" s="7" t="s">
        <v>1681</v>
      </c>
      <c r="E4662" s="32"/>
    </row>
    <row r="4663" spans="1:5" x14ac:dyDescent="0.25">
      <c r="A4663" s="10"/>
      <c r="B4663" s="30"/>
      <c r="C4663" s="30"/>
      <c r="D4663" s="7" t="s">
        <v>1682</v>
      </c>
      <c r="E4663" s="32"/>
    </row>
    <row r="4664" spans="1:5" x14ac:dyDescent="0.25">
      <c r="A4664" s="10"/>
      <c r="B4664" s="30"/>
      <c r="C4664" s="30"/>
      <c r="D4664" s="7" t="s">
        <v>1683</v>
      </c>
      <c r="E4664" s="32"/>
    </row>
    <row r="4665" spans="1:5" x14ac:dyDescent="0.25">
      <c r="A4665" s="10"/>
      <c r="B4665" s="30"/>
      <c r="C4665" s="30"/>
      <c r="D4665" s="7" t="s">
        <v>1684</v>
      </c>
      <c r="E4665" s="32"/>
    </row>
    <row r="4666" spans="1:5" ht="45" x14ac:dyDescent="0.25">
      <c r="A4666" s="10"/>
      <c r="B4666" s="30"/>
      <c r="C4666" s="30"/>
      <c r="D4666" s="7" t="s">
        <v>1685</v>
      </c>
      <c r="E4666" s="32"/>
    </row>
    <row r="4667" spans="1:5" x14ac:dyDescent="0.25">
      <c r="A4667" s="10"/>
      <c r="B4667" s="30"/>
      <c r="C4667" s="30"/>
      <c r="D4667" s="7" t="s">
        <v>1686</v>
      </c>
      <c r="E4667" s="32"/>
    </row>
    <row r="4668" spans="1:5" x14ac:dyDescent="0.25">
      <c r="A4668" s="10"/>
      <c r="B4668" s="30"/>
      <c r="C4668" s="30"/>
      <c r="D4668" s="7" t="s">
        <v>1687</v>
      </c>
      <c r="E4668" s="32"/>
    </row>
    <row r="4669" spans="1:5" x14ac:dyDescent="0.25">
      <c r="A4669" s="10"/>
      <c r="B4669" s="30"/>
      <c r="C4669" s="30"/>
      <c r="D4669" s="7" t="s">
        <v>1677</v>
      </c>
      <c r="E4669" s="32"/>
    </row>
    <row r="4670" spans="1:5" x14ac:dyDescent="0.25">
      <c r="A4670" s="10"/>
      <c r="B4670" s="30"/>
      <c r="C4670" s="30"/>
      <c r="D4670" s="7" t="s">
        <v>1678</v>
      </c>
      <c r="E4670" s="32"/>
    </row>
    <row r="4671" spans="1:5" ht="30" x14ac:dyDescent="0.25">
      <c r="A4671" s="10"/>
      <c r="B4671" s="30"/>
      <c r="C4671" s="30"/>
      <c r="D4671" s="7" t="s">
        <v>1688</v>
      </c>
      <c r="E4671" s="32"/>
    </row>
    <row r="4672" spans="1:5" x14ac:dyDescent="0.25">
      <c r="A4672" s="10"/>
      <c r="B4672" s="30"/>
      <c r="C4672" s="30"/>
      <c r="D4672" s="7" t="s">
        <v>1680</v>
      </c>
      <c r="E4672" s="32"/>
    </row>
    <row r="4673" spans="1:5" ht="30" x14ac:dyDescent="0.25">
      <c r="A4673" s="10"/>
      <c r="B4673" s="30"/>
      <c r="C4673" s="30"/>
      <c r="D4673" s="7" t="s">
        <v>1681</v>
      </c>
      <c r="E4673" s="32"/>
    </row>
    <row r="4674" spans="1:5" x14ac:dyDescent="0.25">
      <c r="A4674" s="10"/>
      <c r="B4674" s="30"/>
      <c r="C4674" s="30"/>
      <c r="D4674" s="7" t="s">
        <v>1682</v>
      </c>
      <c r="E4674" s="32"/>
    </row>
    <row r="4675" spans="1:5" x14ac:dyDescent="0.25">
      <c r="A4675" s="10"/>
      <c r="B4675" s="30"/>
      <c r="C4675" s="30"/>
      <c r="D4675" s="7" t="s">
        <v>1683</v>
      </c>
      <c r="E4675" s="32"/>
    </row>
    <row r="4676" spans="1:5" x14ac:dyDescent="0.25">
      <c r="A4676" s="10"/>
      <c r="B4676" s="30"/>
      <c r="C4676" s="30"/>
      <c r="D4676" s="7" t="s">
        <v>1689</v>
      </c>
      <c r="E4676" s="32"/>
    </row>
    <row r="4677" spans="1:5" x14ac:dyDescent="0.25">
      <c r="A4677" s="10"/>
      <c r="B4677" s="30"/>
      <c r="C4677" s="30"/>
      <c r="D4677" s="7" t="s">
        <v>71</v>
      </c>
      <c r="E4677" s="32"/>
    </row>
    <row r="4678" spans="1:5" ht="75" x14ac:dyDescent="0.25">
      <c r="A4678" s="10"/>
      <c r="B4678" s="30"/>
      <c r="C4678" s="30"/>
      <c r="D4678" s="7" t="s">
        <v>1327</v>
      </c>
      <c r="E4678" s="32"/>
    </row>
    <row r="4679" spans="1:5" x14ac:dyDescent="0.25">
      <c r="A4679" s="10"/>
      <c r="B4679" s="30"/>
      <c r="C4679" s="30"/>
      <c r="D4679" s="7" t="s">
        <v>757</v>
      </c>
      <c r="E4679" s="32"/>
    </row>
    <row r="4680" spans="1:5" x14ac:dyDescent="0.25">
      <c r="A4680" s="10"/>
      <c r="B4680" s="30"/>
      <c r="C4680" s="30"/>
      <c r="D4680" s="7" t="s">
        <v>826</v>
      </c>
      <c r="E4680" s="32"/>
    </row>
    <row r="4681" spans="1:5" x14ac:dyDescent="0.25">
      <c r="A4681" s="10"/>
      <c r="B4681" s="30"/>
      <c r="C4681" s="30"/>
      <c r="D4681" s="7" t="s">
        <v>827</v>
      </c>
      <c r="E4681" s="32"/>
    </row>
    <row r="4682" spans="1:5" x14ac:dyDescent="0.25">
      <c r="A4682" s="10"/>
      <c r="B4682" s="30"/>
      <c r="C4682" s="30"/>
      <c r="D4682" s="7" t="s">
        <v>828</v>
      </c>
      <c r="E4682" s="32"/>
    </row>
    <row r="4683" spans="1:5" x14ac:dyDescent="0.25">
      <c r="A4683" s="10"/>
      <c r="B4683" s="30"/>
      <c r="C4683" s="30"/>
      <c r="D4683" s="7" t="s">
        <v>213</v>
      </c>
      <c r="E4683" s="32"/>
    </row>
    <row r="4684" spans="1:5" ht="60.75" thickBot="1" x14ac:dyDescent="0.3">
      <c r="A4684" s="10"/>
      <c r="B4684" s="31"/>
      <c r="C4684" s="31"/>
      <c r="D4684" s="8" t="s">
        <v>74</v>
      </c>
      <c r="E4684" s="2"/>
    </row>
    <row r="4685" spans="1:5" ht="45" x14ac:dyDescent="0.25">
      <c r="A4685" s="10"/>
      <c r="B4685" s="29" t="str">
        <f>VLOOKUP(ESPECIFICACIONES!D4685,[1]ACTIV_EST!C:K,9,FALSE)</f>
        <v>7.20.</v>
      </c>
      <c r="C4685" s="29" t="str">
        <f>VLOOKUP(ESPECIFICACIONES!D4685,[1]ACTIV_EST!C:E,2,FALSE)</f>
        <v>M2</v>
      </c>
      <c r="D4685" s="6" t="s">
        <v>1690</v>
      </c>
      <c r="E4685" s="32"/>
    </row>
    <row r="4686" spans="1:5" x14ac:dyDescent="0.25">
      <c r="A4686" s="10"/>
      <c r="B4686" s="30"/>
      <c r="C4686" s="30"/>
      <c r="D4686" s="7" t="s">
        <v>1691</v>
      </c>
      <c r="E4686" s="32"/>
    </row>
    <row r="4687" spans="1:5" x14ac:dyDescent="0.25">
      <c r="A4687" s="10"/>
      <c r="B4687" s="30"/>
      <c r="C4687" s="30"/>
      <c r="D4687" s="7" t="s">
        <v>1544</v>
      </c>
      <c r="E4687" s="32"/>
    </row>
    <row r="4688" spans="1:5" x14ac:dyDescent="0.25">
      <c r="A4688" s="10"/>
      <c r="B4688" s="30"/>
      <c r="C4688" s="30"/>
      <c r="D4688" s="7" t="s">
        <v>1545</v>
      </c>
      <c r="E4688" s="32"/>
    </row>
    <row r="4689" spans="1:5" x14ac:dyDescent="0.25">
      <c r="A4689" s="10"/>
      <c r="B4689" s="30"/>
      <c r="C4689" s="30"/>
      <c r="D4689" s="7" t="s">
        <v>1692</v>
      </c>
      <c r="E4689" s="32"/>
    </row>
    <row r="4690" spans="1:5" x14ac:dyDescent="0.25">
      <c r="A4690" s="10"/>
      <c r="B4690" s="30"/>
      <c r="C4690" s="30"/>
      <c r="D4690" s="7" t="s">
        <v>1677</v>
      </c>
      <c r="E4690" s="32"/>
    </row>
    <row r="4691" spans="1:5" x14ac:dyDescent="0.25">
      <c r="A4691" s="10"/>
      <c r="B4691" s="30"/>
      <c r="C4691" s="30"/>
      <c r="D4691" s="7" t="s">
        <v>1678</v>
      </c>
      <c r="E4691" s="32"/>
    </row>
    <row r="4692" spans="1:5" ht="30" x14ac:dyDescent="0.25">
      <c r="A4692" s="10"/>
      <c r="B4692" s="30"/>
      <c r="C4692" s="30"/>
      <c r="D4692" s="7" t="s">
        <v>1679</v>
      </c>
      <c r="E4692" s="32"/>
    </row>
    <row r="4693" spans="1:5" x14ac:dyDescent="0.25">
      <c r="A4693" s="10"/>
      <c r="B4693" s="30"/>
      <c r="C4693" s="30"/>
      <c r="D4693" s="7" t="s">
        <v>1680</v>
      </c>
      <c r="E4693" s="32"/>
    </row>
    <row r="4694" spans="1:5" ht="30" x14ac:dyDescent="0.25">
      <c r="A4694" s="10"/>
      <c r="B4694" s="30"/>
      <c r="C4694" s="30"/>
      <c r="D4694" s="7" t="s">
        <v>1693</v>
      </c>
      <c r="E4694" s="32"/>
    </row>
    <row r="4695" spans="1:5" x14ac:dyDescent="0.25">
      <c r="A4695" s="10"/>
      <c r="B4695" s="30"/>
      <c r="C4695" s="30"/>
      <c r="D4695" s="7" t="s">
        <v>1682</v>
      </c>
      <c r="E4695" s="32"/>
    </row>
    <row r="4696" spans="1:5" x14ac:dyDescent="0.25">
      <c r="A4696" s="10"/>
      <c r="B4696" s="30"/>
      <c r="C4696" s="30"/>
      <c r="D4696" s="7" t="s">
        <v>1694</v>
      </c>
      <c r="E4696" s="32"/>
    </row>
    <row r="4697" spans="1:5" x14ac:dyDescent="0.25">
      <c r="A4697" s="10"/>
      <c r="B4697" s="30"/>
      <c r="C4697" s="30"/>
      <c r="D4697" s="7" t="s">
        <v>1689</v>
      </c>
      <c r="E4697" s="32"/>
    </row>
    <row r="4698" spans="1:5" ht="60" x14ac:dyDescent="0.25">
      <c r="A4698" s="10"/>
      <c r="B4698" s="30"/>
      <c r="C4698" s="30"/>
      <c r="D4698" s="7" t="s">
        <v>1695</v>
      </c>
      <c r="E4698" s="32"/>
    </row>
    <row r="4699" spans="1:5" x14ac:dyDescent="0.25">
      <c r="A4699" s="10"/>
      <c r="B4699" s="30"/>
      <c r="C4699" s="30"/>
      <c r="D4699" s="7" t="s">
        <v>1686</v>
      </c>
      <c r="E4699" s="32"/>
    </row>
    <row r="4700" spans="1:5" x14ac:dyDescent="0.25">
      <c r="A4700" s="10"/>
      <c r="B4700" s="30"/>
      <c r="C4700" s="30"/>
      <c r="D4700" s="7" t="s">
        <v>1696</v>
      </c>
      <c r="E4700" s="32"/>
    </row>
    <row r="4701" spans="1:5" x14ac:dyDescent="0.25">
      <c r="A4701" s="10"/>
      <c r="B4701" s="30"/>
      <c r="C4701" s="30"/>
      <c r="D4701" s="7" t="s">
        <v>1677</v>
      </c>
      <c r="E4701" s="32"/>
    </row>
    <row r="4702" spans="1:5" x14ac:dyDescent="0.25">
      <c r="A4702" s="10"/>
      <c r="B4702" s="30"/>
      <c r="C4702" s="30"/>
      <c r="D4702" s="7" t="s">
        <v>1678</v>
      </c>
      <c r="E4702" s="32"/>
    </row>
    <row r="4703" spans="1:5" ht="30" x14ac:dyDescent="0.25">
      <c r="A4703" s="10"/>
      <c r="B4703" s="30"/>
      <c r="C4703" s="30"/>
      <c r="D4703" s="7" t="s">
        <v>1688</v>
      </c>
      <c r="E4703" s="32"/>
    </row>
    <row r="4704" spans="1:5" x14ac:dyDescent="0.25">
      <c r="A4704" s="10"/>
      <c r="B4704" s="30"/>
      <c r="C4704" s="30"/>
      <c r="D4704" s="7" t="s">
        <v>1680</v>
      </c>
      <c r="E4704" s="32"/>
    </row>
    <row r="4705" spans="1:5" ht="30" x14ac:dyDescent="0.25">
      <c r="A4705" s="10"/>
      <c r="B4705" s="30"/>
      <c r="C4705" s="30"/>
      <c r="D4705" s="7" t="s">
        <v>1681</v>
      </c>
      <c r="E4705" s="32"/>
    </row>
    <row r="4706" spans="1:5" x14ac:dyDescent="0.25">
      <c r="A4706" s="10"/>
      <c r="B4706" s="30"/>
      <c r="C4706" s="30"/>
      <c r="D4706" s="7" t="s">
        <v>1682</v>
      </c>
      <c r="E4706" s="32"/>
    </row>
    <row r="4707" spans="1:5" x14ac:dyDescent="0.25">
      <c r="A4707" s="10"/>
      <c r="B4707" s="30"/>
      <c r="C4707" s="30"/>
      <c r="D4707" s="7" t="s">
        <v>1683</v>
      </c>
      <c r="E4707" s="32"/>
    </row>
    <row r="4708" spans="1:5" x14ac:dyDescent="0.25">
      <c r="A4708" s="10"/>
      <c r="B4708" s="30"/>
      <c r="C4708" s="30"/>
      <c r="D4708" s="7" t="s">
        <v>1684</v>
      </c>
      <c r="E4708" s="32"/>
    </row>
    <row r="4709" spans="1:5" x14ac:dyDescent="0.25">
      <c r="A4709" s="10"/>
      <c r="B4709" s="30"/>
      <c r="C4709" s="30"/>
      <c r="D4709" s="7" t="s">
        <v>1697</v>
      </c>
      <c r="E4709" s="32"/>
    </row>
    <row r="4710" spans="1:5" ht="30" x14ac:dyDescent="0.25">
      <c r="A4710" s="10"/>
      <c r="B4710" s="30"/>
      <c r="C4710" s="30"/>
      <c r="D4710" s="7" t="s">
        <v>1698</v>
      </c>
      <c r="E4710" s="32"/>
    </row>
    <row r="4711" spans="1:5" ht="30" x14ac:dyDescent="0.25">
      <c r="A4711" s="10"/>
      <c r="B4711" s="30"/>
      <c r="C4711" s="30"/>
      <c r="D4711" s="7" t="s">
        <v>1699</v>
      </c>
      <c r="E4711" s="32"/>
    </row>
    <row r="4712" spans="1:5" x14ac:dyDescent="0.25">
      <c r="A4712" s="10"/>
      <c r="B4712" s="30"/>
      <c r="C4712" s="30"/>
      <c r="D4712" s="7" t="s">
        <v>1700</v>
      </c>
      <c r="E4712" s="32"/>
    </row>
    <row r="4713" spans="1:5" ht="30" x14ac:dyDescent="0.25">
      <c r="A4713" s="10"/>
      <c r="B4713" s="30"/>
      <c r="C4713" s="30"/>
      <c r="D4713" s="7" t="s">
        <v>1701</v>
      </c>
      <c r="E4713" s="32"/>
    </row>
    <row r="4714" spans="1:5" ht="75" x14ac:dyDescent="0.25">
      <c r="A4714" s="10"/>
      <c r="B4714" s="30"/>
      <c r="C4714" s="30"/>
      <c r="D4714" s="7" t="s">
        <v>1327</v>
      </c>
      <c r="E4714" s="32"/>
    </row>
    <row r="4715" spans="1:5" x14ac:dyDescent="0.25">
      <c r="A4715" s="10"/>
      <c r="B4715" s="30"/>
      <c r="C4715" s="30"/>
      <c r="D4715" s="7" t="s">
        <v>757</v>
      </c>
      <c r="E4715" s="32"/>
    </row>
    <row r="4716" spans="1:5" x14ac:dyDescent="0.25">
      <c r="A4716" s="10"/>
      <c r="B4716" s="30"/>
      <c r="C4716" s="30"/>
      <c r="D4716" s="7" t="s">
        <v>826</v>
      </c>
      <c r="E4716" s="32"/>
    </row>
    <row r="4717" spans="1:5" x14ac:dyDescent="0.25">
      <c r="A4717" s="10"/>
      <c r="B4717" s="30"/>
      <c r="C4717" s="30"/>
      <c r="D4717" s="7" t="s">
        <v>827</v>
      </c>
      <c r="E4717" s="32"/>
    </row>
    <row r="4718" spans="1:5" x14ac:dyDescent="0.25">
      <c r="A4718" s="10"/>
      <c r="B4718" s="30"/>
      <c r="C4718" s="30"/>
      <c r="D4718" s="7" t="s">
        <v>828</v>
      </c>
      <c r="E4718" s="32"/>
    </row>
    <row r="4719" spans="1:5" x14ac:dyDescent="0.25">
      <c r="A4719" s="10"/>
      <c r="B4719" s="30"/>
      <c r="C4719" s="30"/>
      <c r="D4719" s="7" t="s">
        <v>213</v>
      </c>
      <c r="E4719" s="32"/>
    </row>
    <row r="4720" spans="1:5" ht="60.75" thickBot="1" x14ac:dyDescent="0.3">
      <c r="A4720" s="10"/>
      <c r="B4720" s="31"/>
      <c r="C4720" s="31"/>
      <c r="D4720" s="8" t="s">
        <v>74</v>
      </c>
      <c r="E4720" s="2"/>
    </row>
    <row r="4721" spans="1:5" x14ac:dyDescent="0.25">
      <c r="A4721" s="10"/>
      <c r="B4721" s="29" t="str">
        <f>VLOOKUP(ESPECIFICACIONES!D4721,[1]ACTIV_EST!C:K,9,FALSE)</f>
        <v>7.21.</v>
      </c>
      <c r="C4721" s="29" t="str">
        <f>VLOOKUP(ESPECIFICACIONES!D4721,[1]ACTIV_EST!C:E,2,FALSE)</f>
        <v>M2</v>
      </c>
      <c r="D4721" s="6" t="s">
        <v>1702</v>
      </c>
      <c r="E4721" s="32"/>
    </row>
    <row r="4722" spans="1:5" ht="45" x14ac:dyDescent="0.25">
      <c r="A4722" s="10"/>
      <c r="B4722" s="30"/>
      <c r="C4722" s="30"/>
      <c r="D4722" s="7" t="s">
        <v>1703</v>
      </c>
      <c r="E4722" s="32"/>
    </row>
    <row r="4723" spans="1:5" ht="30" x14ac:dyDescent="0.25">
      <c r="A4723" s="10"/>
      <c r="B4723" s="30"/>
      <c r="C4723" s="30"/>
      <c r="D4723" s="7" t="s">
        <v>1704</v>
      </c>
      <c r="E4723" s="32"/>
    </row>
    <row r="4724" spans="1:5" ht="30" x14ac:dyDescent="0.25">
      <c r="A4724" s="10"/>
      <c r="B4724" s="30"/>
      <c r="C4724" s="30"/>
      <c r="D4724" s="7" t="s">
        <v>1705</v>
      </c>
      <c r="E4724" s="32"/>
    </row>
    <row r="4725" spans="1:5" ht="60" x14ac:dyDescent="0.25">
      <c r="A4725" s="10"/>
      <c r="B4725" s="30"/>
      <c r="C4725" s="30"/>
      <c r="D4725" s="7" t="s">
        <v>1706</v>
      </c>
      <c r="E4725" s="32"/>
    </row>
    <row r="4726" spans="1:5" ht="30" x14ac:dyDescent="0.25">
      <c r="A4726" s="10"/>
      <c r="B4726" s="30"/>
      <c r="C4726" s="30"/>
      <c r="D4726" s="7" t="s">
        <v>1707</v>
      </c>
      <c r="E4726" s="32"/>
    </row>
    <row r="4727" spans="1:5" x14ac:dyDescent="0.25">
      <c r="A4727" s="10"/>
      <c r="B4727" s="30"/>
      <c r="C4727" s="30"/>
      <c r="D4727" s="7" t="s">
        <v>1708</v>
      </c>
      <c r="E4727" s="32"/>
    </row>
    <row r="4728" spans="1:5" ht="30" x14ac:dyDescent="0.25">
      <c r="A4728" s="10"/>
      <c r="B4728" s="30"/>
      <c r="C4728" s="30"/>
      <c r="D4728" s="7" t="s">
        <v>1705</v>
      </c>
      <c r="E4728" s="32"/>
    </row>
    <row r="4729" spans="1:5" ht="60" x14ac:dyDescent="0.25">
      <c r="A4729" s="10"/>
      <c r="B4729" s="30"/>
      <c r="C4729" s="30"/>
      <c r="D4729" s="7" t="s">
        <v>1706</v>
      </c>
      <c r="E4729" s="32"/>
    </row>
    <row r="4730" spans="1:5" ht="30" x14ac:dyDescent="0.25">
      <c r="A4730" s="10"/>
      <c r="B4730" s="30"/>
      <c r="C4730" s="30"/>
      <c r="D4730" s="7" t="s">
        <v>1709</v>
      </c>
      <c r="E4730" s="32"/>
    </row>
    <row r="4731" spans="1:5" x14ac:dyDescent="0.25">
      <c r="A4731" s="10"/>
      <c r="B4731" s="30"/>
      <c r="C4731" s="30"/>
      <c r="D4731" s="7" t="s">
        <v>1710</v>
      </c>
      <c r="E4731" s="32"/>
    </row>
    <row r="4732" spans="1:5" x14ac:dyDescent="0.25">
      <c r="A4732" s="10"/>
      <c r="B4732" s="30"/>
      <c r="C4732" s="30"/>
      <c r="D4732" s="7" t="s">
        <v>1711</v>
      </c>
      <c r="E4732" s="32"/>
    </row>
    <row r="4733" spans="1:5" x14ac:dyDescent="0.25">
      <c r="A4733" s="10"/>
      <c r="B4733" s="30"/>
      <c r="C4733" s="30"/>
      <c r="D4733" s="7" t="s">
        <v>1712</v>
      </c>
      <c r="E4733" s="32"/>
    </row>
    <row r="4734" spans="1:5" x14ac:dyDescent="0.25">
      <c r="A4734" s="10"/>
      <c r="B4734" s="30"/>
      <c r="C4734" s="30"/>
      <c r="D4734" s="7" t="s">
        <v>1713</v>
      </c>
      <c r="E4734" s="32"/>
    </row>
    <row r="4735" spans="1:5" ht="45" x14ac:dyDescent="0.25">
      <c r="A4735" s="10"/>
      <c r="B4735" s="30"/>
      <c r="C4735" s="30"/>
      <c r="D4735" s="7" t="s">
        <v>1714</v>
      </c>
      <c r="E4735" s="32"/>
    </row>
    <row r="4736" spans="1:5" x14ac:dyDescent="0.25">
      <c r="A4736" s="10"/>
      <c r="B4736" s="30"/>
      <c r="C4736" s="30"/>
      <c r="D4736" s="7" t="s">
        <v>1715</v>
      </c>
      <c r="E4736" s="32"/>
    </row>
    <row r="4737" spans="1:5" x14ac:dyDescent="0.25">
      <c r="A4737" s="10"/>
      <c r="B4737" s="30"/>
      <c r="C4737" s="30"/>
      <c r="D4737" s="7" t="s">
        <v>1716</v>
      </c>
      <c r="E4737" s="32"/>
    </row>
    <row r="4738" spans="1:5" x14ac:dyDescent="0.25">
      <c r="A4738" s="10"/>
      <c r="B4738" s="30"/>
      <c r="C4738" s="30"/>
      <c r="D4738" s="7" t="s">
        <v>1717</v>
      </c>
      <c r="E4738" s="32"/>
    </row>
    <row r="4739" spans="1:5" x14ac:dyDescent="0.25">
      <c r="A4739" s="10"/>
      <c r="B4739" s="30"/>
      <c r="C4739" s="30"/>
      <c r="D4739" s="7" t="s">
        <v>1718</v>
      </c>
      <c r="E4739" s="32"/>
    </row>
    <row r="4740" spans="1:5" x14ac:dyDescent="0.25">
      <c r="A4740" s="10"/>
      <c r="B4740" s="30"/>
      <c r="C4740" s="30"/>
      <c r="D4740" s="7" t="s">
        <v>1719</v>
      </c>
      <c r="E4740" s="32"/>
    </row>
    <row r="4741" spans="1:5" x14ac:dyDescent="0.25">
      <c r="A4741" s="10"/>
      <c r="B4741" s="30"/>
      <c r="C4741" s="30"/>
      <c r="D4741" s="7" t="s">
        <v>1720</v>
      </c>
      <c r="E4741" s="32"/>
    </row>
    <row r="4742" spans="1:5" x14ac:dyDescent="0.25">
      <c r="A4742" s="10"/>
      <c r="B4742" s="30"/>
      <c r="C4742" s="30"/>
      <c r="D4742" s="7" t="s">
        <v>1721</v>
      </c>
      <c r="E4742" s="32"/>
    </row>
    <row r="4743" spans="1:5" ht="30" x14ac:dyDescent="0.25">
      <c r="A4743" s="10"/>
      <c r="B4743" s="30"/>
      <c r="C4743" s="30"/>
      <c r="D4743" s="7" t="s">
        <v>1722</v>
      </c>
      <c r="E4743" s="32"/>
    </row>
    <row r="4744" spans="1:5" ht="30" x14ac:dyDescent="0.25">
      <c r="A4744" s="10"/>
      <c r="B4744" s="30"/>
      <c r="C4744" s="30"/>
      <c r="D4744" s="7" t="s">
        <v>1723</v>
      </c>
      <c r="E4744" s="32"/>
    </row>
    <row r="4745" spans="1:5" x14ac:dyDescent="0.25">
      <c r="A4745" s="10"/>
      <c r="B4745" s="30"/>
      <c r="C4745" s="30"/>
      <c r="D4745" s="7" t="s">
        <v>1724</v>
      </c>
      <c r="E4745" s="32"/>
    </row>
    <row r="4746" spans="1:5" x14ac:dyDescent="0.25">
      <c r="A4746" s="10"/>
      <c r="B4746" s="30"/>
      <c r="C4746" s="30"/>
      <c r="D4746" s="7" t="s">
        <v>1725</v>
      </c>
      <c r="E4746" s="32"/>
    </row>
    <row r="4747" spans="1:5" x14ac:dyDescent="0.25">
      <c r="A4747" s="10"/>
      <c r="B4747" s="30"/>
      <c r="C4747" s="30"/>
      <c r="D4747" s="7" t="s">
        <v>1726</v>
      </c>
      <c r="E4747" s="32"/>
    </row>
    <row r="4748" spans="1:5" x14ac:dyDescent="0.25">
      <c r="A4748" s="10"/>
      <c r="B4748" s="30"/>
      <c r="C4748" s="30"/>
      <c r="D4748" s="7" t="s">
        <v>1727</v>
      </c>
      <c r="E4748" s="32"/>
    </row>
    <row r="4749" spans="1:5" x14ac:dyDescent="0.25">
      <c r="A4749" s="10"/>
      <c r="B4749" s="30"/>
      <c r="C4749" s="30"/>
      <c r="D4749" s="7" t="s">
        <v>1728</v>
      </c>
      <c r="E4749" s="32"/>
    </row>
    <row r="4750" spans="1:5" x14ac:dyDescent="0.25">
      <c r="A4750" s="10"/>
      <c r="B4750" s="30"/>
      <c r="C4750" s="30"/>
      <c r="D4750" s="7" t="s">
        <v>1729</v>
      </c>
      <c r="E4750" s="32"/>
    </row>
    <row r="4751" spans="1:5" x14ac:dyDescent="0.25">
      <c r="A4751" s="10"/>
      <c r="B4751" s="30"/>
      <c r="C4751" s="30"/>
      <c r="D4751" s="7" t="s">
        <v>1730</v>
      </c>
      <c r="E4751" s="32"/>
    </row>
    <row r="4752" spans="1:5" x14ac:dyDescent="0.25">
      <c r="A4752" s="10"/>
      <c r="B4752" s="30"/>
      <c r="C4752" s="30"/>
      <c r="D4752" s="7" t="s">
        <v>1731</v>
      </c>
      <c r="E4752" s="32"/>
    </row>
    <row r="4753" spans="1:5" x14ac:dyDescent="0.25">
      <c r="A4753" s="10"/>
      <c r="B4753" s="30"/>
      <c r="C4753" s="30"/>
      <c r="D4753" s="7" t="s">
        <v>1732</v>
      </c>
      <c r="E4753" s="32"/>
    </row>
    <row r="4754" spans="1:5" x14ac:dyDescent="0.25">
      <c r="A4754" s="10"/>
      <c r="B4754" s="30"/>
      <c r="C4754" s="30"/>
      <c r="D4754" s="7" t="s">
        <v>1733</v>
      </c>
      <c r="E4754" s="32"/>
    </row>
    <row r="4755" spans="1:5" x14ac:dyDescent="0.25">
      <c r="A4755" s="10"/>
      <c r="B4755" s="30"/>
      <c r="C4755" s="30"/>
      <c r="D4755" s="7" t="s">
        <v>71</v>
      </c>
      <c r="E4755" s="32"/>
    </row>
    <row r="4756" spans="1:5" ht="75" x14ac:dyDescent="0.25">
      <c r="A4756" s="10"/>
      <c r="B4756" s="30"/>
      <c r="C4756" s="30"/>
      <c r="D4756" s="7" t="s">
        <v>1327</v>
      </c>
      <c r="E4756" s="32"/>
    </row>
    <row r="4757" spans="1:5" x14ac:dyDescent="0.25">
      <c r="A4757" s="10"/>
      <c r="B4757" s="30"/>
      <c r="C4757" s="30"/>
      <c r="D4757" s="7" t="s">
        <v>757</v>
      </c>
      <c r="E4757" s="32"/>
    </row>
    <row r="4758" spans="1:5" x14ac:dyDescent="0.25">
      <c r="A4758" s="10"/>
      <c r="B4758" s="30"/>
      <c r="C4758" s="30"/>
      <c r="D4758" s="7" t="s">
        <v>826</v>
      </c>
      <c r="E4758" s="32"/>
    </row>
    <row r="4759" spans="1:5" x14ac:dyDescent="0.25">
      <c r="A4759" s="10"/>
      <c r="B4759" s="30"/>
      <c r="C4759" s="30"/>
      <c r="D4759" s="7" t="s">
        <v>827</v>
      </c>
      <c r="E4759" s="32"/>
    </row>
    <row r="4760" spans="1:5" x14ac:dyDescent="0.25">
      <c r="A4760" s="10"/>
      <c r="B4760" s="30"/>
      <c r="C4760" s="30"/>
      <c r="D4760" s="7" t="s">
        <v>828</v>
      </c>
      <c r="E4760" s="32"/>
    </row>
    <row r="4761" spans="1:5" x14ac:dyDescent="0.25">
      <c r="A4761" s="10"/>
      <c r="B4761" s="30"/>
      <c r="C4761" s="30"/>
      <c r="D4761" s="7" t="s">
        <v>213</v>
      </c>
      <c r="E4761" s="32"/>
    </row>
    <row r="4762" spans="1:5" ht="60.75" thickBot="1" x14ac:dyDescent="0.3">
      <c r="A4762" s="10"/>
      <c r="B4762" s="31"/>
      <c r="C4762" s="31"/>
      <c r="D4762" s="8" t="s">
        <v>74</v>
      </c>
      <c r="E4762" s="2"/>
    </row>
    <row r="4763" spans="1:5" x14ac:dyDescent="0.25">
      <c r="A4763" s="10"/>
      <c r="B4763" s="29" t="str">
        <f>VLOOKUP(ESPECIFICACIONES!D4763,[1]ACTIV_EST!C:K,9,FALSE)</f>
        <v>7.22.</v>
      </c>
      <c r="C4763" s="29" t="str">
        <f>VLOOKUP(ESPECIFICACIONES!D4763,[1]ACTIV_EST!C:E,2,FALSE)</f>
        <v>M2</v>
      </c>
      <c r="D4763" s="6" t="s">
        <v>1734</v>
      </c>
      <c r="E4763" s="32"/>
    </row>
    <row r="4764" spans="1:5" ht="30" x14ac:dyDescent="0.25">
      <c r="A4764" s="10"/>
      <c r="B4764" s="30"/>
      <c r="C4764" s="30"/>
      <c r="D4764" s="7" t="s">
        <v>1735</v>
      </c>
      <c r="E4764" s="32"/>
    </row>
    <row r="4765" spans="1:5" x14ac:dyDescent="0.25">
      <c r="A4765" s="10"/>
      <c r="B4765" s="30"/>
      <c r="C4765" s="30"/>
      <c r="D4765" s="7" t="s">
        <v>1736</v>
      </c>
      <c r="E4765" s="32"/>
    </row>
    <row r="4766" spans="1:5" ht="45" x14ac:dyDescent="0.25">
      <c r="A4766" s="10"/>
      <c r="B4766" s="30"/>
      <c r="C4766" s="30"/>
      <c r="D4766" s="7" t="s">
        <v>1737</v>
      </c>
      <c r="E4766" s="32"/>
    </row>
    <row r="4767" spans="1:5" ht="30" x14ac:dyDescent="0.25">
      <c r="A4767" s="10"/>
      <c r="B4767" s="30"/>
      <c r="C4767" s="30"/>
      <c r="D4767" s="7" t="s">
        <v>1738</v>
      </c>
      <c r="E4767" s="32"/>
    </row>
    <row r="4768" spans="1:5" x14ac:dyDescent="0.25">
      <c r="A4768" s="10"/>
      <c r="B4768" s="30"/>
      <c r="C4768" s="30"/>
      <c r="D4768" s="7" t="s">
        <v>1739</v>
      </c>
      <c r="E4768" s="32"/>
    </row>
    <row r="4769" spans="1:5" ht="135" x14ac:dyDescent="0.25">
      <c r="A4769" s="10"/>
      <c r="B4769" s="30"/>
      <c r="C4769" s="30"/>
      <c r="D4769" s="7" t="s">
        <v>1740</v>
      </c>
      <c r="E4769" s="32"/>
    </row>
    <row r="4770" spans="1:5" ht="210" x14ac:dyDescent="0.25">
      <c r="A4770" s="10"/>
      <c r="B4770" s="30"/>
      <c r="C4770" s="30"/>
      <c r="D4770" s="11" t="s">
        <v>1741</v>
      </c>
      <c r="E4770" s="32"/>
    </row>
    <row r="4771" spans="1:5" x14ac:dyDescent="0.25">
      <c r="A4771" s="10"/>
      <c r="B4771" s="30"/>
      <c r="C4771" s="30"/>
      <c r="D4771" s="7" t="s">
        <v>1742</v>
      </c>
      <c r="E4771" s="32"/>
    </row>
    <row r="4772" spans="1:5" x14ac:dyDescent="0.25">
      <c r="A4772" s="10"/>
      <c r="B4772" s="30"/>
      <c r="C4772" s="30"/>
      <c r="D4772" s="7" t="s">
        <v>1743</v>
      </c>
      <c r="E4772" s="32"/>
    </row>
    <row r="4773" spans="1:5" ht="60" x14ac:dyDescent="0.25">
      <c r="A4773" s="10"/>
      <c r="B4773" s="30"/>
      <c r="C4773" s="30"/>
      <c r="D4773" s="7" t="s">
        <v>1744</v>
      </c>
      <c r="E4773" s="32"/>
    </row>
    <row r="4774" spans="1:5" ht="45" x14ac:dyDescent="0.25">
      <c r="A4774" s="10"/>
      <c r="B4774" s="30"/>
      <c r="C4774" s="30"/>
      <c r="D4774" s="7" t="s">
        <v>1745</v>
      </c>
      <c r="E4774" s="32"/>
    </row>
    <row r="4775" spans="1:5" ht="75" x14ac:dyDescent="0.25">
      <c r="A4775" s="10"/>
      <c r="B4775" s="30"/>
      <c r="C4775" s="30"/>
      <c r="D4775" s="7" t="s">
        <v>1746</v>
      </c>
      <c r="E4775" s="32"/>
    </row>
    <row r="4776" spans="1:5" x14ac:dyDescent="0.25">
      <c r="A4776" s="10"/>
      <c r="B4776" s="30"/>
      <c r="C4776" s="30"/>
      <c r="D4776" s="7" t="s">
        <v>1747</v>
      </c>
      <c r="E4776" s="32"/>
    </row>
    <row r="4777" spans="1:5" ht="45" x14ac:dyDescent="0.25">
      <c r="A4777" s="10"/>
      <c r="B4777" s="30"/>
      <c r="C4777" s="30"/>
      <c r="D4777" s="11" t="s">
        <v>1748</v>
      </c>
      <c r="E4777" s="32"/>
    </row>
    <row r="4778" spans="1:5" ht="120" x14ac:dyDescent="0.25">
      <c r="A4778" s="10"/>
      <c r="B4778" s="30"/>
      <c r="C4778" s="30"/>
      <c r="D4778" s="11" t="s">
        <v>1749</v>
      </c>
      <c r="E4778" s="32"/>
    </row>
    <row r="4779" spans="1:5" x14ac:dyDescent="0.25">
      <c r="A4779" s="10"/>
      <c r="B4779" s="30"/>
      <c r="C4779" s="30"/>
      <c r="D4779" s="7" t="s">
        <v>1750</v>
      </c>
      <c r="E4779" s="32"/>
    </row>
    <row r="4780" spans="1:5" ht="30" x14ac:dyDescent="0.25">
      <c r="A4780" s="10"/>
      <c r="B4780" s="30"/>
      <c r="C4780" s="30"/>
      <c r="D4780" s="7" t="s">
        <v>1751</v>
      </c>
      <c r="E4780" s="32"/>
    </row>
    <row r="4781" spans="1:5" x14ac:dyDescent="0.25">
      <c r="A4781" s="10"/>
      <c r="B4781" s="30"/>
      <c r="C4781" s="30"/>
      <c r="D4781" s="7" t="s">
        <v>1752</v>
      </c>
      <c r="E4781" s="32"/>
    </row>
    <row r="4782" spans="1:5" x14ac:dyDescent="0.25">
      <c r="A4782" s="10"/>
      <c r="B4782" s="30"/>
      <c r="C4782" s="30"/>
      <c r="D4782" s="7" t="s">
        <v>1753</v>
      </c>
      <c r="E4782" s="32"/>
    </row>
    <row r="4783" spans="1:5" ht="30" x14ac:dyDescent="0.25">
      <c r="A4783" s="10"/>
      <c r="B4783" s="30"/>
      <c r="C4783" s="30"/>
      <c r="D4783" s="7" t="s">
        <v>1754</v>
      </c>
      <c r="E4783" s="32"/>
    </row>
    <row r="4784" spans="1:5" x14ac:dyDescent="0.25">
      <c r="A4784" s="10"/>
      <c r="B4784" s="30"/>
      <c r="C4784" s="30"/>
      <c r="D4784" s="7" t="s">
        <v>1755</v>
      </c>
      <c r="E4784" s="32"/>
    </row>
    <row r="4785" spans="1:5" ht="75" x14ac:dyDescent="0.25">
      <c r="A4785" s="10"/>
      <c r="B4785" s="30"/>
      <c r="C4785" s="30"/>
      <c r="D4785" s="7" t="s">
        <v>1756</v>
      </c>
      <c r="E4785" s="32"/>
    </row>
    <row r="4786" spans="1:5" ht="75" x14ac:dyDescent="0.25">
      <c r="A4786" s="10"/>
      <c r="B4786" s="30"/>
      <c r="C4786" s="30"/>
      <c r="D4786" s="7" t="s">
        <v>1327</v>
      </c>
      <c r="E4786" s="32"/>
    </row>
    <row r="4787" spans="1:5" x14ac:dyDescent="0.25">
      <c r="A4787" s="10"/>
      <c r="B4787" s="30"/>
      <c r="C4787" s="30"/>
      <c r="D4787" s="7" t="s">
        <v>757</v>
      </c>
      <c r="E4787" s="32"/>
    </row>
    <row r="4788" spans="1:5" x14ac:dyDescent="0.25">
      <c r="A4788" s="10"/>
      <c r="B4788" s="30"/>
      <c r="C4788" s="30"/>
      <c r="D4788" s="7" t="s">
        <v>826</v>
      </c>
      <c r="E4788" s="32"/>
    </row>
    <row r="4789" spans="1:5" x14ac:dyDescent="0.25">
      <c r="A4789" s="10"/>
      <c r="B4789" s="30"/>
      <c r="C4789" s="30"/>
      <c r="D4789" s="7" t="s">
        <v>827</v>
      </c>
      <c r="E4789" s="32"/>
    </row>
    <row r="4790" spans="1:5" x14ac:dyDescent="0.25">
      <c r="A4790" s="10"/>
      <c r="B4790" s="30"/>
      <c r="C4790" s="30"/>
      <c r="D4790" s="7" t="s">
        <v>828</v>
      </c>
      <c r="E4790" s="32"/>
    </row>
    <row r="4791" spans="1:5" x14ac:dyDescent="0.25">
      <c r="A4791" s="10"/>
      <c r="B4791" s="30"/>
      <c r="C4791" s="30"/>
      <c r="D4791" s="7" t="s">
        <v>213</v>
      </c>
      <c r="E4791" s="32"/>
    </row>
    <row r="4792" spans="1:5" ht="60.75" thickBot="1" x14ac:dyDescent="0.3">
      <c r="A4792" s="10"/>
      <c r="B4792" s="31"/>
      <c r="C4792" s="31"/>
      <c r="D4792" s="8" t="s">
        <v>74</v>
      </c>
      <c r="E4792" s="2"/>
    </row>
    <row r="4793" spans="1:5" x14ac:dyDescent="0.25">
      <c r="A4793" s="10"/>
      <c r="B4793" s="29" t="str">
        <f>VLOOKUP(ESPECIFICACIONES!D4793,[1]ACTIV_EST!C:K,9,FALSE)</f>
        <v>7.23.</v>
      </c>
      <c r="C4793" s="29" t="str">
        <f>VLOOKUP(ESPECIFICACIONES!D4793,[1]ACTIV_EST!C:E,2,FALSE)</f>
        <v>M2</v>
      </c>
      <c r="D4793" s="6" t="s">
        <v>1757</v>
      </c>
      <c r="E4793" s="32"/>
    </row>
    <row r="4794" spans="1:5" x14ac:dyDescent="0.25">
      <c r="A4794" s="10"/>
      <c r="B4794" s="30"/>
      <c r="C4794" s="30"/>
      <c r="D4794" s="7" t="s">
        <v>1758</v>
      </c>
      <c r="E4794" s="32"/>
    </row>
    <row r="4795" spans="1:5" ht="150" x14ac:dyDescent="0.25">
      <c r="A4795" s="10"/>
      <c r="B4795" s="30"/>
      <c r="C4795" s="30"/>
      <c r="D4795" s="7" t="s">
        <v>1759</v>
      </c>
      <c r="E4795" s="32"/>
    </row>
    <row r="4796" spans="1:5" x14ac:dyDescent="0.25">
      <c r="A4796" s="10"/>
      <c r="B4796" s="30"/>
      <c r="C4796" s="30"/>
      <c r="D4796" s="7" t="s">
        <v>1760</v>
      </c>
      <c r="E4796" s="32"/>
    </row>
    <row r="4797" spans="1:5" ht="60" x14ac:dyDescent="0.25">
      <c r="A4797" s="10"/>
      <c r="B4797" s="30"/>
      <c r="C4797" s="30"/>
      <c r="D4797" s="7" t="s">
        <v>1761</v>
      </c>
      <c r="E4797" s="32"/>
    </row>
    <row r="4798" spans="1:5" x14ac:dyDescent="0.25">
      <c r="A4798" s="10"/>
      <c r="B4798" s="30"/>
      <c r="C4798" s="30"/>
      <c r="D4798" s="7" t="s">
        <v>1762</v>
      </c>
      <c r="E4798" s="32"/>
    </row>
    <row r="4799" spans="1:5" ht="30" x14ac:dyDescent="0.25">
      <c r="A4799" s="10"/>
      <c r="B4799" s="30"/>
      <c r="C4799" s="30"/>
      <c r="D4799" s="7" t="s">
        <v>1763</v>
      </c>
      <c r="E4799" s="32"/>
    </row>
    <row r="4800" spans="1:5" x14ac:dyDescent="0.25">
      <c r="A4800" s="10"/>
      <c r="B4800" s="30"/>
      <c r="C4800" s="30"/>
      <c r="D4800" s="7" t="s">
        <v>1764</v>
      </c>
      <c r="E4800" s="32"/>
    </row>
    <row r="4801" spans="1:5" x14ac:dyDescent="0.25">
      <c r="A4801" s="10"/>
      <c r="B4801" s="30"/>
      <c r="C4801" s="30"/>
      <c r="D4801" s="7" t="s">
        <v>1765</v>
      </c>
      <c r="E4801" s="32"/>
    </row>
    <row r="4802" spans="1:5" x14ac:dyDescent="0.25">
      <c r="A4802" s="10"/>
      <c r="B4802" s="30"/>
      <c r="C4802" s="30"/>
      <c r="D4802" s="7" t="s">
        <v>1766</v>
      </c>
      <c r="E4802" s="32"/>
    </row>
    <row r="4803" spans="1:5" x14ac:dyDescent="0.25">
      <c r="A4803" s="10"/>
      <c r="B4803" s="30"/>
      <c r="C4803" s="30"/>
      <c r="D4803" s="7" t="s">
        <v>1767</v>
      </c>
      <c r="E4803" s="32"/>
    </row>
    <row r="4804" spans="1:5" x14ac:dyDescent="0.25">
      <c r="A4804" s="10"/>
      <c r="B4804" s="30"/>
      <c r="C4804" s="30"/>
      <c r="D4804" s="7" t="s">
        <v>71</v>
      </c>
      <c r="E4804" s="32"/>
    </row>
    <row r="4805" spans="1:5" ht="75" x14ac:dyDescent="0.25">
      <c r="A4805" s="10"/>
      <c r="B4805" s="30"/>
      <c r="C4805" s="30"/>
      <c r="D4805" s="7" t="s">
        <v>1327</v>
      </c>
      <c r="E4805" s="32"/>
    </row>
    <row r="4806" spans="1:5" x14ac:dyDescent="0.25">
      <c r="A4806" s="10"/>
      <c r="B4806" s="30"/>
      <c r="C4806" s="30"/>
      <c r="D4806" s="7" t="s">
        <v>757</v>
      </c>
      <c r="E4806" s="32"/>
    </row>
    <row r="4807" spans="1:5" x14ac:dyDescent="0.25">
      <c r="A4807" s="10"/>
      <c r="B4807" s="30"/>
      <c r="C4807" s="30"/>
      <c r="D4807" s="7" t="s">
        <v>826</v>
      </c>
      <c r="E4807" s="32"/>
    </row>
    <row r="4808" spans="1:5" x14ac:dyDescent="0.25">
      <c r="A4808" s="10"/>
      <c r="B4808" s="30"/>
      <c r="C4808" s="30"/>
      <c r="D4808" s="7" t="s">
        <v>827</v>
      </c>
      <c r="E4808" s="32"/>
    </row>
    <row r="4809" spans="1:5" x14ac:dyDescent="0.25">
      <c r="A4809" s="10"/>
      <c r="B4809" s="30"/>
      <c r="C4809" s="30"/>
      <c r="D4809" s="7" t="s">
        <v>828</v>
      </c>
      <c r="E4809" s="32"/>
    </row>
    <row r="4810" spans="1:5" x14ac:dyDescent="0.25">
      <c r="A4810" s="10"/>
      <c r="B4810" s="30"/>
      <c r="C4810" s="30"/>
      <c r="D4810" s="7" t="s">
        <v>213</v>
      </c>
      <c r="E4810" s="32"/>
    </row>
    <row r="4811" spans="1:5" ht="60.75" thickBot="1" x14ac:dyDescent="0.3">
      <c r="A4811" s="10"/>
      <c r="B4811" s="31"/>
      <c r="C4811" s="31"/>
      <c r="D4811" s="8" t="s">
        <v>74</v>
      </c>
      <c r="E4811" s="32"/>
    </row>
    <row r="4812" spans="1:5" ht="30" x14ac:dyDescent="0.25">
      <c r="A4812" s="10"/>
      <c r="B4812" s="29" t="str">
        <f>VLOOKUP(ESPECIFICACIONES!D4812,[1]ACTIV_EST!C:K,9,FALSE)</f>
        <v>7.24.</v>
      </c>
      <c r="C4812" s="29" t="str">
        <f>VLOOKUP(ESPECIFICACIONES!D4812,[1]ACTIV_EST!C:E,2,FALSE)</f>
        <v>M2</v>
      </c>
      <c r="D4812" s="6" t="s">
        <v>1768</v>
      </c>
      <c r="E4812" s="32"/>
    </row>
    <row r="4813" spans="1:5" ht="30" x14ac:dyDescent="0.25">
      <c r="A4813" s="10"/>
      <c r="B4813" s="30"/>
      <c r="C4813" s="30"/>
      <c r="D4813" s="7" t="s">
        <v>1769</v>
      </c>
      <c r="E4813" s="32"/>
    </row>
    <row r="4814" spans="1:5" x14ac:dyDescent="0.25">
      <c r="A4814" s="10"/>
      <c r="B4814" s="30"/>
      <c r="C4814" s="30"/>
      <c r="D4814" s="7" t="s">
        <v>1770</v>
      </c>
      <c r="E4814" s="32"/>
    </row>
    <row r="4815" spans="1:5" x14ac:dyDescent="0.25">
      <c r="A4815" s="10"/>
      <c r="B4815" s="30"/>
      <c r="C4815" s="30"/>
      <c r="D4815" s="7" t="s">
        <v>1708</v>
      </c>
      <c r="E4815" s="32"/>
    </row>
    <row r="4816" spans="1:5" ht="30" x14ac:dyDescent="0.25">
      <c r="A4816" s="10"/>
      <c r="B4816" s="30"/>
      <c r="C4816" s="30"/>
      <c r="D4816" s="7" t="s">
        <v>1771</v>
      </c>
      <c r="E4816" s="32"/>
    </row>
    <row r="4817" spans="1:5" x14ac:dyDescent="0.25">
      <c r="A4817" s="10"/>
      <c r="B4817" s="30"/>
      <c r="C4817" s="30"/>
      <c r="D4817" s="7" t="s">
        <v>1772</v>
      </c>
      <c r="E4817" s="32"/>
    </row>
    <row r="4818" spans="1:5" x14ac:dyDescent="0.25">
      <c r="A4818" s="10"/>
      <c r="B4818" s="30"/>
      <c r="C4818" s="30"/>
      <c r="D4818" s="7" t="s">
        <v>1773</v>
      </c>
      <c r="E4818" s="32"/>
    </row>
    <row r="4819" spans="1:5" ht="75" x14ac:dyDescent="0.25">
      <c r="A4819" s="10"/>
      <c r="B4819" s="30"/>
      <c r="C4819" s="30"/>
      <c r="D4819" s="7" t="s">
        <v>1774</v>
      </c>
      <c r="E4819" s="32"/>
    </row>
    <row r="4820" spans="1:5" ht="30" x14ac:dyDescent="0.25">
      <c r="A4820" s="10"/>
      <c r="B4820" s="30"/>
      <c r="C4820" s="30"/>
      <c r="D4820" s="7" t="s">
        <v>1775</v>
      </c>
      <c r="E4820" s="32"/>
    </row>
    <row r="4821" spans="1:5" ht="105" x14ac:dyDescent="0.25">
      <c r="A4821" s="10"/>
      <c r="B4821" s="30"/>
      <c r="C4821" s="30"/>
      <c r="D4821" s="7" t="s">
        <v>1776</v>
      </c>
      <c r="E4821" s="32"/>
    </row>
    <row r="4822" spans="1:5" x14ac:dyDescent="0.25">
      <c r="A4822" s="10"/>
      <c r="B4822" s="30"/>
      <c r="C4822" s="30"/>
      <c r="D4822" s="7" t="s">
        <v>1777</v>
      </c>
      <c r="E4822" s="32"/>
    </row>
    <row r="4823" spans="1:5" x14ac:dyDescent="0.25">
      <c r="A4823" s="10"/>
      <c r="B4823" s="30"/>
      <c r="C4823" s="30"/>
      <c r="D4823" s="7" t="s">
        <v>1778</v>
      </c>
      <c r="E4823" s="32"/>
    </row>
    <row r="4824" spans="1:5" x14ac:dyDescent="0.25">
      <c r="A4824" s="10"/>
      <c r="B4824" s="30"/>
      <c r="C4824" s="30"/>
      <c r="D4824" s="7" t="s">
        <v>1779</v>
      </c>
      <c r="E4824" s="32"/>
    </row>
    <row r="4825" spans="1:5" x14ac:dyDescent="0.25">
      <c r="A4825" s="10"/>
      <c r="B4825" s="30"/>
      <c r="C4825" s="30"/>
      <c r="D4825" s="7" t="s">
        <v>1780</v>
      </c>
      <c r="E4825" s="32"/>
    </row>
    <row r="4826" spans="1:5" x14ac:dyDescent="0.25">
      <c r="A4826" s="10"/>
      <c r="B4826" s="30"/>
      <c r="C4826" s="30"/>
      <c r="D4826" s="7" t="s">
        <v>1781</v>
      </c>
      <c r="E4826" s="32"/>
    </row>
    <row r="4827" spans="1:5" ht="30" x14ac:dyDescent="0.25">
      <c r="A4827" s="10"/>
      <c r="B4827" s="30"/>
      <c r="C4827" s="30"/>
      <c r="D4827" s="7" t="s">
        <v>1782</v>
      </c>
      <c r="E4827" s="32"/>
    </row>
    <row r="4828" spans="1:5" x14ac:dyDescent="0.25">
      <c r="A4828" s="10"/>
      <c r="B4828" s="30"/>
      <c r="C4828" s="30"/>
      <c r="D4828" s="7" t="s">
        <v>1783</v>
      </c>
      <c r="E4828" s="32"/>
    </row>
    <row r="4829" spans="1:5" x14ac:dyDescent="0.25">
      <c r="A4829" s="10"/>
      <c r="B4829" s="30"/>
      <c r="C4829" s="30"/>
      <c r="D4829" s="7" t="s">
        <v>1784</v>
      </c>
      <c r="E4829" s="32"/>
    </row>
    <row r="4830" spans="1:5" x14ac:dyDescent="0.25">
      <c r="A4830" s="10"/>
      <c r="B4830" s="30"/>
      <c r="C4830" s="30"/>
      <c r="D4830" s="7" t="s">
        <v>1785</v>
      </c>
      <c r="E4830" s="32"/>
    </row>
    <row r="4831" spans="1:5" x14ac:dyDescent="0.25">
      <c r="A4831" s="10"/>
      <c r="B4831" s="30"/>
      <c r="C4831" s="30"/>
      <c r="D4831" s="7" t="s">
        <v>1786</v>
      </c>
      <c r="E4831" s="32"/>
    </row>
    <row r="4832" spans="1:5" ht="30" x14ac:dyDescent="0.25">
      <c r="A4832" s="10"/>
      <c r="B4832" s="30"/>
      <c r="C4832" s="30"/>
      <c r="D4832" s="7" t="s">
        <v>1787</v>
      </c>
      <c r="E4832" s="32"/>
    </row>
    <row r="4833" spans="1:5" ht="30" x14ac:dyDescent="0.25">
      <c r="A4833" s="10"/>
      <c r="B4833" s="30"/>
      <c r="C4833" s="30"/>
      <c r="D4833" s="7" t="s">
        <v>1788</v>
      </c>
      <c r="E4833" s="32"/>
    </row>
    <row r="4834" spans="1:5" ht="30" x14ac:dyDescent="0.25">
      <c r="A4834" s="10"/>
      <c r="B4834" s="30"/>
      <c r="C4834" s="30"/>
      <c r="D4834" s="7" t="s">
        <v>1789</v>
      </c>
      <c r="E4834" s="32"/>
    </row>
    <row r="4835" spans="1:5" ht="75" x14ac:dyDescent="0.25">
      <c r="A4835" s="10"/>
      <c r="B4835" s="30"/>
      <c r="C4835" s="30"/>
      <c r="D4835" s="7" t="s">
        <v>1327</v>
      </c>
      <c r="E4835" s="32"/>
    </row>
    <row r="4836" spans="1:5" x14ac:dyDescent="0.25">
      <c r="A4836" s="10"/>
      <c r="B4836" s="30"/>
      <c r="C4836" s="30"/>
      <c r="D4836" s="7" t="s">
        <v>757</v>
      </c>
      <c r="E4836" s="32"/>
    </row>
    <row r="4837" spans="1:5" x14ac:dyDescent="0.25">
      <c r="A4837" s="10"/>
      <c r="B4837" s="30"/>
      <c r="C4837" s="30"/>
      <c r="D4837" s="7" t="s">
        <v>826</v>
      </c>
      <c r="E4837" s="32"/>
    </row>
    <row r="4838" spans="1:5" x14ac:dyDescent="0.25">
      <c r="A4838" s="10"/>
      <c r="B4838" s="30"/>
      <c r="C4838" s="30"/>
      <c r="D4838" s="7" t="s">
        <v>827</v>
      </c>
      <c r="E4838" s="32"/>
    </row>
    <row r="4839" spans="1:5" x14ac:dyDescent="0.25">
      <c r="A4839" s="10"/>
      <c r="B4839" s="30"/>
      <c r="C4839" s="30"/>
      <c r="D4839" s="7" t="s">
        <v>828</v>
      </c>
      <c r="E4839" s="32"/>
    </row>
    <row r="4840" spans="1:5" x14ac:dyDescent="0.25">
      <c r="A4840" s="10"/>
      <c r="B4840" s="30"/>
      <c r="C4840" s="30"/>
      <c r="D4840" s="7" t="s">
        <v>213</v>
      </c>
      <c r="E4840" s="32"/>
    </row>
    <row r="4841" spans="1:5" ht="60.75" thickBot="1" x14ac:dyDescent="0.3">
      <c r="A4841" s="10"/>
      <c r="B4841" s="31"/>
      <c r="C4841" s="31"/>
      <c r="D4841" s="8" t="s">
        <v>74</v>
      </c>
      <c r="E4841" s="2"/>
    </row>
    <row r="4842" spans="1:5" x14ac:dyDescent="0.25">
      <c r="A4842" s="10"/>
      <c r="B4842" s="29" t="str">
        <f>VLOOKUP(ESPECIFICACIONES!D4842,[1]ACTIV_EST!C:K,9,FALSE)</f>
        <v>7.25.</v>
      </c>
      <c r="C4842" s="29" t="str">
        <f>VLOOKUP(ESPECIFICACIONES!D4842,[1]ACTIV_EST!C:E,2,FALSE)</f>
        <v>M2</v>
      </c>
      <c r="D4842" s="6" t="s">
        <v>1790</v>
      </c>
      <c r="E4842" s="32"/>
    </row>
    <row r="4843" spans="1:5" ht="66" x14ac:dyDescent="0.25">
      <c r="A4843" s="10"/>
      <c r="B4843" s="30"/>
      <c r="C4843" s="30"/>
      <c r="D4843" s="6" t="s">
        <v>1791</v>
      </c>
      <c r="E4843" s="32"/>
    </row>
    <row r="4844" spans="1:5" ht="135" x14ac:dyDescent="0.25">
      <c r="A4844" s="10"/>
      <c r="B4844" s="30"/>
      <c r="C4844" s="30"/>
      <c r="D4844" s="7" t="s">
        <v>1792</v>
      </c>
      <c r="E4844" s="32"/>
    </row>
    <row r="4845" spans="1:5" ht="30" x14ac:dyDescent="0.25">
      <c r="A4845" s="10"/>
      <c r="B4845" s="30"/>
      <c r="C4845" s="30"/>
      <c r="D4845" s="7" t="s">
        <v>1793</v>
      </c>
      <c r="E4845" s="32"/>
    </row>
    <row r="4846" spans="1:5" ht="45" x14ac:dyDescent="0.25">
      <c r="A4846" s="10"/>
      <c r="B4846" s="30"/>
      <c r="C4846" s="30"/>
      <c r="D4846" s="7" t="s">
        <v>1794</v>
      </c>
      <c r="E4846" s="32"/>
    </row>
    <row r="4847" spans="1:5" ht="165" x14ac:dyDescent="0.25">
      <c r="A4847" s="10"/>
      <c r="B4847" s="30"/>
      <c r="C4847" s="30"/>
      <c r="D4847" s="7" t="s">
        <v>1795</v>
      </c>
      <c r="E4847" s="32"/>
    </row>
    <row r="4848" spans="1:5" x14ac:dyDescent="0.25">
      <c r="A4848" s="10"/>
      <c r="B4848" s="30"/>
      <c r="C4848" s="30"/>
      <c r="D4848" s="7" t="s">
        <v>71</v>
      </c>
      <c r="E4848" s="32"/>
    </row>
    <row r="4849" spans="1:5" ht="75" x14ac:dyDescent="0.25">
      <c r="A4849" s="10"/>
      <c r="B4849" s="30"/>
      <c r="C4849" s="30"/>
      <c r="D4849" s="7" t="s">
        <v>1327</v>
      </c>
      <c r="E4849" s="32"/>
    </row>
    <row r="4850" spans="1:5" x14ac:dyDescent="0.25">
      <c r="A4850" s="10"/>
      <c r="B4850" s="30"/>
      <c r="C4850" s="30"/>
      <c r="D4850" s="7" t="s">
        <v>757</v>
      </c>
      <c r="E4850" s="32"/>
    </row>
    <row r="4851" spans="1:5" x14ac:dyDescent="0.25">
      <c r="A4851" s="10"/>
      <c r="B4851" s="30"/>
      <c r="C4851" s="30"/>
      <c r="D4851" s="7" t="s">
        <v>826</v>
      </c>
      <c r="E4851" s="32"/>
    </row>
    <row r="4852" spans="1:5" x14ac:dyDescent="0.25">
      <c r="A4852" s="10"/>
      <c r="B4852" s="30"/>
      <c r="C4852" s="30"/>
      <c r="D4852" s="7" t="s">
        <v>827</v>
      </c>
      <c r="E4852" s="32"/>
    </row>
    <row r="4853" spans="1:5" x14ac:dyDescent="0.25">
      <c r="A4853" s="10"/>
      <c r="B4853" s="30"/>
      <c r="C4853" s="30"/>
      <c r="D4853" s="7" t="s">
        <v>828</v>
      </c>
      <c r="E4853" s="32"/>
    </row>
    <row r="4854" spans="1:5" ht="60.75" thickBot="1" x14ac:dyDescent="0.3">
      <c r="A4854" s="10"/>
      <c r="B4854" s="31"/>
      <c r="C4854" s="31"/>
      <c r="D4854" s="8" t="s">
        <v>261</v>
      </c>
      <c r="E4854" s="32"/>
    </row>
    <row r="4855" spans="1:5" ht="30" x14ac:dyDescent="0.25">
      <c r="A4855" s="10"/>
      <c r="B4855" s="29" t="str">
        <f>VLOOKUP(ESPECIFICACIONES!D4855,[1]ACTIV_EST!C:K,9,FALSE)</f>
        <v>7.26.</v>
      </c>
      <c r="C4855" s="29" t="str">
        <f>VLOOKUP(ESPECIFICACIONES!D4855,[1]ACTIV_EST!C:E,2,FALSE)</f>
        <v>M2</v>
      </c>
      <c r="D4855" s="6" t="s">
        <v>1796</v>
      </c>
      <c r="E4855" s="32"/>
    </row>
    <row r="4856" spans="1:5" x14ac:dyDescent="0.25">
      <c r="A4856" s="10"/>
      <c r="B4856" s="30"/>
      <c r="C4856" s="30"/>
      <c r="D4856" s="7" t="s">
        <v>1797</v>
      </c>
      <c r="E4856" s="32"/>
    </row>
    <row r="4857" spans="1:5" ht="30" x14ac:dyDescent="0.25">
      <c r="A4857" s="10"/>
      <c r="B4857" s="30"/>
      <c r="C4857" s="30"/>
      <c r="D4857" s="7" t="s">
        <v>1798</v>
      </c>
      <c r="E4857" s="32"/>
    </row>
    <row r="4858" spans="1:5" x14ac:dyDescent="0.25">
      <c r="A4858" s="10"/>
      <c r="B4858" s="30"/>
      <c r="C4858" s="30"/>
      <c r="D4858" s="7" t="s">
        <v>1708</v>
      </c>
      <c r="E4858" s="32"/>
    </row>
    <row r="4859" spans="1:5" ht="30" x14ac:dyDescent="0.25">
      <c r="A4859" s="10"/>
      <c r="B4859" s="30"/>
      <c r="C4859" s="30"/>
      <c r="D4859" s="7" t="s">
        <v>1799</v>
      </c>
      <c r="E4859" s="32"/>
    </row>
    <row r="4860" spans="1:5" x14ac:dyDescent="0.25">
      <c r="A4860" s="10"/>
      <c r="B4860" s="30"/>
      <c r="C4860" s="30"/>
      <c r="D4860" s="7" t="s">
        <v>1800</v>
      </c>
      <c r="E4860" s="32"/>
    </row>
    <row r="4861" spans="1:5" x14ac:dyDescent="0.25">
      <c r="A4861" s="10"/>
      <c r="B4861" s="30"/>
      <c r="C4861" s="30"/>
      <c r="D4861" s="7" t="s">
        <v>1801</v>
      </c>
      <c r="E4861" s="32"/>
    </row>
    <row r="4862" spans="1:5" x14ac:dyDescent="0.25">
      <c r="A4862" s="10"/>
      <c r="B4862" s="30"/>
      <c r="C4862" s="30"/>
      <c r="D4862" s="7" t="s">
        <v>1802</v>
      </c>
      <c r="E4862" s="32"/>
    </row>
    <row r="4863" spans="1:5" x14ac:dyDescent="0.25">
      <c r="A4863" s="10"/>
      <c r="B4863" s="30"/>
      <c r="C4863" s="30"/>
      <c r="D4863" s="7" t="s">
        <v>1803</v>
      </c>
      <c r="E4863" s="32"/>
    </row>
    <row r="4864" spans="1:5" x14ac:dyDescent="0.25">
      <c r="A4864" s="10"/>
      <c r="B4864" s="30"/>
      <c r="C4864" s="30"/>
      <c r="D4864" s="7" t="s">
        <v>1804</v>
      </c>
      <c r="E4864" s="32"/>
    </row>
    <row r="4865" spans="1:5" x14ac:dyDescent="0.25">
      <c r="A4865" s="10"/>
      <c r="B4865" s="30"/>
      <c r="C4865" s="30"/>
      <c r="D4865" s="7" t="s">
        <v>1805</v>
      </c>
      <c r="E4865" s="32"/>
    </row>
    <row r="4866" spans="1:5" x14ac:dyDescent="0.25">
      <c r="A4866" s="10"/>
      <c r="B4866" s="30"/>
      <c r="C4866" s="30"/>
      <c r="D4866" s="7" t="s">
        <v>1806</v>
      </c>
      <c r="E4866" s="32"/>
    </row>
    <row r="4867" spans="1:5" ht="30" x14ac:dyDescent="0.25">
      <c r="A4867" s="10"/>
      <c r="B4867" s="30"/>
      <c r="C4867" s="30"/>
      <c r="D4867" s="7" t="s">
        <v>1807</v>
      </c>
      <c r="E4867" s="32"/>
    </row>
    <row r="4868" spans="1:5" ht="210" x14ac:dyDescent="0.25">
      <c r="A4868" s="10"/>
      <c r="B4868" s="30"/>
      <c r="C4868" s="30"/>
      <c r="D4868" s="7" t="s">
        <v>1808</v>
      </c>
      <c r="E4868" s="32"/>
    </row>
    <row r="4869" spans="1:5" x14ac:dyDescent="0.25">
      <c r="A4869" s="10"/>
      <c r="B4869" s="30"/>
      <c r="C4869" s="30"/>
      <c r="D4869" s="7" t="s">
        <v>1809</v>
      </c>
      <c r="E4869" s="32"/>
    </row>
    <row r="4870" spans="1:5" ht="120" x14ac:dyDescent="0.25">
      <c r="A4870" s="10"/>
      <c r="B4870" s="30"/>
      <c r="C4870" s="30"/>
      <c r="D4870" s="7" t="s">
        <v>1810</v>
      </c>
      <c r="E4870" s="32"/>
    </row>
    <row r="4871" spans="1:5" ht="75" x14ac:dyDescent="0.25">
      <c r="A4871" s="10"/>
      <c r="B4871" s="30"/>
      <c r="C4871" s="30"/>
      <c r="D4871" s="7" t="s">
        <v>1811</v>
      </c>
      <c r="E4871" s="32"/>
    </row>
    <row r="4872" spans="1:5" ht="75" x14ac:dyDescent="0.25">
      <c r="A4872" s="10"/>
      <c r="B4872" s="30"/>
      <c r="C4872" s="30"/>
      <c r="D4872" s="7" t="s">
        <v>1812</v>
      </c>
      <c r="E4872" s="32"/>
    </row>
    <row r="4873" spans="1:5" ht="90" x14ac:dyDescent="0.25">
      <c r="A4873" s="10"/>
      <c r="B4873" s="30"/>
      <c r="C4873" s="30"/>
      <c r="D4873" s="7" t="s">
        <v>1813</v>
      </c>
      <c r="E4873" s="32"/>
    </row>
    <row r="4874" spans="1:5" x14ac:dyDescent="0.25">
      <c r="A4874" s="10"/>
      <c r="B4874" s="30"/>
      <c r="C4874" s="30"/>
      <c r="D4874" s="7" t="s">
        <v>1743</v>
      </c>
      <c r="E4874" s="32"/>
    </row>
    <row r="4875" spans="1:5" ht="90" x14ac:dyDescent="0.25">
      <c r="A4875" s="10"/>
      <c r="B4875" s="30"/>
      <c r="C4875" s="30"/>
      <c r="D4875" s="7" t="s">
        <v>1814</v>
      </c>
      <c r="E4875" s="32"/>
    </row>
    <row r="4876" spans="1:5" ht="75" x14ac:dyDescent="0.25">
      <c r="A4876" s="10"/>
      <c r="B4876" s="30"/>
      <c r="C4876" s="30"/>
      <c r="D4876" s="7" t="s">
        <v>1815</v>
      </c>
      <c r="E4876" s="32"/>
    </row>
    <row r="4877" spans="1:5" ht="30" x14ac:dyDescent="0.25">
      <c r="A4877" s="10"/>
      <c r="B4877" s="30"/>
      <c r="C4877" s="30"/>
      <c r="D4877" s="7" t="s">
        <v>1816</v>
      </c>
      <c r="E4877" s="32"/>
    </row>
    <row r="4878" spans="1:5" ht="30" x14ac:dyDescent="0.25">
      <c r="A4878" s="10"/>
      <c r="B4878" s="30"/>
      <c r="C4878" s="30"/>
      <c r="D4878" s="7" t="s">
        <v>1817</v>
      </c>
      <c r="E4878" s="32"/>
    </row>
    <row r="4879" spans="1:5" ht="30" x14ac:dyDescent="0.25">
      <c r="A4879" s="10"/>
      <c r="B4879" s="30"/>
      <c r="C4879" s="30"/>
      <c r="D4879" s="7" t="s">
        <v>1818</v>
      </c>
      <c r="E4879" s="32"/>
    </row>
    <row r="4880" spans="1:5" ht="30" x14ac:dyDescent="0.25">
      <c r="A4880" s="10"/>
      <c r="B4880" s="30"/>
      <c r="C4880" s="30"/>
      <c r="D4880" s="7" t="s">
        <v>1819</v>
      </c>
      <c r="E4880" s="32"/>
    </row>
    <row r="4881" spans="1:5" x14ac:dyDescent="0.25">
      <c r="A4881" s="10"/>
      <c r="B4881" s="30"/>
      <c r="C4881" s="30"/>
      <c r="D4881" s="7" t="s">
        <v>1820</v>
      </c>
      <c r="E4881" s="32"/>
    </row>
    <row r="4882" spans="1:5" ht="30" x14ac:dyDescent="0.25">
      <c r="A4882" s="10"/>
      <c r="B4882" s="30"/>
      <c r="C4882" s="30"/>
      <c r="D4882" s="7" t="s">
        <v>1821</v>
      </c>
      <c r="E4882" s="32"/>
    </row>
    <row r="4883" spans="1:5" x14ac:dyDescent="0.25">
      <c r="A4883" s="10"/>
      <c r="B4883" s="30"/>
      <c r="C4883" s="30"/>
      <c r="D4883" s="7" t="s">
        <v>1822</v>
      </c>
      <c r="E4883" s="32"/>
    </row>
    <row r="4884" spans="1:5" x14ac:dyDescent="0.25">
      <c r="A4884" s="10"/>
      <c r="B4884" s="30"/>
      <c r="C4884" s="30"/>
      <c r="D4884" s="7" t="s">
        <v>1634</v>
      </c>
      <c r="E4884" s="32"/>
    </row>
    <row r="4885" spans="1:5" ht="90" x14ac:dyDescent="0.25">
      <c r="A4885" s="10"/>
      <c r="B4885" s="30"/>
      <c r="C4885" s="30"/>
      <c r="D4885" s="7" t="s">
        <v>1823</v>
      </c>
      <c r="E4885" s="32"/>
    </row>
    <row r="4886" spans="1:5" x14ac:dyDescent="0.25">
      <c r="A4886" s="10"/>
      <c r="B4886" s="30"/>
      <c r="C4886" s="30"/>
      <c r="D4886" s="7" t="s">
        <v>71</v>
      </c>
      <c r="E4886" s="32"/>
    </row>
    <row r="4887" spans="1:5" ht="75" x14ac:dyDescent="0.25">
      <c r="A4887" s="10"/>
      <c r="B4887" s="30"/>
      <c r="C4887" s="30"/>
      <c r="D4887" s="7" t="s">
        <v>1327</v>
      </c>
      <c r="E4887" s="32"/>
    </row>
    <row r="4888" spans="1:5" x14ac:dyDescent="0.25">
      <c r="A4888" s="10"/>
      <c r="B4888" s="30"/>
      <c r="C4888" s="30"/>
      <c r="D4888" s="7" t="s">
        <v>757</v>
      </c>
      <c r="E4888" s="32"/>
    </row>
    <row r="4889" spans="1:5" x14ac:dyDescent="0.25">
      <c r="A4889" s="10"/>
      <c r="B4889" s="30"/>
      <c r="C4889" s="30"/>
      <c r="D4889" s="7" t="s">
        <v>826</v>
      </c>
      <c r="E4889" s="32"/>
    </row>
    <row r="4890" spans="1:5" x14ac:dyDescent="0.25">
      <c r="A4890" s="10"/>
      <c r="B4890" s="30"/>
      <c r="C4890" s="30"/>
      <c r="D4890" s="7" t="s">
        <v>827</v>
      </c>
      <c r="E4890" s="32"/>
    </row>
    <row r="4891" spans="1:5" x14ac:dyDescent="0.25">
      <c r="A4891" s="10"/>
      <c r="B4891" s="30"/>
      <c r="C4891" s="30"/>
      <c r="D4891" s="7" t="s">
        <v>828</v>
      </c>
      <c r="E4891" s="32"/>
    </row>
    <row r="4892" spans="1:5" x14ac:dyDescent="0.25">
      <c r="A4892" s="10"/>
      <c r="B4892" s="30"/>
      <c r="C4892" s="30"/>
      <c r="D4892" s="7" t="s">
        <v>213</v>
      </c>
      <c r="E4892" s="2"/>
    </row>
    <row r="4893" spans="1:5" ht="60.75" thickBot="1" x14ac:dyDescent="0.3">
      <c r="A4893" s="10"/>
      <c r="B4893" s="31"/>
      <c r="C4893" s="31"/>
      <c r="D4893" s="8" t="s">
        <v>74</v>
      </c>
      <c r="E4893" s="2"/>
    </row>
    <row r="4894" spans="1:5" ht="45" x14ac:dyDescent="0.25">
      <c r="A4894" s="10"/>
      <c r="B4894" s="29" t="str">
        <f>VLOOKUP(ESPECIFICACIONES!D4894,[1]ACTIV_EST!C:K,9,FALSE)</f>
        <v>7.27.</v>
      </c>
      <c r="C4894" s="29" t="str">
        <f>VLOOKUP(ESPECIFICACIONES!D4894,[1]ACTIV_EST!C:E,2,FALSE)</f>
        <v>M2</v>
      </c>
      <c r="D4894" s="6" t="s">
        <v>1824</v>
      </c>
      <c r="E4894" s="32"/>
    </row>
    <row r="4895" spans="1:5" ht="30" x14ac:dyDescent="0.25">
      <c r="A4895" s="10"/>
      <c r="B4895" s="30"/>
      <c r="C4895" s="30"/>
      <c r="D4895" s="7" t="s">
        <v>1825</v>
      </c>
      <c r="E4895" s="32"/>
    </row>
    <row r="4896" spans="1:5" x14ac:dyDescent="0.25">
      <c r="A4896" s="10"/>
      <c r="B4896" s="30"/>
      <c r="C4896" s="30"/>
      <c r="D4896" s="7" t="s">
        <v>1534</v>
      </c>
      <c r="E4896" s="32"/>
    </row>
    <row r="4897" spans="1:5" x14ac:dyDescent="0.25">
      <c r="A4897" s="10"/>
      <c r="B4897" s="30"/>
      <c r="C4897" s="30"/>
      <c r="D4897" s="7" t="s">
        <v>1535</v>
      </c>
      <c r="E4897" s="32"/>
    </row>
    <row r="4898" spans="1:5" x14ac:dyDescent="0.25">
      <c r="A4898" s="10"/>
      <c r="B4898" s="30"/>
      <c r="C4898" s="30"/>
      <c r="D4898" s="7" t="s">
        <v>1536</v>
      </c>
      <c r="E4898" s="32"/>
    </row>
    <row r="4899" spans="1:5" x14ac:dyDescent="0.25">
      <c r="A4899" s="10"/>
      <c r="B4899" s="30"/>
      <c r="C4899" s="30"/>
      <c r="D4899" s="7" t="s">
        <v>1537</v>
      </c>
      <c r="E4899" s="32"/>
    </row>
    <row r="4900" spans="1:5" x14ac:dyDescent="0.25">
      <c r="A4900" s="10"/>
      <c r="B4900" s="30"/>
      <c r="C4900" s="30"/>
      <c r="D4900" s="7" t="s">
        <v>1538</v>
      </c>
      <c r="E4900" s="32"/>
    </row>
    <row r="4901" spans="1:5" x14ac:dyDescent="0.25">
      <c r="A4901" s="10"/>
      <c r="B4901" s="30"/>
      <c r="C4901" s="30"/>
      <c r="D4901" s="7" t="s">
        <v>1539</v>
      </c>
      <c r="E4901" s="32"/>
    </row>
    <row r="4902" spans="1:5" ht="30" x14ac:dyDescent="0.25">
      <c r="A4902" s="10"/>
      <c r="B4902" s="30"/>
      <c r="C4902" s="30"/>
      <c r="D4902" s="7" t="s">
        <v>1826</v>
      </c>
      <c r="E4902" s="32"/>
    </row>
    <row r="4903" spans="1:5" x14ac:dyDescent="0.25">
      <c r="A4903" s="10"/>
      <c r="B4903" s="30"/>
      <c r="C4903" s="30"/>
      <c r="D4903" s="7" t="s">
        <v>1392</v>
      </c>
      <c r="E4903" s="32"/>
    </row>
    <row r="4904" spans="1:5" x14ac:dyDescent="0.25">
      <c r="A4904" s="10"/>
      <c r="B4904" s="30"/>
      <c r="C4904" s="30"/>
      <c r="D4904" s="7" t="s">
        <v>1542</v>
      </c>
      <c r="E4904" s="32"/>
    </row>
    <row r="4905" spans="1:5" x14ac:dyDescent="0.25">
      <c r="A4905" s="10"/>
      <c r="B4905" s="30"/>
      <c r="C4905" s="30"/>
      <c r="D4905" s="7" t="s">
        <v>1543</v>
      </c>
      <c r="E4905" s="32"/>
    </row>
    <row r="4906" spans="1:5" x14ac:dyDescent="0.25">
      <c r="A4906" s="10"/>
      <c r="B4906" s="30"/>
      <c r="C4906" s="30"/>
      <c r="D4906" s="7" t="s">
        <v>1544</v>
      </c>
      <c r="E4906" s="32"/>
    </row>
    <row r="4907" spans="1:5" x14ac:dyDescent="0.25">
      <c r="A4907" s="10"/>
      <c r="B4907" s="30"/>
      <c r="C4907" s="30"/>
      <c r="D4907" s="7" t="s">
        <v>1545</v>
      </c>
      <c r="E4907" s="32"/>
    </row>
    <row r="4908" spans="1:5" x14ac:dyDescent="0.25">
      <c r="A4908" s="10"/>
      <c r="B4908" s="30"/>
      <c r="C4908" s="30"/>
      <c r="D4908" s="7" t="s">
        <v>1546</v>
      </c>
      <c r="E4908" s="32"/>
    </row>
    <row r="4909" spans="1:5" x14ac:dyDescent="0.25">
      <c r="A4909" s="10"/>
      <c r="B4909" s="30"/>
      <c r="C4909" s="30"/>
      <c r="D4909" s="7" t="s">
        <v>1547</v>
      </c>
      <c r="E4909" s="32"/>
    </row>
    <row r="4910" spans="1:5" x14ac:dyDescent="0.25">
      <c r="A4910" s="10"/>
      <c r="B4910" s="30"/>
      <c r="C4910" s="30"/>
      <c r="D4910" s="7" t="s">
        <v>1548</v>
      </c>
      <c r="E4910" s="32"/>
    </row>
    <row r="4911" spans="1:5" x14ac:dyDescent="0.25">
      <c r="A4911" s="10"/>
      <c r="B4911" s="30"/>
      <c r="C4911" s="30"/>
      <c r="D4911" s="7" t="s">
        <v>1549</v>
      </c>
      <c r="E4911" s="32"/>
    </row>
    <row r="4912" spans="1:5" x14ac:dyDescent="0.25">
      <c r="A4912" s="10"/>
      <c r="B4912" s="30"/>
      <c r="C4912" s="30"/>
      <c r="D4912" s="7" t="s">
        <v>1550</v>
      </c>
      <c r="E4912" s="32"/>
    </row>
    <row r="4913" spans="1:5" x14ac:dyDescent="0.25">
      <c r="A4913" s="10"/>
      <c r="B4913" s="30"/>
      <c r="C4913" s="30"/>
      <c r="D4913" s="7" t="s">
        <v>1551</v>
      </c>
      <c r="E4913" s="32"/>
    </row>
    <row r="4914" spans="1:5" ht="30" x14ac:dyDescent="0.25">
      <c r="A4914" s="10"/>
      <c r="B4914" s="30"/>
      <c r="C4914" s="30"/>
      <c r="D4914" s="7" t="s">
        <v>1827</v>
      </c>
      <c r="E4914" s="32"/>
    </row>
    <row r="4915" spans="1:5" ht="45" x14ac:dyDescent="0.25">
      <c r="A4915" s="10"/>
      <c r="B4915" s="30"/>
      <c r="C4915" s="30"/>
      <c r="D4915" s="7" t="s">
        <v>1553</v>
      </c>
      <c r="E4915" s="32"/>
    </row>
    <row r="4916" spans="1:5" x14ac:dyDescent="0.25">
      <c r="A4916" s="10"/>
      <c r="B4916" s="30"/>
      <c r="C4916" s="30"/>
      <c r="D4916" s="7" t="s">
        <v>1554</v>
      </c>
      <c r="E4916" s="32"/>
    </row>
    <row r="4917" spans="1:5" x14ac:dyDescent="0.25">
      <c r="A4917" s="10"/>
      <c r="B4917" s="30"/>
      <c r="C4917" s="30"/>
      <c r="D4917" s="7" t="s">
        <v>1555</v>
      </c>
      <c r="E4917" s="32"/>
    </row>
    <row r="4918" spans="1:5" x14ac:dyDescent="0.25">
      <c r="A4918" s="10"/>
      <c r="B4918" s="30"/>
      <c r="C4918" s="30"/>
      <c r="D4918" s="7" t="s">
        <v>1828</v>
      </c>
      <c r="E4918" s="32"/>
    </row>
    <row r="4919" spans="1:5" x14ac:dyDescent="0.25">
      <c r="A4919" s="10"/>
      <c r="B4919" s="30"/>
      <c r="C4919" s="30"/>
      <c r="D4919" s="7" t="s">
        <v>1557</v>
      </c>
      <c r="E4919" s="32"/>
    </row>
    <row r="4920" spans="1:5" ht="30" x14ac:dyDescent="0.25">
      <c r="A4920" s="10"/>
      <c r="B4920" s="30"/>
      <c r="C4920" s="30"/>
      <c r="D4920" s="7" t="s">
        <v>1558</v>
      </c>
      <c r="E4920" s="32"/>
    </row>
    <row r="4921" spans="1:5" x14ac:dyDescent="0.25">
      <c r="A4921" s="10"/>
      <c r="B4921" s="30"/>
      <c r="C4921" s="30"/>
      <c r="D4921" s="7" t="s">
        <v>1559</v>
      </c>
      <c r="E4921" s="32"/>
    </row>
    <row r="4922" spans="1:5" x14ac:dyDescent="0.25">
      <c r="A4922" s="10"/>
      <c r="B4922" s="30"/>
      <c r="C4922" s="30"/>
      <c r="D4922" s="7" t="s">
        <v>1560</v>
      </c>
      <c r="E4922" s="32"/>
    </row>
    <row r="4923" spans="1:5" x14ac:dyDescent="0.25">
      <c r="A4923" s="10"/>
      <c r="B4923" s="30"/>
      <c r="C4923" s="30"/>
      <c r="D4923" s="7" t="s">
        <v>1561</v>
      </c>
      <c r="E4923" s="32"/>
    </row>
    <row r="4924" spans="1:5" ht="30" x14ac:dyDescent="0.25">
      <c r="A4924" s="10"/>
      <c r="B4924" s="30"/>
      <c r="C4924" s="30"/>
      <c r="D4924" s="7" t="s">
        <v>1562</v>
      </c>
      <c r="E4924" s="32"/>
    </row>
    <row r="4925" spans="1:5" ht="30" x14ac:dyDescent="0.25">
      <c r="A4925" s="10"/>
      <c r="B4925" s="30"/>
      <c r="C4925" s="30"/>
      <c r="D4925" s="7" t="s">
        <v>1570</v>
      </c>
      <c r="E4925" s="32"/>
    </row>
    <row r="4926" spans="1:5" ht="45" x14ac:dyDescent="0.25">
      <c r="A4926" s="10"/>
      <c r="B4926" s="30"/>
      <c r="C4926" s="30"/>
      <c r="D4926" s="7" t="s">
        <v>1829</v>
      </c>
      <c r="E4926" s="32"/>
    </row>
    <row r="4927" spans="1:5" x14ac:dyDescent="0.25">
      <c r="A4927" s="10"/>
      <c r="B4927" s="30"/>
      <c r="C4927" s="30"/>
      <c r="D4927" s="7" t="s">
        <v>1830</v>
      </c>
      <c r="E4927" s="32"/>
    </row>
    <row r="4928" spans="1:5" ht="75" x14ac:dyDescent="0.25">
      <c r="A4928" s="10"/>
      <c r="B4928" s="30"/>
      <c r="C4928" s="30"/>
      <c r="D4928" s="7" t="s">
        <v>1327</v>
      </c>
      <c r="E4928" s="32"/>
    </row>
    <row r="4929" spans="1:5" x14ac:dyDescent="0.25">
      <c r="A4929" s="10"/>
      <c r="B4929" s="30"/>
      <c r="C4929" s="30"/>
      <c r="D4929" s="7" t="s">
        <v>757</v>
      </c>
      <c r="E4929" s="32"/>
    </row>
    <row r="4930" spans="1:5" x14ac:dyDescent="0.25">
      <c r="A4930" s="10"/>
      <c r="B4930" s="30"/>
      <c r="C4930" s="30"/>
      <c r="D4930" s="7" t="s">
        <v>826</v>
      </c>
      <c r="E4930" s="32"/>
    </row>
    <row r="4931" spans="1:5" x14ac:dyDescent="0.25">
      <c r="A4931" s="10"/>
      <c r="B4931" s="30"/>
      <c r="C4931" s="30"/>
      <c r="D4931" s="7" t="s">
        <v>827</v>
      </c>
      <c r="E4931" s="32"/>
    </row>
    <row r="4932" spans="1:5" x14ac:dyDescent="0.25">
      <c r="A4932" s="10"/>
      <c r="B4932" s="30"/>
      <c r="C4932" s="30"/>
      <c r="D4932" s="7" t="s">
        <v>828</v>
      </c>
      <c r="E4932" s="32"/>
    </row>
    <row r="4933" spans="1:5" x14ac:dyDescent="0.25">
      <c r="A4933" s="10"/>
      <c r="B4933" s="30"/>
      <c r="C4933" s="30"/>
      <c r="D4933" s="7" t="s">
        <v>213</v>
      </c>
      <c r="E4933" s="32"/>
    </row>
    <row r="4934" spans="1:5" ht="60.75" thickBot="1" x14ac:dyDescent="0.3">
      <c r="A4934" s="10"/>
      <c r="B4934" s="31"/>
      <c r="C4934" s="31"/>
      <c r="D4934" s="8" t="s">
        <v>74</v>
      </c>
      <c r="E4934" s="2"/>
    </row>
    <row r="4935" spans="1:5" ht="30" x14ac:dyDescent="0.25">
      <c r="A4935" s="10"/>
      <c r="B4935" s="29" t="str">
        <f>VLOOKUP(ESPECIFICACIONES!D4935,[1]ACTIV_EST!C:K,9,FALSE)</f>
        <v>8.01.</v>
      </c>
      <c r="C4935" s="29" t="str">
        <f>VLOOKUP(ESPECIFICACIONES!D4935,[1]ACTIV_EST!C:E,2,FALSE)</f>
        <v>M2</v>
      </c>
      <c r="D4935" s="6" t="s">
        <v>1831</v>
      </c>
      <c r="E4935" s="32"/>
    </row>
    <row r="4936" spans="1:5" ht="45" x14ac:dyDescent="0.25">
      <c r="A4936" s="10"/>
      <c r="B4936" s="30"/>
      <c r="C4936" s="30"/>
      <c r="D4936" s="11" t="s">
        <v>1832</v>
      </c>
      <c r="E4936" s="32"/>
    </row>
    <row r="4937" spans="1:5" x14ac:dyDescent="0.25">
      <c r="A4937" s="10"/>
      <c r="B4937" s="30"/>
      <c r="C4937" s="30"/>
      <c r="D4937" s="7" t="s">
        <v>1412</v>
      </c>
      <c r="E4937" s="32"/>
    </row>
    <row r="4938" spans="1:5" x14ac:dyDescent="0.25">
      <c r="A4938" s="10"/>
      <c r="B4938" s="30"/>
      <c r="C4938" s="30"/>
      <c r="D4938" s="7" t="s">
        <v>1534</v>
      </c>
      <c r="E4938" s="32"/>
    </row>
    <row r="4939" spans="1:5" x14ac:dyDescent="0.25">
      <c r="A4939" s="10"/>
      <c r="B4939" s="30"/>
      <c r="C4939" s="30"/>
      <c r="D4939" s="7" t="s">
        <v>1833</v>
      </c>
      <c r="E4939" s="32"/>
    </row>
    <row r="4940" spans="1:5" x14ac:dyDescent="0.25">
      <c r="A4940" s="10"/>
      <c r="B4940" s="30"/>
      <c r="C4940" s="30"/>
      <c r="D4940" s="7" t="s">
        <v>1834</v>
      </c>
      <c r="E4940" s="32"/>
    </row>
    <row r="4941" spans="1:5" x14ac:dyDescent="0.25">
      <c r="A4941" s="10"/>
      <c r="B4941" s="30"/>
      <c r="C4941" s="30"/>
      <c r="D4941" s="7" t="s">
        <v>1835</v>
      </c>
      <c r="E4941" s="32"/>
    </row>
    <row r="4942" spans="1:5" x14ac:dyDescent="0.25">
      <c r="A4942" s="10"/>
      <c r="B4942" s="30"/>
      <c r="C4942" s="30"/>
      <c r="D4942" s="7" t="s">
        <v>1836</v>
      </c>
      <c r="E4942" s="32"/>
    </row>
    <row r="4943" spans="1:5" ht="30" x14ac:dyDescent="0.25">
      <c r="A4943" s="10"/>
      <c r="B4943" s="30"/>
      <c r="C4943" s="30"/>
      <c r="D4943" s="7" t="s">
        <v>1837</v>
      </c>
      <c r="E4943" s="32"/>
    </row>
    <row r="4944" spans="1:5" x14ac:dyDescent="0.25">
      <c r="A4944" s="10"/>
      <c r="B4944" s="30"/>
      <c r="C4944" s="30"/>
      <c r="D4944" s="7" t="s">
        <v>1838</v>
      </c>
      <c r="E4944" s="32"/>
    </row>
    <row r="4945" spans="1:5" x14ac:dyDescent="0.25">
      <c r="A4945" s="10"/>
      <c r="B4945" s="30"/>
      <c r="C4945" s="30"/>
      <c r="D4945" s="7" t="s">
        <v>827</v>
      </c>
      <c r="E4945" s="32"/>
    </row>
    <row r="4946" spans="1:5" x14ac:dyDescent="0.25">
      <c r="A4946" s="10"/>
      <c r="B4946" s="30"/>
      <c r="C4946" s="30"/>
      <c r="D4946" s="7" t="s">
        <v>1839</v>
      </c>
      <c r="E4946" s="32"/>
    </row>
    <row r="4947" spans="1:5" ht="90" x14ac:dyDescent="0.25">
      <c r="A4947" s="10"/>
      <c r="B4947" s="30"/>
      <c r="C4947" s="30"/>
      <c r="D4947" s="7" t="s">
        <v>1840</v>
      </c>
      <c r="E4947" s="32"/>
    </row>
    <row r="4948" spans="1:5" ht="75" x14ac:dyDescent="0.25">
      <c r="A4948" s="10"/>
      <c r="B4948" s="30"/>
      <c r="C4948" s="30"/>
      <c r="D4948" s="7" t="s">
        <v>1841</v>
      </c>
      <c r="E4948" s="32"/>
    </row>
    <row r="4949" spans="1:5" ht="75" x14ac:dyDescent="0.25">
      <c r="A4949" s="10"/>
      <c r="B4949" s="30"/>
      <c r="C4949" s="30"/>
      <c r="D4949" s="7" t="s">
        <v>1842</v>
      </c>
      <c r="E4949" s="32"/>
    </row>
    <row r="4950" spans="1:5" x14ac:dyDescent="0.25">
      <c r="A4950" s="10"/>
      <c r="B4950" s="30"/>
      <c r="C4950" s="30"/>
      <c r="D4950" s="7" t="s">
        <v>1471</v>
      </c>
      <c r="E4950" s="32"/>
    </row>
    <row r="4951" spans="1:5" x14ac:dyDescent="0.25">
      <c r="A4951" s="10"/>
      <c r="B4951" s="30"/>
      <c r="C4951" s="30"/>
      <c r="D4951" s="7" t="s">
        <v>1396</v>
      </c>
      <c r="E4951" s="32"/>
    </row>
    <row r="4952" spans="1:5" x14ac:dyDescent="0.25">
      <c r="A4952" s="10"/>
      <c r="B4952" s="30"/>
      <c r="C4952" s="30"/>
      <c r="D4952" s="7" t="s">
        <v>1843</v>
      </c>
      <c r="E4952" s="32"/>
    </row>
    <row r="4953" spans="1:5" ht="30" x14ac:dyDescent="0.25">
      <c r="A4953" s="10"/>
      <c r="B4953" s="30"/>
      <c r="C4953" s="30"/>
      <c r="D4953" s="7" t="s">
        <v>1844</v>
      </c>
      <c r="E4953" s="32"/>
    </row>
    <row r="4954" spans="1:5" x14ac:dyDescent="0.25">
      <c r="A4954" s="10"/>
      <c r="B4954" s="30"/>
      <c r="C4954" s="30"/>
      <c r="D4954" s="7" t="s">
        <v>1843</v>
      </c>
      <c r="E4954" s="32"/>
    </row>
    <row r="4955" spans="1:5" ht="30" x14ac:dyDescent="0.25">
      <c r="A4955" s="10"/>
      <c r="B4955" s="30"/>
      <c r="C4955" s="30"/>
      <c r="D4955" s="7" t="s">
        <v>1844</v>
      </c>
      <c r="E4955" s="32"/>
    </row>
    <row r="4956" spans="1:5" x14ac:dyDescent="0.25">
      <c r="A4956" s="10"/>
      <c r="B4956" s="30"/>
      <c r="C4956" s="30"/>
      <c r="D4956" s="7" t="s">
        <v>1845</v>
      </c>
      <c r="E4956" s="32"/>
    </row>
    <row r="4957" spans="1:5" x14ac:dyDescent="0.25">
      <c r="A4957" s="10"/>
      <c r="B4957" s="30"/>
      <c r="C4957" s="30"/>
      <c r="D4957" s="7" t="s">
        <v>1846</v>
      </c>
      <c r="E4957" s="32"/>
    </row>
    <row r="4958" spans="1:5" x14ac:dyDescent="0.25">
      <c r="A4958" s="10"/>
      <c r="B4958" s="30"/>
      <c r="C4958" s="30"/>
      <c r="D4958" s="7" t="s">
        <v>1847</v>
      </c>
      <c r="E4958" s="32"/>
    </row>
    <row r="4959" spans="1:5" ht="30" x14ac:dyDescent="0.25">
      <c r="A4959" s="10"/>
      <c r="B4959" s="30"/>
      <c r="C4959" s="30"/>
      <c r="D4959" s="7" t="s">
        <v>1848</v>
      </c>
      <c r="E4959" s="32"/>
    </row>
    <row r="4960" spans="1:5" ht="30" x14ac:dyDescent="0.25">
      <c r="A4960" s="10"/>
      <c r="B4960" s="30"/>
      <c r="C4960" s="30"/>
      <c r="D4960" s="7" t="s">
        <v>1849</v>
      </c>
      <c r="E4960" s="32"/>
    </row>
    <row r="4961" spans="1:5" ht="30" x14ac:dyDescent="0.25">
      <c r="A4961" s="10"/>
      <c r="B4961" s="30"/>
      <c r="C4961" s="30"/>
      <c r="D4961" s="7" t="s">
        <v>1850</v>
      </c>
      <c r="E4961" s="32"/>
    </row>
    <row r="4962" spans="1:5" x14ac:dyDescent="0.25">
      <c r="A4962" s="10"/>
      <c r="B4962" s="30"/>
      <c r="C4962" s="30"/>
      <c r="D4962" s="7" t="s">
        <v>1851</v>
      </c>
      <c r="E4962" s="32"/>
    </row>
    <row r="4963" spans="1:5" x14ac:dyDescent="0.25">
      <c r="A4963" s="10"/>
      <c r="B4963" s="30"/>
      <c r="C4963" s="30"/>
      <c r="D4963" s="7" t="s">
        <v>1852</v>
      </c>
      <c r="E4963" s="32"/>
    </row>
    <row r="4964" spans="1:5" ht="30" x14ac:dyDescent="0.25">
      <c r="A4964" s="10"/>
      <c r="B4964" s="30"/>
      <c r="C4964" s="30"/>
      <c r="D4964" s="7" t="s">
        <v>1853</v>
      </c>
      <c r="E4964" s="32"/>
    </row>
    <row r="4965" spans="1:5" x14ac:dyDescent="0.25">
      <c r="A4965" s="10"/>
      <c r="B4965" s="30"/>
      <c r="C4965" s="30"/>
      <c r="D4965" s="7" t="s">
        <v>1854</v>
      </c>
      <c r="E4965" s="32"/>
    </row>
    <row r="4966" spans="1:5" x14ac:dyDescent="0.25">
      <c r="A4966" s="10"/>
      <c r="B4966" s="30"/>
      <c r="C4966" s="30"/>
      <c r="D4966" s="7" t="s">
        <v>1855</v>
      </c>
      <c r="E4966" s="32"/>
    </row>
    <row r="4967" spans="1:5" x14ac:dyDescent="0.25">
      <c r="A4967" s="10"/>
      <c r="B4967" s="30"/>
      <c r="C4967" s="30"/>
      <c r="D4967" s="7" t="s">
        <v>1856</v>
      </c>
      <c r="E4967" s="32"/>
    </row>
    <row r="4968" spans="1:5" x14ac:dyDescent="0.25">
      <c r="A4968" s="10"/>
      <c r="B4968" s="30"/>
      <c r="C4968" s="30"/>
      <c r="D4968" s="7" t="s">
        <v>1857</v>
      </c>
      <c r="E4968" s="32"/>
    </row>
    <row r="4969" spans="1:5" x14ac:dyDescent="0.25">
      <c r="A4969" s="10"/>
      <c r="B4969" s="30"/>
      <c r="C4969" s="30"/>
      <c r="D4969" s="7" t="s">
        <v>1858</v>
      </c>
      <c r="E4969" s="32"/>
    </row>
    <row r="4970" spans="1:5" ht="30" x14ac:dyDescent="0.25">
      <c r="A4970" s="10"/>
      <c r="B4970" s="30"/>
      <c r="C4970" s="30"/>
      <c r="D4970" s="7" t="s">
        <v>1859</v>
      </c>
      <c r="E4970" s="32"/>
    </row>
    <row r="4971" spans="1:5" ht="30" x14ac:dyDescent="0.25">
      <c r="A4971" s="10"/>
      <c r="B4971" s="30"/>
      <c r="C4971" s="30"/>
      <c r="D4971" s="7" t="s">
        <v>1860</v>
      </c>
      <c r="E4971" s="32"/>
    </row>
    <row r="4972" spans="1:5" ht="45" x14ac:dyDescent="0.25">
      <c r="A4972" s="10"/>
      <c r="B4972" s="30"/>
      <c r="C4972" s="30"/>
      <c r="D4972" s="7" t="s">
        <v>1861</v>
      </c>
      <c r="E4972" s="32"/>
    </row>
    <row r="4973" spans="1:5" x14ac:dyDescent="0.25">
      <c r="A4973" s="10"/>
      <c r="B4973" s="30"/>
      <c r="C4973" s="30"/>
      <c r="D4973" s="7" t="s">
        <v>71</v>
      </c>
      <c r="E4973" s="32"/>
    </row>
    <row r="4974" spans="1:5" ht="75" x14ac:dyDescent="0.25">
      <c r="A4974" s="10"/>
      <c r="B4974" s="30"/>
      <c r="C4974" s="30"/>
      <c r="D4974" s="7" t="s">
        <v>1327</v>
      </c>
      <c r="E4974" s="32"/>
    </row>
    <row r="4975" spans="1:5" x14ac:dyDescent="0.25">
      <c r="A4975" s="10"/>
      <c r="B4975" s="30"/>
      <c r="C4975" s="30"/>
      <c r="D4975" s="7" t="s">
        <v>757</v>
      </c>
      <c r="E4975" s="32"/>
    </row>
    <row r="4976" spans="1:5" x14ac:dyDescent="0.25">
      <c r="A4976" s="10"/>
      <c r="B4976" s="30"/>
      <c r="C4976" s="30"/>
      <c r="D4976" s="7" t="s">
        <v>826</v>
      </c>
      <c r="E4976" s="32"/>
    </row>
    <row r="4977" spans="1:5" x14ac:dyDescent="0.25">
      <c r="A4977" s="10"/>
      <c r="B4977" s="30"/>
      <c r="C4977" s="30"/>
      <c r="D4977" s="7" t="s">
        <v>827</v>
      </c>
      <c r="E4977" s="32"/>
    </row>
    <row r="4978" spans="1:5" x14ac:dyDescent="0.25">
      <c r="A4978" s="10"/>
      <c r="B4978" s="30"/>
      <c r="C4978" s="30"/>
      <c r="D4978" s="7" t="s">
        <v>828</v>
      </c>
      <c r="E4978" s="32"/>
    </row>
    <row r="4979" spans="1:5" x14ac:dyDescent="0.25">
      <c r="A4979" s="10"/>
      <c r="B4979" s="30"/>
      <c r="C4979" s="30"/>
      <c r="D4979" s="7" t="s">
        <v>213</v>
      </c>
      <c r="E4979" s="32"/>
    </row>
    <row r="4980" spans="1:5" ht="60.75" thickBot="1" x14ac:dyDescent="0.3">
      <c r="A4980" s="10"/>
      <c r="B4980" s="31"/>
      <c r="C4980" s="31"/>
      <c r="D4980" s="8" t="s">
        <v>74</v>
      </c>
      <c r="E4980" s="2"/>
    </row>
    <row r="4981" spans="1:5" x14ac:dyDescent="0.25">
      <c r="A4981" s="10"/>
      <c r="B4981" s="29" t="str">
        <f>VLOOKUP(ESPECIFICACIONES!D4981,[1]ACTIV_EST!C:K,9,FALSE)</f>
        <v>8.02.</v>
      </c>
      <c r="C4981" s="29" t="str">
        <f>VLOOKUP(ESPECIFICACIONES!D4981,[1]ACTIV_EST!C:E,2,FALSE)</f>
        <v>M2</v>
      </c>
      <c r="D4981" s="6" t="s">
        <v>1862</v>
      </c>
      <c r="E4981" s="32"/>
    </row>
    <row r="4982" spans="1:5" x14ac:dyDescent="0.25">
      <c r="A4982" s="10"/>
      <c r="B4982" s="30"/>
      <c r="C4982" s="30"/>
      <c r="D4982" s="7" t="s">
        <v>1412</v>
      </c>
      <c r="E4982" s="32"/>
    </row>
    <row r="4983" spans="1:5" x14ac:dyDescent="0.25">
      <c r="A4983" s="10"/>
      <c r="B4983" s="30"/>
      <c r="C4983" s="30"/>
      <c r="D4983" s="7" t="s">
        <v>1534</v>
      </c>
      <c r="E4983" s="32"/>
    </row>
    <row r="4984" spans="1:5" x14ac:dyDescent="0.25">
      <c r="A4984" s="10"/>
      <c r="B4984" s="30"/>
      <c r="C4984" s="30"/>
      <c r="D4984" s="7" t="s">
        <v>1833</v>
      </c>
      <c r="E4984" s="32"/>
    </row>
    <row r="4985" spans="1:5" x14ac:dyDescent="0.25">
      <c r="A4985" s="10"/>
      <c r="B4985" s="30"/>
      <c r="C4985" s="30"/>
      <c r="D4985" s="7" t="s">
        <v>1834</v>
      </c>
      <c r="E4985" s="32"/>
    </row>
    <row r="4986" spans="1:5" x14ac:dyDescent="0.25">
      <c r="A4986" s="10"/>
      <c r="B4986" s="30"/>
      <c r="C4986" s="30"/>
      <c r="D4986" s="7" t="s">
        <v>1835</v>
      </c>
      <c r="E4986" s="32"/>
    </row>
    <row r="4987" spans="1:5" x14ac:dyDescent="0.25">
      <c r="A4987" s="10"/>
      <c r="B4987" s="30"/>
      <c r="C4987" s="30"/>
      <c r="D4987" s="7" t="s">
        <v>1836</v>
      </c>
      <c r="E4987" s="32"/>
    </row>
    <row r="4988" spans="1:5" ht="30" x14ac:dyDescent="0.25">
      <c r="A4988" s="10"/>
      <c r="B4988" s="30"/>
      <c r="C4988" s="30"/>
      <c r="D4988" s="7" t="s">
        <v>1837</v>
      </c>
      <c r="E4988" s="32"/>
    </row>
    <row r="4989" spans="1:5" x14ac:dyDescent="0.25">
      <c r="A4989" s="10"/>
      <c r="B4989" s="30"/>
      <c r="C4989" s="30"/>
      <c r="D4989" s="7" t="s">
        <v>1838</v>
      </c>
      <c r="E4989" s="32"/>
    </row>
    <row r="4990" spans="1:5" x14ac:dyDescent="0.25">
      <c r="A4990" s="10"/>
      <c r="B4990" s="30"/>
      <c r="C4990" s="30"/>
      <c r="D4990" s="7" t="s">
        <v>827</v>
      </c>
      <c r="E4990" s="32"/>
    </row>
    <row r="4991" spans="1:5" x14ac:dyDescent="0.25">
      <c r="A4991" s="10"/>
      <c r="B4991" s="30"/>
      <c r="C4991" s="30"/>
      <c r="D4991" s="7" t="s">
        <v>1863</v>
      </c>
      <c r="E4991" s="32"/>
    </row>
    <row r="4992" spans="1:5" ht="90" x14ac:dyDescent="0.25">
      <c r="A4992" s="10"/>
      <c r="B4992" s="30"/>
      <c r="C4992" s="30"/>
      <c r="D4992" s="7" t="s">
        <v>1840</v>
      </c>
      <c r="E4992" s="32"/>
    </row>
    <row r="4993" spans="1:5" ht="75" x14ac:dyDescent="0.25">
      <c r="A4993" s="10"/>
      <c r="B4993" s="30"/>
      <c r="C4993" s="30"/>
      <c r="D4993" s="7" t="s">
        <v>1841</v>
      </c>
      <c r="E4993" s="32"/>
    </row>
    <row r="4994" spans="1:5" ht="90" x14ac:dyDescent="0.25">
      <c r="A4994" s="10"/>
      <c r="B4994" s="30"/>
      <c r="C4994" s="30"/>
      <c r="D4994" s="7" t="s">
        <v>1864</v>
      </c>
      <c r="E4994" s="32"/>
    </row>
    <row r="4995" spans="1:5" x14ac:dyDescent="0.25">
      <c r="A4995" s="10"/>
      <c r="B4995" s="30"/>
      <c r="C4995" s="30"/>
      <c r="D4995" s="7" t="s">
        <v>1396</v>
      </c>
      <c r="E4995" s="32"/>
    </row>
    <row r="4996" spans="1:5" x14ac:dyDescent="0.25">
      <c r="A4996" s="10"/>
      <c r="B4996" s="30"/>
      <c r="C4996" s="30"/>
      <c r="D4996" s="7" t="s">
        <v>1843</v>
      </c>
      <c r="E4996" s="32"/>
    </row>
    <row r="4997" spans="1:5" ht="30" x14ac:dyDescent="0.25">
      <c r="A4997" s="10"/>
      <c r="B4997" s="30"/>
      <c r="C4997" s="30"/>
      <c r="D4997" s="7" t="s">
        <v>1844</v>
      </c>
      <c r="E4997" s="32"/>
    </row>
    <row r="4998" spans="1:5" x14ac:dyDescent="0.25">
      <c r="A4998" s="10"/>
      <c r="B4998" s="30"/>
      <c r="C4998" s="30"/>
      <c r="D4998" s="7" t="s">
        <v>1843</v>
      </c>
      <c r="E4998" s="32"/>
    </row>
    <row r="4999" spans="1:5" ht="30" x14ac:dyDescent="0.25">
      <c r="A4999" s="10"/>
      <c r="B4999" s="30"/>
      <c r="C4999" s="30"/>
      <c r="D4999" s="7" t="s">
        <v>1844</v>
      </c>
      <c r="E4999" s="32"/>
    </row>
    <row r="5000" spans="1:5" x14ac:dyDescent="0.25">
      <c r="A5000" s="10"/>
      <c r="B5000" s="30"/>
      <c r="C5000" s="30"/>
      <c r="D5000" s="7" t="s">
        <v>1845</v>
      </c>
      <c r="E5000" s="32"/>
    </row>
    <row r="5001" spans="1:5" x14ac:dyDescent="0.25">
      <c r="A5001" s="10"/>
      <c r="B5001" s="30"/>
      <c r="C5001" s="30"/>
      <c r="D5001" s="7" t="s">
        <v>1846</v>
      </c>
      <c r="E5001" s="32"/>
    </row>
    <row r="5002" spans="1:5" x14ac:dyDescent="0.25">
      <c r="A5002" s="10"/>
      <c r="B5002" s="30"/>
      <c r="C5002" s="30"/>
      <c r="D5002" s="7" t="s">
        <v>1847</v>
      </c>
      <c r="E5002" s="32"/>
    </row>
    <row r="5003" spans="1:5" ht="30" x14ac:dyDescent="0.25">
      <c r="A5003" s="10"/>
      <c r="B5003" s="30"/>
      <c r="C5003" s="30"/>
      <c r="D5003" s="7" t="s">
        <v>1848</v>
      </c>
      <c r="E5003" s="32"/>
    </row>
    <row r="5004" spans="1:5" ht="30" x14ac:dyDescent="0.25">
      <c r="A5004" s="10"/>
      <c r="B5004" s="30"/>
      <c r="C5004" s="30"/>
      <c r="D5004" s="7" t="s">
        <v>1849</v>
      </c>
      <c r="E5004" s="32"/>
    </row>
    <row r="5005" spans="1:5" ht="30" x14ac:dyDescent="0.25">
      <c r="A5005" s="10"/>
      <c r="B5005" s="30"/>
      <c r="C5005" s="30"/>
      <c r="D5005" s="7" t="s">
        <v>1850</v>
      </c>
      <c r="E5005" s="32"/>
    </row>
    <row r="5006" spans="1:5" x14ac:dyDescent="0.25">
      <c r="A5006" s="10"/>
      <c r="B5006" s="30"/>
      <c r="C5006" s="30"/>
      <c r="D5006" s="7" t="s">
        <v>1851</v>
      </c>
      <c r="E5006" s="32"/>
    </row>
    <row r="5007" spans="1:5" x14ac:dyDescent="0.25">
      <c r="A5007" s="10"/>
      <c r="B5007" s="30"/>
      <c r="C5007" s="30"/>
      <c r="D5007" s="7" t="s">
        <v>1852</v>
      </c>
      <c r="E5007" s="32"/>
    </row>
    <row r="5008" spans="1:5" ht="30" x14ac:dyDescent="0.25">
      <c r="A5008" s="10"/>
      <c r="B5008" s="30"/>
      <c r="C5008" s="30"/>
      <c r="D5008" s="7" t="s">
        <v>1853</v>
      </c>
      <c r="E5008" s="32"/>
    </row>
    <row r="5009" spans="1:5" x14ac:dyDescent="0.25">
      <c r="A5009" s="10"/>
      <c r="B5009" s="30"/>
      <c r="C5009" s="30"/>
      <c r="D5009" s="7" t="s">
        <v>1854</v>
      </c>
      <c r="E5009" s="32"/>
    </row>
    <row r="5010" spans="1:5" x14ac:dyDescent="0.25">
      <c r="A5010" s="10"/>
      <c r="B5010" s="30"/>
      <c r="C5010" s="30"/>
      <c r="D5010" s="7" t="s">
        <v>1855</v>
      </c>
      <c r="E5010" s="32"/>
    </row>
    <row r="5011" spans="1:5" x14ac:dyDescent="0.25">
      <c r="A5011" s="10"/>
      <c r="B5011" s="30"/>
      <c r="C5011" s="30"/>
      <c r="D5011" s="7" t="s">
        <v>1856</v>
      </c>
      <c r="E5011" s="32"/>
    </row>
    <row r="5012" spans="1:5" x14ac:dyDescent="0.25">
      <c r="A5012" s="10"/>
      <c r="B5012" s="30"/>
      <c r="C5012" s="30"/>
      <c r="D5012" s="7" t="s">
        <v>1865</v>
      </c>
      <c r="E5012" s="32"/>
    </row>
    <row r="5013" spans="1:5" x14ac:dyDescent="0.25">
      <c r="A5013" s="10"/>
      <c r="B5013" s="30"/>
      <c r="C5013" s="30"/>
      <c r="D5013" s="7" t="s">
        <v>1858</v>
      </c>
      <c r="E5013" s="32"/>
    </row>
    <row r="5014" spans="1:5" ht="30" x14ac:dyDescent="0.25">
      <c r="A5014" s="10"/>
      <c r="B5014" s="30"/>
      <c r="C5014" s="30"/>
      <c r="D5014" s="7" t="s">
        <v>1859</v>
      </c>
      <c r="E5014" s="32"/>
    </row>
    <row r="5015" spans="1:5" ht="30" x14ac:dyDescent="0.25">
      <c r="A5015" s="10"/>
      <c r="B5015" s="30"/>
      <c r="C5015" s="30"/>
      <c r="D5015" s="7" t="s">
        <v>1860</v>
      </c>
      <c r="E5015" s="32"/>
    </row>
    <row r="5016" spans="1:5" ht="45" x14ac:dyDescent="0.25">
      <c r="A5016" s="10"/>
      <c r="B5016" s="30"/>
      <c r="C5016" s="30"/>
      <c r="D5016" s="7" t="s">
        <v>1861</v>
      </c>
      <c r="E5016" s="32"/>
    </row>
    <row r="5017" spans="1:5" x14ac:dyDescent="0.25">
      <c r="A5017" s="10"/>
      <c r="B5017" s="30"/>
      <c r="C5017" s="30"/>
      <c r="D5017" s="7" t="s">
        <v>71</v>
      </c>
      <c r="E5017" s="32"/>
    </row>
    <row r="5018" spans="1:5" ht="75" x14ac:dyDescent="0.25">
      <c r="A5018" s="10"/>
      <c r="B5018" s="30"/>
      <c r="C5018" s="30"/>
      <c r="D5018" s="7" t="s">
        <v>1327</v>
      </c>
      <c r="E5018" s="32"/>
    </row>
    <row r="5019" spans="1:5" x14ac:dyDescent="0.25">
      <c r="A5019" s="10"/>
      <c r="B5019" s="30"/>
      <c r="C5019" s="30"/>
      <c r="D5019" s="7" t="s">
        <v>757</v>
      </c>
      <c r="E5019" s="32"/>
    </row>
    <row r="5020" spans="1:5" x14ac:dyDescent="0.25">
      <c r="A5020" s="10"/>
      <c r="B5020" s="30"/>
      <c r="C5020" s="30"/>
      <c r="D5020" s="7" t="s">
        <v>826</v>
      </c>
      <c r="E5020" s="32"/>
    </row>
    <row r="5021" spans="1:5" x14ac:dyDescent="0.25">
      <c r="A5021" s="10"/>
      <c r="B5021" s="30"/>
      <c r="C5021" s="30"/>
      <c r="D5021" s="7" t="s">
        <v>827</v>
      </c>
      <c r="E5021" s="32"/>
    </row>
    <row r="5022" spans="1:5" x14ac:dyDescent="0.25">
      <c r="A5022" s="10"/>
      <c r="B5022" s="30"/>
      <c r="C5022" s="30"/>
      <c r="D5022" s="7" t="s">
        <v>828</v>
      </c>
      <c r="E5022" s="32"/>
    </row>
    <row r="5023" spans="1:5" x14ac:dyDescent="0.25">
      <c r="A5023" s="10"/>
      <c r="B5023" s="30"/>
      <c r="C5023" s="30"/>
      <c r="D5023" s="7" t="s">
        <v>213</v>
      </c>
      <c r="E5023" s="32"/>
    </row>
    <row r="5024" spans="1:5" ht="60.75" thickBot="1" x14ac:dyDescent="0.3">
      <c r="A5024" s="10"/>
      <c r="B5024" s="31"/>
      <c r="C5024" s="31"/>
      <c r="D5024" s="8" t="s">
        <v>74</v>
      </c>
      <c r="E5024" s="2"/>
    </row>
    <row r="5025" spans="1:5" x14ac:dyDescent="0.25">
      <c r="A5025" s="10"/>
      <c r="B5025" s="29" t="str">
        <f>VLOOKUP(ESPECIFICACIONES!D5025,[1]ACTIV_EST!C:K,9,FALSE)</f>
        <v>8.03.</v>
      </c>
      <c r="C5025" s="29" t="str">
        <f>VLOOKUP(ESPECIFICACIONES!D5025,[1]ACTIV_EST!C:E,2,FALSE)</f>
        <v>M2</v>
      </c>
      <c r="D5025" s="6" t="s">
        <v>1866</v>
      </c>
      <c r="E5025" s="32"/>
    </row>
    <row r="5026" spans="1:5" x14ac:dyDescent="0.25">
      <c r="A5026" s="10"/>
      <c r="B5026" s="30"/>
      <c r="C5026" s="30"/>
      <c r="D5026" s="7" t="s">
        <v>1412</v>
      </c>
      <c r="E5026" s="32"/>
    </row>
    <row r="5027" spans="1:5" x14ac:dyDescent="0.25">
      <c r="A5027" s="10"/>
      <c r="B5027" s="30"/>
      <c r="C5027" s="30"/>
      <c r="D5027" s="7" t="s">
        <v>1534</v>
      </c>
      <c r="E5027" s="32"/>
    </row>
    <row r="5028" spans="1:5" x14ac:dyDescent="0.25">
      <c r="A5028" s="10"/>
      <c r="B5028" s="30"/>
      <c r="C5028" s="30"/>
      <c r="D5028" s="7" t="s">
        <v>1833</v>
      </c>
      <c r="E5028" s="32"/>
    </row>
    <row r="5029" spans="1:5" x14ac:dyDescent="0.25">
      <c r="A5029" s="10"/>
      <c r="B5029" s="30"/>
      <c r="C5029" s="30"/>
      <c r="D5029" s="7" t="s">
        <v>1834</v>
      </c>
      <c r="E5029" s="32"/>
    </row>
    <row r="5030" spans="1:5" x14ac:dyDescent="0.25">
      <c r="A5030" s="10"/>
      <c r="B5030" s="30"/>
      <c r="C5030" s="30"/>
      <c r="D5030" s="7" t="s">
        <v>1835</v>
      </c>
      <c r="E5030" s="32"/>
    </row>
    <row r="5031" spans="1:5" x14ac:dyDescent="0.25">
      <c r="A5031" s="10"/>
      <c r="B5031" s="30"/>
      <c r="C5031" s="30"/>
      <c r="D5031" s="7" t="s">
        <v>1836</v>
      </c>
      <c r="E5031" s="32"/>
    </row>
    <row r="5032" spans="1:5" ht="30" x14ac:dyDescent="0.25">
      <c r="A5032" s="10"/>
      <c r="B5032" s="30"/>
      <c r="C5032" s="30"/>
      <c r="D5032" s="7" t="s">
        <v>1837</v>
      </c>
      <c r="E5032" s="32"/>
    </row>
    <row r="5033" spans="1:5" x14ac:dyDescent="0.25">
      <c r="A5033" s="10"/>
      <c r="B5033" s="30"/>
      <c r="C5033" s="30"/>
      <c r="D5033" s="7" t="s">
        <v>1838</v>
      </c>
      <c r="E5033" s="32"/>
    </row>
    <row r="5034" spans="1:5" x14ac:dyDescent="0.25">
      <c r="A5034" s="10"/>
      <c r="B5034" s="30"/>
      <c r="C5034" s="30"/>
      <c r="D5034" s="7" t="s">
        <v>827</v>
      </c>
      <c r="E5034" s="32"/>
    </row>
    <row r="5035" spans="1:5" x14ac:dyDescent="0.25">
      <c r="A5035" s="10"/>
      <c r="B5035" s="30"/>
      <c r="C5035" s="30"/>
      <c r="D5035" s="7" t="s">
        <v>1839</v>
      </c>
      <c r="E5035" s="32"/>
    </row>
    <row r="5036" spans="1:5" ht="90" x14ac:dyDescent="0.25">
      <c r="A5036" s="10"/>
      <c r="B5036" s="30"/>
      <c r="C5036" s="30"/>
      <c r="D5036" s="7" t="s">
        <v>1840</v>
      </c>
      <c r="E5036" s="32"/>
    </row>
    <row r="5037" spans="1:5" ht="75" x14ac:dyDescent="0.25">
      <c r="A5037" s="10"/>
      <c r="B5037" s="30"/>
      <c r="C5037" s="30"/>
      <c r="D5037" s="7" t="s">
        <v>1841</v>
      </c>
      <c r="E5037" s="32"/>
    </row>
    <row r="5038" spans="1:5" ht="75" x14ac:dyDescent="0.25">
      <c r="A5038" s="10"/>
      <c r="B5038" s="30"/>
      <c r="C5038" s="30"/>
      <c r="D5038" s="7" t="s">
        <v>1842</v>
      </c>
      <c r="E5038" s="32"/>
    </row>
    <row r="5039" spans="1:5" x14ac:dyDescent="0.25">
      <c r="A5039" s="10"/>
      <c r="B5039" s="30"/>
      <c r="C5039" s="30"/>
      <c r="D5039" s="7" t="s">
        <v>1471</v>
      </c>
      <c r="E5039" s="32"/>
    </row>
    <row r="5040" spans="1:5" x14ac:dyDescent="0.25">
      <c r="A5040" s="10"/>
      <c r="B5040" s="30"/>
      <c r="C5040" s="30"/>
      <c r="D5040" s="7" t="s">
        <v>1396</v>
      </c>
      <c r="E5040" s="32"/>
    </row>
    <row r="5041" spans="1:5" x14ac:dyDescent="0.25">
      <c r="A5041" s="10"/>
      <c r="B5041" s="30"/>
      <c r="C5041" s="30"/>
      <c r="D5041" s="7" t="s">
        <v>1843</v>
      </c>
      <c r="E5041" s="32"/>
    </row>
    <row r="5042" spans="1:5" ht="30" x14ac:dyDescent="0.25">
      <c r="A5042" s="10"/>
      <c r="B5042" s="30"/>
      <c r="C5042" s="30"/>
      <c r="D5042" s="7" t="s">
        <v>1844</v>
      </c>
      <c r="E5042" s="32"/>
    </row>
    <row r="5043" spans="1:5" x14ac:dyDescent="0.25">
      <c r="A5043" s="10"/>
      <c r="B5043" s="30"/>
      <c r="C5043" s="30"/>
      <c r="D5043" s="7" t="s">
        <v>1843</v>
      </c>
      <c r="E5043" s="32"/>
    </row>
    <row r="5044" spans="1:5" ht="30" x14ac:dyDescent="0.25">
      <c r="A5044" s="10"/>
      <c r="B5044" s="30"/>
      <c r="C5044" s="30"/>
      <c r="D5044" s="7" t="s">
        <v>1844</v>
      </c>
      <c r="E5044" s="32"/>
    </row>
    <row r="5045" spans="1:5" x14ac:dyDescent="0.25">
      <c r="A5045" s="10"/>
      <c r="B5045" s="30"/>
      <c r="C5045" s="30"/>
      <c r="D5045" s="7" t="s">
        <v>1845</v>
      </c>
      <c r="E5045" s="32"/>
    </row>
    <row r="5046" spans="1:5" x14ac:dyDescent="0.25">
      <c r="A5046" s="10"/>
      <c r="B5046" s="30"/>
      <c r="C5046" s="30"/>
      <c r="D5046" s="7" t="s">
        <v>1846</v>
      </c>
      <c r="E5046" s="32"/>
    </row>
    <row r="5047" spans="1:5" x14ac:dyDescent="0.25">
      <c r="A5047" s="10"/>
      <c r="B5047" s="30"/>
      <c r="C5047" s="30"/>
      <c r="D5047" s="7" t="s">
        <v>1847</v>
      </c>
      <c r="E5047" s="32"/>
    </row>
    <row r="5048" spans="1:5" ht="30" x14ac:dyDescent="0.25">
      <c r="A5048" s="10"/>
      <c r="B5048" s="30"/>
      <c r="C5048" s="30"/>
      <c r="D5048" s="7" t="s">
        <v>1848</v>
      </c>
      <c r="E5048" s="32"/>
    </row>
    <row r="5049" spans="1:5" ht="30" x14ac:dyDescent="0.25">
      <c r="A5049" s="10"/>
      <c r="B5049" s="30"/>
      <c r="C5049" s="30"/>
      <c r="D5049" s="7" t="s">
        <v>1849</v>
      </c>
      <c r="E5049" s="32"/>
    </row>
    <row r="5050" spans="1:5" ht="30" x14ac:dyDescent="0.25">
      <c r="A5050" s="10"/>
      <c r="B5050" s="30"/>
      <c r="C5050" s="30"/>
      <c r="D5050" s="7" t="s">
        <v>1850</v>
      </c>
      <c r="E5050" s="32"/>
    </row>
    <row r="5051" spans="1:5" x14ac:dyDescent="0.25">
      <c r="A5051" s="10"/>
      <c r="B5051" s="30"/>
      <c r="C5051" s="30"/>
      <c r="D5051" s="7" t="s">
        <v>1851</v>
      </c>
      <c r="E5051" s="32"/>
    </row>
    <row r="5052" spans="1:5" x14ac:dyDescent="0.25">
      <c r="A5052" s="10"/>
      <c r="B5052" s="30"/>
      <c r="C5052" s="30"/>
      <c r="D5052" s="7" t="s">
        <v>1852</v>
      </c>
      <c r="E5052" s="32"/>
    </row>
    <row r="5053" spans="1:5" ht="30" x14ac:dyDescent="0.25">
      <c r="A5053" s="10"/>
      <c r="B5053" s="30"/>
      <c r="C5053" s="30"/>
      <c r="D5053" s="7" t="s">
        <v>1853</v>
      </c>
      <c r="E5053" s="32"/>
    </row>
    <row r="5054" spans="1:5" x14ac:dyDescent="0.25">
      <c r="A5054" s="10"/>
      <c r="B5054" s="30"/>
      <c r="C5054" s="30"/>
      <c r="D5054" s="7" t="s">
        <v>1854</v>
      </c>
      <c r="E5054" s="32"/>
    </row>
    <row r="5055" spans="1:5" x14ac:dyDescent="0.25">
      <c r="A5055" s="10"/>
      <c r="B5055" s="30"/>
      <c r="C5055" s="30"/>
      <c r="D5055" s="7" t="s">
        <v>1855</v>
      </c>
      <c r="E5055" s="32"/>
    </row>
    <row r="5056" spans="1:5" x14ac:dyDescent="0.25">
      <c r="A5056" s="10"/>
      <c r="B5056" s="30"/>
      <c r="C5056" s="30"/>
      <c r="D5056" s="7" t="s">
        <v>1856</v>
      </c>
      <c r="E5056" s="32"/>
    </row>
    <row r="5057" spans="1:5" x14ac:dyDescent="0.25">
      <c r="A5057" s="10"/>
      <c r="B5057" s="30"/>
      <c r="C5057" s="30"/>
      <c r="D5057" s="7" t="s">
        <v>1857</v>
      </c>
      <c r="E5057" s="32"/>
    </row>
    <row r="5058" spans="1:5" x14ac:dyDescent="0.25">
      <c r="A5058" s="10"/>
      <c r="B5058" s="30"/>
      <c r="C5058" s="30"/>
      <c r="D5058" s="7" t="s">
        <v>1858</v>
      </c>
      <c r="E5058" s="32"/>
    </row>
    <row r="5059" spans="1:5" ht="30" x14ac:dyDescent="0.25">
      <c r="A5059" s="10"/>
      <c r="B5059" s="30"/>
      <c r="C5059" s="30"/>
      <c r="D5059" s="7" t="s">
        <v>1859</v>
      </c>
      <c r="E5059" s="32"/>
    </row>
    <row r="5060" spans="1:5" ht="30" x14ac:dyDescent="0.25">
      <c r="A5060" s="10"/>
      <c r="B5060" s="30"/>
      <c r="C5060" s="30"/>
      <c r="D5060" s="7" t="s">
        <v>1860</v>
      </c>
      <c r="E5060" s="32"/>
    </row>
    <row r="5061" spans="1:5" ht="45" x14ac:dyDescent="0.25">
      <c r="A5061" s="10"/>
      <c r="B5061" s="30"/>
      <c r="C5061" s="30"/>
      <c r="D5061" s="7" t="s">
        <v>1861</v>
      </c>
      <c r="E5061" s="32"/>
    </row>
    <row r="5062" spans="1:5" x14ac:dyDescent="0.25">
      <c r="A5062" s="10"/>
      <c r="B5062" s="30"/>
      <c r="C5062" s="30"/>
      <c r="D5062" s="7" t="s">
        <v>71</v>
      </c>
      <c r="E5062" s="32"/>
    </row>
    <row r="5063" spans="1:5" ht="75" x14ac:dyDescent="0.25">
      <c r="A5063" s="10"/>
      <c r="B5063" s="30"/>
      <c r="C5063" s="30"/>
      <c r="D5063" s="7" t="s">
        <v>1327</v>
      </c>
      <c r="E5063" s="32"/>
    </row>
    <row r="5064" spans="1:5" x14ac:dyDescent="0.25">
      <c r="A5064" s="10"/>
      <c r="B5064" s="30"/>
      <c r="C5064" s="30"/>
      <c r="D5064" s="7" t="s">
        <v>757</v>
      </c>
      <c r="E5064" s="32"/>
    </row>
    <row r="5065" spans="1:5" x14ac:dyDescent="0.25">
      <c r="A5065" s="10"/>
      <c r="B5065" s="30"/>
      <c r="C5065" s="30"/>
      <c r="D5065" s="7" t="s">
        <v>826</v>
      </c>
      <c r="E5065" s="32"/>
    </row>
    <row r="5066" spans="1:5" x14ac:dyDescent="0.25">
      <c r="A5066" s="10"/>
      <c r="B5066" s="30"/>
      <c r="C5066" s="30"/>
      <c r="D5066" s="7" t="s">
        <v>827</v>
      </c>
      <c r="E5066" s="32"/>
    </row>
    <row r="5067" spans="1:5" x14ac:dyDescent="0.25">
      <c r="A5067" s="10"/>
      <c r="B5067" s="30"/>
      <c r="C5067" s="30"/>
      <c r="D5067" s="7" t="s">
        <v>828</v>
      </c>
      <c r="E5067" s="32"/>
    </row>
    <row r="5068" spans="1:5" x14ac:dyDescent="0.25">
      <c r="A5068" s="10"/>
      <c r="B5068" s="30"/>
      <c r="C5068" s="30"/>
      <c r="D5068" s="7" t="s">
        <v>213</v>
      </c>
      <c r="E5068" s="32"/>
    </row>
    <row r="5069" spans="1:5" ht="60.75" thickBot="1" x14ac:dyDescent="0.3">
      <c r="A5069" s="10"/>
      <c r="B5069" s="31"/>
      <c r="C5069" s="31"/>
      <c r="D5069" s="8" t="s">
        <v>74</v>
      </c>
      <c r="E5069" s="2"/>
    </row>
    <row r="5070" spans="1:5" x14ac:dyDescent="0.25">
      <c r="A5070" s="10"/>
      <c r="B5070" s="29" t="str">
        <f>VLOOKUP(ESPECIFICACIONES!D5070,[1]ACTIV_EST!C:K,9,FALSE)</f>
        <v>8.04.</v>
      </c>
      <c r="C5070" s="29" t="str">
        <f>VLOOKUP(ESPECIFICACIONES!D5070,[1]ACTIV_EST!C:E,2,FALSE)</f>
        <v>M2</v>
      </c>
      <c r="D5070" s="6" t="s">
        <v>1867</v>
      </c>
      <c r="E5070" s="32"/>
    </row>
    <row r="5071" spans="1:5" x14ac:dyDescent="0.25">
      <c r="A5071" s="10"/>
      <c r="B5071" s="30"/>
      <c r="C5071" s="30"/>
      <c r="D5071" s="7" t="s">
        <v>1412</v>
      </c>
      <c r="E5071" s="32"/>
    </row>
    <row r="5072" spans="1:5" x14ac:dyDescent="0.25">
      <c r="A5072" s="10"/>
      <c r="B5072" s="30"/>
      <c r="C5072" s="30"/>
      <c r="D5072" s="7" t="s">
        <v>1534</v>
      </c>
      <c r="E5072" s="32"/>
    </row>
    <row r="5073" spans="1:5" x14ac:dyDescent="0.25">
      <c r="A5073" s="10"/>
      <c r="B5073" s="30"/>
      <c r="C5073" s="30"/>
      <c r="D5073" s="7" t="s">
        <v>1833</v>
      </c>
      <c r="E5073" s="32"/>
    </row>
    <row r="5074" spans="1:5" x14ac:dyDescent="0.25">
      <c r="A5074" s="10"/>
      <c r="B5074" s="30"/>
      <c r="C5074" s="30"/>
      <c r="D5074" s="7" t="s">
        <v>1834</v>
      </c>
      <c r="E5074" s="32"/>
    </row>
    <row r="5075" spans="1:5" x14ac:dyDescent="0.25">
      <c r="A5075" s="10"/>
      <c r="B5075" s="30"/>
      <c r="C5075" s="30"/>
      <c r="D5075" s="7" t="s">
        <v>1835</v>
      </c>
      <c r="E5075" s="32"/>
    </row>
    <row r="5076" spans="1:5" x14ac:dyDescent="0.25">
      <c r="A5076" s="10"/>
      <c r="B5076" s="30"/>
      <c r="C5076" s="30"/>
      <c r="D5076" s="7" t="s">
        <v>1836</v>
      </c>
      <c r="E5076" s="32"/>
    </row>
    <row r="5077" spans="1:5" ht="30" x14ac:dyDescent="0.25">
      <c r="A5077" s="10"/>
      <c r="B5077" s="30"/>
      <c r="C5077" s="30"/>
      <c r="D5077" s="7" t="s">
        <v>1837</v>
      </c>
      <c r="E5077" s="32"/>
    </row>
    <row r="5078" spans="1:5" x14ac:dyDescent="0.25">
      <c r="A5078" s="10"/>
      <c r="B5078" s="30"/>
      <c r="C5078" s="30"/>
      <c r="D5078" s="7" t="s">
        <v>1838</v>
      </c>
      <c r="E5078" s="32"/>
    </row>
    <row r="5079" spans="1:5" x14ac:dyDescent="0.25">
      <c r="A5079" s="10"/>
      <c r="B5079" s="30"/>
      <c r="C5079" s="30"/>
      <c r="D5079" s="7" t="s">
        <v>827</v>
      </c>
      <c r="E5079" s="32"/>
    </row>
    <row r="5080" spans="1:5" x14ac:dyDescent="0.25">
      <c r="A5080" s="10"/>
      <c r="B5080" s="30"/>
      <c r="C5080" s="30"/>
      <c r="D5080" s="7" t="s">
        <v>1863</v>
      </c>
      <c r="E5080" s="32"/>
    </row>
    <row r="5081" spans="1:5" ht="90" x14ac:dyDescent="0.25">
      <c r="A5081" s="10"/>
      <c r="B5081" s="30"/>
      <c r="C5081" s="30"/>
      <c r="D5081" s="7" t="s">
        <v>1840</v>
      </c>
      <c r="E5081" s="32"/>
    </row>
    <row r="5082" spans="1:5" ht="75" x14ac:dyDescent="0.25">
      <c r="A5082" s="10"/>
      <c r="B5082" s="30"/>
      <c r="C5082" s="30"/>
      <c r="D5082" s="7" t="s">
        <v>1841</v>
      </c>
      <c r="E5082" s="32"/>
    </row>
    <row r="5083" spans="1:5" ht="75" x14ac:dyDescent="0.25">
      <c r="A5083" s="10"/>
      <c r="B5083" s="30"/>
      <c r="C5083" s="30"/>
      <c r="D5083" s="7" t="s">
        <v>1868</v>
      </c>
      <c r="E5083" s="32"/>
    </row>
    <row r="5084" spans="1:5" x14ac:dyDescent="0.25">
      <c r="A5084" s="10"/>
      <c r="B5084" s="30"/>
      <c r="C5084" s="30"/>
      <c r="D5084" s="7" t="s">
        <v>1471</v>
      </c>
      <c r="E5084" s="32"/>
    </row>
    <row r="5085" spans="1:5" x14ac:dyDescent="0.25">
      <c r="A5085" s="10"/>
      <c r="B5085" s="30"/>
      <c r="C5085" s="30"/>
      <c r="D5085" s="7" t="s">
        <v>1396</v>
      </c>
      <c r="E5085" s="32"/>
    </row>
    <row r="5086" spans="1:5" x14ac:dyDescent="0.25">
      <c r="A5086" s="10"/>
      <c r="B5086" s="30"/>
      <c r="C5086" s="30"/>
      <c r="D5086" s="7" t="s">
        <v>1843</v>
      </c>
      <c r="E5086" s="32"/>
    </row>
    <row r="5087" spans="1:5" ht="30" x14ac:dyDescent="0.25">
      <c r="A5087" s="10"/>
      <c r="B5087" s="30"/>
      <c r="C5087" s="30"/>
      <c r="D5087" s="7" t="s">
        <v>1844</v>
      </c>
      <c r="E5087" s="32"/>
    </row>
    <row r="5088" spans="1:5" x14ac:dyDescent="0.25">
      <c r="A5088" s="10"/>
      <c r="B5088" s="30"/>
      <c r="C5088" s="30"/>
      <c r="D5088" s="7" t="s">
        <v>1843</v>
      </c>
      <c r="E5088" s="32"/>
    </row>
    <row r="5089" spans="1:5" ht="30" x14ac:dyDescent="0.25">
      <c r="A5089" s="10"/>
      <c r="B5089" s="30"/>
      <c r="C5089" s="30"/>
      <c r="D5089" s="7" t="s">
        <v>1844</v>
      </c>
      <c r="E5089" s="32"/>
    </row>
    <row r="5090" spans="1:5" x14ac:dyDescent="0.25">
      <c r="A5090" s="10"/>
      <c r="B5090" s="30"/>
      <c r="C5090" s="30"/>
      <c r="D5090" s="7" t="s">
        <v>1845</v>
      </c>
      <c r="E5090" s="32"/>
    </row>
    <row r="5091" spans="1:5" x14ac:dyDescent="0.25">
      <c r="A5091" s="10"/>
      <c r="B5091" s="30"/>
      <c r="C5091" s="30"/>
      <c r="D5091" s="7" t="s">
        <v>1846</v>
      </c>
      <c r="E5091" s="32"/>
    </row>
    <row r="5092" spans="1:5" x14ac:dyDescent="0.25">
      <c r="A5092" s="10"/>
      <c r="B5092" s="30"/>
      <c r="C5092" s="30"/>
      <c r="D5092" s="7" t="s">
        <v>1847</v>
      </c>
      <c r="E5092" s="32"/>
    </row>
    <row r="5093" spans="1:5" ht="30" x14ac:dyDescent="0.25">
      <c r="A5093" s="10"/>
      <c r="B5093" s="30"/>
      <c r="C5093" s="30"/>
      <c r="D5093" s="7" t="s">
        <v>1848</v>
      </c>
      <c r="E5093" s="32"/>
    </row>
    <row r="5094" spans="1:5" ht="30" x14ac:dyDescent="0.25">
      <c r="A5094" s="10"/>
      <c r="B5094" s="30"/>
      <c r="C5094" s="30"/>
      <c r="D5094" s="7" t="s">
        <v>1849</v>
      </c>
      <c r="E5094" s="32"/>
    </row>
    <row r="5095" spans="1:5" ht="30" x14ac:dyDescent="0.25">
      <c r="A5095" s="10"/>
      <c r="B5095" s="30"/>
      <c r="C5095" s="30"/>
      <c r="D5095" s="7" t="s">
        <v>1850</v>
      </c>
      <c r="E5095" s="32"/>
    </row>
    <row r="5096" spans="1:5" x14ac:dyDescent="0.25">
      <c r="A5096" s="10"/>
      <c r="B5096" s="30"/>
      <c r="C5096" s="30"/>
      <c r="D5096" s="7" t="s">
        <v>1851</v>
      </c>
      <c r="E5096" s="32"/>
    </row>
    <row r="5097" spans="1:5" x14ac:dyDescent="0.25">
      <c r="A5097" s="10"/>
      <c r="B5097" s="30"/>
      <c r="C5097" s="30"/>
      <c r="D5097" s="7" t="s">
        <v>1852</v>
      </c>
      <c r="E5097" s="32"/>
    </row>
    <row r="5098" spans="1:5" ht="30" x14ac:dyDescent="0.25">
      <c r="A5098" s="10"/>
      <c r="B5098" s="30"/>
      <c r="C5098" s="30"/>
      <c r="D5098" s="7" t="s">
        <v>1853</v>
      </c>
      <c r="E5098" s="32"/>
    </row>
    <row r="5099" spans="1:5" x14ac:dyDescent="0.25">
      <c r="A5099" s="10"/>
      <c r="B5099" s="30"/>
      <c r="C5099" s="30"/>
      <c r="D5099" s="7" t="s">
        <v>1854</v>
      </c>
      <c r="E5099" s="32"/>
    </row>
    <row r="5100" spans="1:5" x14ac:dyDescent="0.25">
      <c r="A5100" s="10"/>
      <c r="B5100" s="30"/>
      <c r="C5100" s="30"/>
      <c r="D5100" s="7" t="s">
        <v>1855</v>
      </c>
      <c r="E5100" s="32"/>
    </row>
    <row r="5101" spans="1:5" x14ac:dyDescent="0.25">
      <c r="A5101" s="10"/>
      <c r="B5101" s="30"/>
      <c r="C5101" s="30"/>
      <c r="D5101" s="7" t="s">
        <v>1856</v>
      </c>
      <c r="E5101" s="32"/>
    </row>
    <row r="5102" spans="1:5" x14ac:dyDescent="0.25">
      <c r="A5102" s="10"/>
      <c r="B5102" s="30"/>
      <c r="C5102" s="30"/>
      <c r="D5102" s="7" t="s">
        <v>1869</v>
      </c>
      <c r="E5102" s="32"/>
    </row>
    <row r="5103" spans="1:5" ht="30" x14ac:dyDescent="0.25">
      <c r="A5103" s="10"/>
      <c r="B5103" s="30"/>
      <c r="C5103" s="30"/>
      <c r="D5103" s="7" t="s">
        <v>1859</v>
      </c>
      <c r="E5103" s="32"/>
    </row>
    <row r="5104" spans="1:5" ht="30" x14ac:dyDescent="0.25">
      <c r="A5104" s="10"/>
      <c r="B5104" s="30"/>
      <c r="C5104" s="30"/>
      <c r="D5104" s="7" t="s">
        <v>1860</v>
      </c>
      <c r="E5104" s="32"/>
    </row>
    <row r="5105" spans="1:5" ht="45" x14ac:dyDescent="0.25">
      <c r="A5105" s="10"/>
      <c r="B5105" s="30"/>
      <c r="C5105" s="30"/>
      <c r="D5105" s="7" t="s">
        <v>1870</v>
      </c>
      <c r="E5105" s="32"/>
    </row>
    <row r="5106" spans="1:5" x14ac:dyDescent="0.25">
      <c r="A5106" s="10"/>
      <c r="B5106" s="30"/>
      <c r="C5106" s="30"/>
      <c r="D5106" s="7" t="s">
        <v>71</v>
      </c>
      <c r="E5106" s="32"/>
    </row>
    <row r="5107" spans="1:5" ht="75" x14ac:dyDescent="0.25">
      <c r="A5107" s="10"/>
      <c r="B5107" s="30"/>
      <c r="C5107" s="30"/>
      <c r="D5107" s="7" t="s">
        <v>1327</v>
      </c>
      <c r="E5107" s="32"/>
    </row>
    <row r="5108" spans="1:5" x14ac:dyDescent="0.25">
      <c r="A5108" s="10"/>
      <c r="B5108" s="30"/>
      <c r="C5108" s="30"/>
      <c r="D5108" s="7" t="s">
        <v>757</v>
      </c>
      <c r="E5108" s="32"/>
    </row>
    <row r="5109" spans="1:5" x14ac:dyDescent="0.25">
      <c r="A5109" s="10"/>
      <c r="B5109" s="30"/>
      <c r="C5109" s="30"/>
      <c r="D5109" s="7" t="s">
        <v>826</v>
      </c>
      <c r="E5109" s="32"/>
    </row>
    <row r="5110" spans="1:5" x14ac:dyDescent="0.25">
      <c r="A5110" s="10"/>
      <c r="B5110" s="30"/>
      <c r="C5110" s="30"/>
      <c r="D5110" s="7" t="s">
        <v>827</v>
      </c>
      <c r="E5110" s="32"/>
    </row>
    <row r="5111" spans="1:5" x14ac:dyDescent="0.25">
      <c r="A5111" s="10"/>
      <c r="B5111" s="30"/>
      <c r="C5111" s="30"/>
      <c r="D5111" s="7" t="s">
        <v>828</v>
      </c>
      <c r="E5111" s="32"/>
    </row>
    <row r="5112" spans="1:5" x14ac:dyDescent="0.25">
      <c r="A5112" s="10"/>
      <c r="B5112" s="30"/>
      <c r="C5112" s="30"/>
      <c r="D5112" s="7" t="s">
        <v>213</v>
      </c>
      <c r="E5112" s="32"/>
    </row>
    <row r="5113" spans="1:5" ht="60.75" thickBot="1" x14ac:dyDescent="0.3">
      <c r="A5113" s="10"/>
      <c r="B5113" s="31"/>
      <c r="C5113" s="31"/>
      <c r="D5113" s="8" t="s">
        <v>74</v>
      </c>
      <c r="E5113" s="2"/>
    </row>
    <row r="5114" spans="1:5" x14ac:dyDescent="0.25">
      <c r="A5114" s="10"/>
      <c r="B5114" s="29" t="str">
        <f>VLOOKUP(ESPECIFICACIONES!D5114,[1]ACTIV_EST!C:K,9,FALSE)</f>
        <v>8.05.</v>
      </c>
      <c r="C5114" s="29" t="str">
        <f>VLOOKUP(ESPECIFICACIONES!D5114,[1]ACTIV_EST!C:E,2,FALSE)</f>
        <v>M2</v>
      </c>
      <c r="D5114" s="6" t="s">
        <v>1871</v>
      </c>
      <c r="E5114" s="32"/>
    </row>
    <row r="5115" spans="1:5" x14ac:dyDescent="0.25">
      <c r="A5115" s="10"/>
      <c r="B5115" s="30"/>
      <c r="C5115" s="30"/>
      <c r="D5115" s="7" t="s">
        <v>1412</v>
      </c>
      <c r="E5115" s="32"/>
    </row>
    <row r="5116" spans="1:5" x14ac:dyDescent="0.25">
      <c r="A5116" s="10"/>
      <c r="B5116" s="30"/>
      <c r="C5116" s="30"/>
      <c r="D5116" s="7" t="s">
        <v>1534</v>
      </c>
      <c r="E5116" s="32"/>
    </row>
    <row r="5117" spans="1:5" x14ac:dyDescent="0.25">
      <c r="A5117" s="10"/>
      <c r="B5117" s="30"/>
      <c r="C5117" s="30"/>
      <c r="D5117" s="7" t="s">
        <v>1833</v>
      </c>
      <c r="E5117" s="32"/>
    </row>
    <row r="5118" spans="1:5" x14ac:dyDescent="0.25">
      <c r="A5118" s="10"/>
      <c r="B5118" s="30"/>
      <c r="C5118" s="30"/>
      <c r="D5118" s="7" t="s">
        <v>1834</v>
      </c>
      <c r="E5118" s="32"/>
    </row>
    <row r="5119" spans="1:5" x14ac:dyDescent="0.25">
      <c r="A5119" s="10"/>
      <c r="B5119" s="30"/>
      <c r="C5119" s="30"/>
      <c r="D5119" s="7" t="s">
        <v>1835</v>
      </c>
      <c r="E5119" s="32"/>
    </row>
    <row r="5120" spans="1:5" x14ac:dyDescent="0.25">
      <c r="A5120" s="10"/>
      <c r="B5120" s="30"/>
      <c r="C5120" s="30"/>
      <c r="D5120" s="7" t="s">
        <v>1836</v>
      </c>
      <c r="E5120" s="32"/>
    </row>
    <row r="5121" spans="1:5" ht="30" x14ac:dyDescent="0.25">
      <c r="A5121" s="10"/>
      <c r="B5121" s="30"/>
      <c r="C5121" s="30"/>
      <c r="D5121" s="7" t="s">
        <v>1837</v>
      </c>
      <c r="E5121" s="32"/>
    </row>
    <row r="5122" spans="1:5" x14ac:dyDescent="0.25">
      <c r="A5122" s="10"/>
      <c r="B5122" s="30"/>
      <c r="C5122" s="30"/>
      <c r="D5122" s="7" t="s">
        <v>1838</v>
      </c>
      <c r="E5122" s="32"/>
    </row>
    <row r="5123" spans="1:5" x14ac:dyDescent="0.25">
      <c r="A5123" s="10"/>
      <c r="B5123" s="30"/>
      <c r="C5123" s="30"/>
      <c r="D5123" s="7" t="s">
        <v>827</v>
      </c>
      <c r="E5123" s="32"/>
    </row>
    <row r="5124" spans="1:5" x14ac:dyDescent="0.25">
      <c r="A5124" s="10"/>
      <c r="B5124" s="30"/>
      <c r="C5124" s="30"/>
      <c r="D5124" s="7" t="s">
        <v>1839</v>
      </c>
      <c r="E5124" s="32"/>
    </row>
    <row r="5125" spans="1:5" ht="90" x14ac:dyDescent="0.25">
      <c r="A5125" s="10"/>
      <c r="B5125" s="30"/>
      <c r="C5125" s="30"/>
      <c r="D5125" s="7" t="s">
        <v>1840</v>
      </c>
      <c r="E5125" s="32"/>
    </row>
    <row r="5126" spans="1:5" ht="75" x14ac:dyDescent="0.25">
      <c r="A5126" s="10"/>
      <c r="B5126" s="30"/>
      <c r="C5126" s="30"/>
      <c r="D5126" s="7" t="s">
        <v>1841</v>
      </c>
      <c r="E5126" s="32"/>
    </row>
    <row r="5127" spans="1:5" ht="90" x14ac:dyDescent="0.25">
      <c r="A5127" s="10"/>
      <c r="B5127" s="30"/>
      <c r="C5127" s="30"/>
      <c r="D5127" s="7" t="s">
        <v>1864</v>
      </c>
      <c r="E5127" s="32"/>
    </row>
    <row r="5128" spans="1:5" x14ac:dyDescent="0.25">
      <c r="A5128" s="10"/>
      <c r="B5128" s="30"/>
      <c r="C5128" s="30"/>
      <c r="D5128" s="7" t="s">
        <v>1396</v>
      </c>
      <c r="E5128" s="32"/>
    </row>
    <row r="5129" spans="1:5" x14ac:dyDescent="0.25">
      <c r="A5129" s="10"/>
      <c r="B5129" s="30"/>
      <c r="C5129" s="30"/>
      <c r="D5129" s="7" t="s">
        <v>1843</v>
      </c>
      <c r="E5129" s="32"/>
    </row>
    <row r="5130" spans="1:5" ht="30" x14ac:dyDescent="0.25">
      <c r="A5130" s="10"/>
      <c r="B5130" s="30"/>
      <c r="C5130" s="30"/>
      <c r="D5130" s="7" t="s">
        <v>1844</v>
      </c>
      <c r="E5130" s="32"/>
    </row>
    <row r="5131" spans="1:5" x14ac:dyDescent="0.25">
      <c r="A5131" s="10"/>
      <c r="B5131" s="30"/>
      <c r="C5131" s="30"/>
      <c r="D5131" s="7" t="s">
        <v>1843</v>
      </c>
      <c r="E5131" s="32"/>
    </row>
    <row r="5132" spans="1:5" ht="30" x14ac:dyDescent="0.25">
      <c r="A5132" s="10"/>
      <c r="B5132" s="30"/>
      <c r="C5132" s="30"/>
      <c r="D5132" s="7" t="s">
        <v>1844</v>
      </c>
      <c r="E5132" s="32"/>
    </row>
    <row r="5133" spans="1:5" x14ac:dyDescent="0.25">
      <c r="A5133" s="10"/>
      <c r="B5133" s="30"/>
      <c r="C5133" s="30"/>
      <c r="D5133" s="7" t="s">
        <v>1845</v>
      </c>
      <c r="E5133" s="32"/>
    </row>
    <row r="5134" spans="1:5" x14ac:dyDescent="0.25">
      <c r="A5134" s="10"/>
      <c r="B5134" s="30"/>
      <c r="C5134" s="30"/>
      <c r="D5134" s="7" t="s">
        <v>1846</v>
      </c>
      <c r="E5134" s="32"/>
    </row>
    <row r="5135" spans="1:5" x14ac:dyDescent="0.25">
      <c r="A5135" s="10"/>
      <c r="B5135" s="30"/>
      <c r="C5135" s="30"/>
      <c r="D5135" s="7" t="s">
        <v>1847</v>
      </c>
      <c r="E5135" s="32"/>
    </row>
    <row r="5136" spans="1:5" ht="30" x14ac:dyDescent="0.25">
      <c r="A5136" s="10"/>
      <c r="B5136" s="30"/>
      <c r="C5136" s="30"/>
      <c r="D5136" s="7" t="s">
        <v>1848</v>
      </c>
      <c r="E5136" s="32"/>
    </row>
    <row r="5137" spans="1:5" ht="30" x14ac:dyDescent="0.25">
      <c r="A5137" s="10"/>
      <c r="B5137" s="30"/>
      <c r="C5137" s="30"/>
      <c r="D5137" s="7" t="s">
        <v>1849</v>
      </c>
      <c r="E5137" s="32"/>
    </row>
    <row r="5138" spans="1:5" ht="30" x14ac:dyDescent="0.25">
      <c r="A5138" s="10"/>
      <c r="B5138" s="30"/>
      <c r="C5138" s="30"/>
      <c r="D5138" s="7" t="s">
        <v>1850</v>
      </c>
      <c r="E5138" s="32"/>
    </row>
    <row r="5139" spans="1:5" x14ac:dyDescent="0.25">
      <c r="A5139" s="10"/>
      <c r="B5139" s="30"/>
      <c r="C5139" s="30"/>
      <c r="D5139" s="7" t="s">
        <v>1851</v>
      </c>
      <c r="E5139" s="32"/>
    </row>
    <row r="5140" spans="1:5" x14ac:dyDescent="0.25">
      <c r="A5140" s="10"/>
      <c r="B5140" s="30"/>
      <c r="C5140" s="30"/>
      <c r="D5140" s="7" t="s">
        <v>1852</v>
      </c>
      <c r="E5140" s="32"/>
    </row>
    <row r="5141" spans="1:5" ht="30" x14ac:dyDescent="0.25">
      <c r="A5141" s="10"/>
      <c r="B5141" s="30"/>
      <c r="C5141" s="30"/>
      <c r="D5141" s="7" t="s">
        <v>1853</v>
      </c>
      <c r="E5141" s="32"/>
    </row>
    <row r="5142" spans="1:5" x14ac:dyDescent="0.25">
      <c r="A5142" s="10"/>
      <c r="B5142" s="30"/>
      <c r="C5142" s="30"/>
      <c r="D5142" s="7" t="s">
        <v>1854</v>
      </c>
      <c r="E5142" s="32"/>
    </row>
    <row r="5143" spans="1:5" x14ac:dyDescent="0.25">
      <c r="A5143" s="10"/>
      <c r="B5143" s="30"/>
      <c r="C5143" s="30"/>
      <c r="D5143" s="7" t="s">
        <v>1855</v>
      </c>
      <c r="E5143" s="32"/>
    </row>
    <row r="5144" spans="1:5" x14ac:dyDescent="0.25">
      <c r="A5144" s="10"/>
      <c r="B5144" s="30"/>
      <c r="C5144" s="30"/>
      <c r="D5144" s="7" t="s">
        <v>1856</v>
      </c>
      <c r="E5144" s="32"/>
    </row>
    <row r="5145" spans="1:5" x14ac:dyDescent="0.25">
      <c r="A5145" s="10"/>
      <c r="B5145" s="30"/>
      <c r="C5145" s="30"/>
      <c r="D5145" s="7" t="s">
        <v>1872</v>
      </c>
      <c r="E5145" s="32"/>
    </row>
    <row r="5146" spans="1:5" x14ac:dyDescent="0.25">
      <c r="A5146" s="10"/>
      <c r="B5146" s="30"/>
      <c r="C5146" s="30"/>
      <c r="D5146" s="7" t="s">
        <v>1858</v>
      </c>
      <c r="E5146" s="32"/>
    </row>
    <row r="5147" spans="1:5" ht="30" x14ac:dyDescent="0.25">
      <c r="A5147" s="10"/>
      <c r="B5147" s="30"/>
      <c r="C5147" s="30"/>
      <c r="D5147" s="7" t="s">
        <v>1859</v>
      </c>
      <c r="E5147" s="32"/>
    </row>
    <row r="5148" spans="1:5" ht="30" x14ac:dyDescent="0.25">
      <c r="A5148" s="10"/>
      <c r="B5148" s="30"/>
      <c r="C5148" s="30"/>
      <c r="D5148" s="7" t="s">
        <v>1860</v>
      </c>
      <c r="E5148" s="32"/>
    </row>
    <row r="5149" spans="1:5" ht="45" x14ac:dyDescent="0.25">
      <c r="A5149" s="10"/>
      <c r="B5149" s="30"/>
      <c r="C5149" s="30"/>
      <c r="D5149" s="7" t="s">
        <v>1873</v>
      </c>
      <c r="E5149" s="32"/>
    </row>
    <row r="5150" spans="1:5" x14ac:dyDescent="0.25">
      <c r="A5150" s="10"/>
      <c r="B5150" s="30"/>
      <c r="C5150" s="30"/>
      <c r="D5150" s="7" t="s">
        <v>71</v>
      </c>
      <c r="E5150" s="32"/>
    </row>
    <row r="5151" spans="1:5" ht="75" x14ac:dyDescent="0.25">
      <c r="A5151" s="10"/>
      <c r="B5151" s="30"/>
      <c r="C5151" s="30"/>
      <c r="D5151" s="7" t="s">
        <v>1327</v>
      </c>
      <c r="E5151" s="32"/>
    </row>
    <row r="5152" spans="1:5" x14ac:dyDescent="0.25">
      <c r="A5152" s="10"/>
      <c r="B5152" s="30"/>
      <c r="C5152" s="30"/>
      <c r="D5152" s="7" t="s">
        <v>757</v>
      </c>
      <c r="E5152" s="32"/>
    </row>
    <row r="5153" spans="1:5" x14ac:dyDescent="0.25">
      <c r="A5153" s="10"/>
      <c r="B5153" s="30"/>
      <c r="C5153" s="30"/>
      <c r="D5153" s="7" t="s">
        <v>826</v>
      </c>
      <c r="E5153" s="32"/>
    </row>
    <row r="5154" spans="1:5" x14ac:dyDescent="0.25">
      <c r="A5154" s="10"/>
      <c r="B5154" s="30"/>
      <c r="C5154" s="30"/>
      <c r="D5154" s="7" t="s">
        <v>827</v>
      </c>
      <c r="E5154" s="32"/>
    </row>
    <row r="5155" spans="1:5" x14ac:dyDescent="0.25">
      <c r="A5155" s="10"/>
      <c r="B5155" s="30"/>
      <c r="C5155" s="30"/>
      <c r="D5155" s="7" t="s">
        <v>828</v>
      </c>
      <c r="E5155" s="32"/>
    </row>
    <row r="5156" spans="1:5" x14ac:dyDescent="0.25">
      <c r="A5156" s="10"/>
      <c r="B5156" s="30"/>
      <c r="C5156" s="30"/>
      <c r="D5156" s="7" t="s">
        <v>213</v>
      </c>
      <c r="E5156" s="32"/>
    </row>
    <row r="5157" spans="1:5" ht="60.75" thickBot="1" x14ac:dyDescent="0.3">
      <c r="A5157" s="10"/>
      <c r="B5157" s="31"/>
      <c r="C5157" s="31"/>
      <c r="D5157" s="8" t="s">
        <v>74</v>
      </c>
      <c r="E5157" s="2"/>
    </row>
    <row r="5158" spans="1:5" x14ac:dyDescent="0.25">
      <c r="A5158" s="10"/>
      <c r="B5158" s="29" t="str">
        <f>VLOOKUP(ESPECIFICACIONES!D5158,[1]ACTIV_EST!C:K,9,FALSE)</f>
        <v>8.06.</v>
      </c>
      <c r="C5158" s="29" t="str">
        <f>VLOOKUP(ESPECIFICACIONES!D5158,[1]ACTIV_EST!C:E,2,FALSE)</f>
        <v>M2</v>
      </c>
      <c r="D5158" s="6" t="s">
        <v>1874</v>
      </c>
      <c r="E5158" s="32"/>
    </row>
    <row r="5159" spans="1:5" x14ac:dyDescent="0.25">
      <c r="A5159" s="10"/>
      <c r="B5159" s="30"/>
      <c r="C5159" s="30"/>
      <c r="D5159" s="7" t="s">
        <v>1412</v>
      </c>
      <c r="E5159" s="32"/>
    </row>
    <row r="5160" spans="1:5" x14ac:dyDescent="0.25">
      <c r="A5160" s="10"/>
      <c r="B5160" s="30"/>
      <c r="C5160" s="30"/>
      <c r="D5160" s="7" t="s">
        <v>1534</v>
      </c>
      <c r="E5160" s="32"/>
    </row>
    <row r="5161" spans="1:5" x14ac:dyDescent="0.25">
      <c r="A5161" s="10"/>
      <c r="B5161" s="30"/>
      <c r="C5161" s="30"/>
      <c r="D5161" s="7" t="s">
        <v>1833</v>
      </c>
      <c r="E5161" s="32"/>
    </row>
    <row r="5162" spans="1:5" x14ac:dyDescent="0.25">
      <c r="A5162" s="10"/>
      <c r="B5162" s="30"/>
      <c r="C5162" s="30"/>
      <c r="D5162" s="7" t="s">
        <v>1834</v>
      </c>
      <c r="E5162" s="32"/>
    </row>
    <row r="5163" spans="1:5" x14ac:dyDescent="0.25">
      <c r="A5163" s="10"/>
      <c r="B5163" s="30"/>
      <c r="C5163" s="30"/>
      <c r="D5163" s="7" t="s">
        <v>1835</v>
      </c>
      <c r="E5163" s="32"/>
    </row>
    <row r="5164" spans="1:5" x14ac:dyDescent="0.25">
      <c r="A5164" s="10"/>
      <c r="B5164" s="30"/>
      <c r="C5164" s="30"/>
      <c r="D5164" s="7" t="s">
        <v>1836</v>
      </c>
      <c r="E5164" s="32"/>
    </row>
    <row r="5165" spans="1:5" ht="30" x14ac:dyDescent="0.25">
      <c r="A5165" s="10"/>
      <c r="B5165" s="30"/>
      <c r="C5165" s="30"/>
      <c r="D5165" s="7" t="s">
        <v>1837</v>
      </c>
      <c r="E5165" s="32"/>
    </row>
    <row r="5166" spans="1:5" x14ac:dyDescent="0.25">
      <c r="A5166" s="10"/>
      <c r="B5166" s="30"/>
      <c r="C5166" s="30"/>
      <c r="D5166" s="7" t="s">
        <v>1838</v>
      </c>
      <c r="E5166" s="32"/>
    </row>
    <row r="5167" spans="1:5" x14ac:dyDescent="0.25">
      <c r="A5167" s="10"/>
      <c r="B5167" s="30"/>
      <c r="C5167" s="30"/>
      <c r="D5167" s="7" t="s">
        <v>827</v>
      </c>
      <c r="E5167" s="32"/>
    </row>
    <row r="5168" spans="1:5" x14ac:dyDescent="0.25">
      <c r="A5168" s="10"/>
      <c r="B5168" s="30"/>
      <c r="C5168" s="30"/>
      <c r="D5168" s="7" t="s">
        <v>1863</v>
      </c>
      <c r="E5168" s="32"/>
    </row>
    <row r="5169" spans="1:5" ht="90" x14ac:dyDescent="0.25">
      <c r="A5169" s="10"/>
      <c r="B5169" s="30"/>
      <c r="C5169" s="30"/>
      <c r="D5169" s="7" t="s">
        <v>1840</v>
      </c>
      <c r="E5169" s="32"/>
    </row>
    <row r="5170" spans="1:5" ht="75" x14ac:dyDescent="0.25">
      <c r="A5170" s="10"/>
      <c r="B5170" s="30"/>
      <c r="C5170" s="30"/>
      <c r="D5170" s="7" t="s">
        <v>1841</v>
      </c>
      <c r="E5170" s="32"/>
    </row>
    <row r="5171" spans="1:5" ht="90" x14ac:dyDescent="0.25">
      <c r="A5171" s="10"/>
      <c r="B5171" s="30"/>
      <c r="C5171" s="30"/>
      <c r="D5171" s="7" t="s">
        <v>1864</v>
      </c>
      <c r="E5171" s="32"/>
    </row>
    <row r="5172" spans="1:5" x14ac:dyDescent="0.25">
      <c r="A5172" s="10"/>
      <c r="B5172" s="30"/>
      <c r="C5172" s="30"/>
      <c r="D5172" s="7" t="s">
        <v>1396</v>
      </c>
      <c r="E5172" s="32"/>
    </row>
    <row r="5173" spans="1:5" x14ac:dyDescent="0.25">
      <c r="A5173" s="10"/>
      <c r="B5173" s="30"/>
      <c r="C5173" s="30"/>
      <c r="D5173" s="7" t="s">
        <v>1843</v>
      </c>
      <c r="E5173" s="32"/>
    </row>
    <row r="5174" spans="1:5" ht="30" x14ac:dyDescent="0.25">
      <c r="A5174" s="10"/>
      <c r="B5174" s="30"/>
      <c r="C5174" s="30"/>
      <c r="D5174" s="7" t="s">
        <v>1844</v>
      </c>
      <c r="E5174" s="32"/>
    </row>
    <row r="5175" spans="1:5" x14ac:dyDescent="0.25">
      <c r="A5175" s="10"/>
      <c r="B5175" s="30"/>
      <c r="C5175" s="30"/>
      <c r="D5175" s="7" t="s">
        <v>1843</v>
      </c>
      <c r="E5175" s="32"/>
    </row>
    <row r="5176" spans="1:5" ht="30" x14ac:dyDescent="0.25">
      <c r="A5176" s="10"/>
      <c r="B5176" s="30"/>
      <c r="C5176" s="30"/>
      <c r="D5176" s="7" t="s">
        <v>1844</v>
      </c>
      <c r="E5176" s="32"/>
    </row>
    <row r="5177" spans="1:5" x14ac:dyDescent="0.25">
      <c r="A5177" s="10"/>
      <c r="B5177" s="30"/>
      <c r="C5177" s="30"/>
      <c r="D5177" s="7" t="s">
        <v>1845</v>
      </c>
      <c r="E5177" s="32"/>
    </row>
    <row r="5178" spans="1:5" x14ac:dyDescent="0.25">
      <c r="A5178" s="10"/>
      <c r="B5178" s="30"/>
      <c r="C5178" s="30"/>
      <c r="D5178" s="7" t="s">
        <v>1846</v>
      </c>
      <c r="E5178" s="32"/>
    </row>
    <row r="5179" spans="1:5" x14ac:dyDescent="0.25">
      <c r="A5179" s="10"/>
      <c r="B5179" s="30"/>
      <c r="C5179" s="30"/>
      <c r="D5179" s="7" t="s">
        <v>1847</v>
      </c>
      <c r="E5179" s="32"/>
    </row>
    <row r="5180" spans="1:5" ht="30" x14ac:dyDescent="0.25">
      <c r="A5180" s="10"/>
      <c r="B5180" s="30"/>
      <c r="C5180" s="30"/>
      <c r="D5180" s="7" t="s">
        <v>1848</v>
      </c>
      <c r="E5180" s="32"/>
    </row>
    <row r="5181" spans="1:5" ht="30" x14ac:dyDescent="0.25">
      <c r="A5181" s="10"/>
      <c r="B5181" s="30"/>
      <c r="C5181" s="30"/>
      <c r="D5181" s="7" t="s">
        <v>1849</v>
      </c>
      <c r="E5181" s="32"/>
    </row>
    <row r="5182" spans="1:5" ht="30" x14ac:dyDescent="0.25">
      <c r="A5182" s="10"/>
      <c r="B5182" s="30"/>
      <c r="C5182" s="30"/>
      <c r="D5182" s="7" t="s">
        <v>1850</v>
      </c>
      <c r="E5182" s="32"/>
    </row>
    <row r="5183" spans="1:5" x14ac:dyDescent="0.25">
      <c r="A5183" s="10"/>
      <c r="B5183" s="30"/>
      <c r="C5183" s="30"/>
      <c r="D5183" s="7" t="s">
        <v>1851</v>
      </c>
      <c r="E5183" s="32"/>
    </row>
    <row r="5184" spans="1:5" x14ac:dyDescent="0.25">
      <c r="A5184" s="10"/>
      <c r="B5184" s="30"/>
      <c r="C5184" s="30"/>
      <c r="D5184" s="7" t="s">
        <v>1852</v>
      </c>
      <c r="E5184" s="32"/>
    </row>
    <row r="5185" spans="1:5" ht="30" x14ac:dyDescent="0.25">
      <c r="A5185" s="10"/>
      <c r="B5185" s="30"/>
      <c r="C5185" s="30"/>
      <c r="D5185" s="7" t="s">
        <v>1853</v>
      </c>
      <c r="E5185" s="32"/>
    </row>
    <row r="5186" spans="1:5" x14ac:dyDescent="0.25">
      <c r="A5186" s="10"/>
      <c r="B5186" s="30"/>
      <c r="C5186" s="30"/>
      <c r="D5186" s="7" t="s">
        <v>1854</v>
      </c>
      <c r="E5186" s="32"/>
    </row>
    <row r="5187" spans="1:5" x14ac:dyDescent="0.25">
      <c r="A5187" s="10"/>
      <c r="B5187" s="30"/>
      <c r="C5187" s="30"/>
      <c r="D5187" s="7" t="s">
        <v>1855</v>
      </c>
      <c r="E5187" s="32"/>
    </row>
    <row r="5188" spans="1:5" x14ac:dyDescent="0.25">
      <c r="A5188" s="10"/>
      <c r="B5188" s="30"/>
      <c r="C5188" s="30"/>
      <c r="D5188" s="7" t="s">
        <v>1856</v>
      </c>
      <c r="E5188" s="32"/>
    </row>
    <row r="5189" spans="1:5" x14ac:dyDescent="0.25">
      <c r="A5189" s="10"/>
      <c r="B5189" s="30"/>
      <c r="C5189" s="30"/>
      <c r="D5189" s="7" t="s">
        <v>1875</v>
      </c>
      <c r="E5189" s="32"/>
    </row>
    <row r="5190" spans="1:5" x14ac:dyDescent="0.25">
      <c r="A5190" s="10"/>
      <c r="B5190" s="30"/>
      <c r="C5190" s="30"/>
      <c r="D5190" s="7" t="s">
        <v>1858</v>
      </c>
      <c r="E5190" s="32"/>
    </row>
    <row r="5191" spans="1:5" ht="30" x14ac:dyDescent="0.25">
      <c r="A5191" s="10"/>
      <c r="B5191" s="30"/>
      <c r="C5191" s="30"/>
      <c r="D5191" s="7" t="s">
        <v>1859</v>
      </c>
      <c r="E5191" s="32"/>
    </row>
    <row r="5192" spans="1:5" ht="30" x14ac:dyDescent="0.25">
      <c r="A5192" s="10"/>
      <c r="B5192" s="30"/>
      <c r="C5192" s="30"/>
      <c r="D5192" s="7" t="s">
        <v>1860</v>
      </c>
      <c r="E5192" s="32"/>
    </row>
    <row r="5193" spans="1:5" ht="45" x14ac:dyDescent="0.25">
      <c r="A5193" s="10"/>
      <c r="B5193" s="30"/>
      <c r="C5193" s="30"/>
      <c r="D5193" s="7" t="s">
        <v>1876</v>
      </c>
      <c r="E5193" s="32"/>
    </row>
    <row r="5194" spans="1:5" x14ac:dyDescent="0.25">
      <c r="A5194" s="10"/>
      <c r="B5194" s="30"/>
      <c r="C5194" s="30"/>
      <c r="D5194" s="7" t="s">
        <v>71</v>
      </c>
      <c r="E5194" s="32"/>
    </row>
    <row r="5195" spans="1:5" ht="75" x14ac:dyDescent="0.25">
      <c r="A5195" s="10"/>
      <c r="B5195" s="30"/>
      <c r="C5195" s="30"/>
      <c r="D5195" s="7" t="s">
        <v>1327</v>
      </c>
      <c r="E5195" s="32"/>
    </row>
    <row r="5196" spans="1:5" x14ac:dyDescent="0.25">
      <c r="A5196" s="10"/>
      <c r="B5196" s="30"/>
      <c r="C5196" s="30"/>
      <c r="D5196" s="7" t="s">
        <v>757</v>
      </c>
      <c r="E5196" s="32"/>
    </row>
    <row r="5197" spans="1:5" x14ac:dyDescent="0.25">
      <c r="A5197" s="10"/>
      <c r="B5197" s="30"/>
      <c r="C5197" s="30"/>
      <c r="D5197" s="7" t="s">
        <v>826</v>
      </c>
      <c r="E5197" s="32"/>
    </row>
    <row r="5198" spans="1:5" x14ac:dyDescent="0.25">
      <c r="A5198" s="10"/>
      <c r="B5198" s="30"/>
      <c r="C5198" s="30"/>
      <c r="D5198" s="7" t="s">
        <v>827</v>
      </c>
      <c r="E5198" s="32"/>
    </row>
    <row r="5199" spans="1:5" x14ac:dyDescent="0.25">
      <c r="A5199" s="10"/>
      <c r="B5199" s="30"/>
      <c r="C5199" s="30"/>
      <c r="D5199" s="7" t="s">
        <v>828</v>
      </c>
      <c r="E5199" s="32"/>
    </row>
    <row r="5200" spans="1:5" x14ac:dyDescent="0.25">
      <c r="A5200" s="10"/>
      <c r="B5200" s="30"/>
      <c r="C5200" s="30"/>
      <c r="D5200" s="7" t="s">
        <v>213</v>
      </c>
      <c r="E5200" s="32"/>
    </row>
    <row r="5201" spans="1:5" ht="60.75" thickBot="1" x14ac:dyDescent="0.3">
      <c r="A5201" s="10"/>
      <c r="B5201" s="31"/>
      <c r="C5201" s="31"/>
      <c r="D5201" s="8" t="s">
        <v>74</v>
      </c>
      <c r="E5201" s="2"/>
    </row>
    <row r="5202" spans="1:5" x14ac:dyDescent="0.25">
      <c r="A5202" s="10"/>
      <c r="B5202" s="29" t="str">
        <f>VLOOKUP(ESPECIFICACIONES!D5202,[1]ACTIV_EST!C:K,9,FALSE)</f>
        <v>8.07.</v>
      </c>
      <c r="C5202" s="29" t="str">
        <f>VLOOKUP(ESPECIFICACIONES!D5202,[1]ACTIV_EST!C:E,2,FALSE)</f>
        <v>M2</v>
      </c>
      <c r="D5202" s="6" t="s">
        <v>1877</v>
      </c>
      <c r="E5202" s="32"/>
    </row>
    <row r="5203" spans="1:5" ht="45" x14ac:dyDescent="0.25">
      <c r="A5203" s="10"/>
      <c r="B5203" s="30"/>
      <c r="C5203" s="30"/>
      <c r="D5203" s="7" t="s">
        <v>1878</v>
      </c>
      <c r="E5203" s="32"/>
    </row>
    <row r="5204" spans="1:5" ht="75" x14ac:dyDescent="0.25">
      <c r="A5204" s="10"/>
      <c r="B5204" s="30"/>
      <c r="C5204" s="30"/>
      <c r="D5204" s="7" t="s">
        <v>1879</v>
      </c>
      <c r="E5204" s="32"/>
    </row>
    <row r="5205" spans="1:5" ht="75" x14ac:dyDescent="0.25">
      <c r="A5205" s="10"/>
      <c r="B5205" s="30"/>
      <c r="C5205" s="30"/>
      <c r="D5205" s="7" t="s">
        <v>1880</v>
      </c>
      <c r="E5205" s="32"/>
    </row>
    <row r="5206" spans="1:5" ht="45" x14ac:dyDescent="0.25">
      <c r="A5206" s="10"/>
      <c r="B5206" s="30"/>
      <c r="C5206" s="30"/>
      <c r="D5206" s="7" t="s">
        <v>1881</v>
      </c>
      <c r="E5206" s="32"/>
    </row>
    <row r="5207" spans="1:5" ht="60" x14ac:dyDescent="0.25">
      <c r="A5207" s="10"/>
      <c r="B5207" s="30"/>
      <c r="C5207" s="30"/>
      <c r="D5207" s="7" t="s">
        <v>1882</v>
      </c>
      <c r="E5207" s="32"/>
    </row>
    <row r="5208" spans="1:5" ht="75" x14ac:dyDescent="0.25">
      <c r="A5208" s="10"/>
      <c r="B5208" s="30"/>
      <c r="C5208" s="30"/>
      <c r="D5208" s="7" t="s">
        <v>1883</v>
      </c>
      <c r="E5208" s="32"/>
    </row>
    <row r="5209" spans="1:5" ht="75" x14ac:dyDescent="0.25">
      <c r="A5209" s="10"/>
      <c r="B5209" s="30"/>
      <c r="C5209" s="30"/>
      <c r="D5209" s="7" t="s">
        <v>1327</v>
      </c>
      <c r="E5209" s="32"/>
    </row>
    <row r="5210" spans="1:5" x14ac:dyDescent="0.25">
      <c r="A5210" s="10"/>
      <c r="B5210" s="30"/>
      <c r="C5210" s="30"/>
      <c r="D5210" s="7" t="s">
        <v>757</v>
      </c>
      <c r="E5210" s="32"/>
    </row>
    <row r="5211" spans="1:5" x14ac:dyDescent="0.25">
      <c r="A5211" s="10"/>
      <c r="B5211" s="30"/>
      <c r="C5211" s="30"/>
      <c r="D5211" s="7" t="s">
        <v>826</v>
      </c>
      <c r="E5211" s="32"/>
    </row>
    <row r="5212" spans="1:5" x14ac:dyDescent="0.25">
      <c r="A5212" s="10"/>
      <c r="B5212" s="30"/>
      <c r="C5212" s="30"/>
      <c r="D5212" s="7" t="s">
        <v>827</v>
      </c>
      <c r="E5212" s="32"/>
    </row>
    <row r="5213" spans="1:5" x14ac:dyDescent="0.25">
      <c r="A5213" s="10"/>
      <c r="B5213" s="30"/>
      <c r="C5213" s="30"/>
      <c r="D5213" s="7" t="s">
        <v>828</v>
      </c>
      <c r="E5213" s="32"/>
    </row>
    <row r="5214" spans="1:5" x14ac:dyDescent="0.25">
      <c r="A5214" s="10"/>
      <c r="B5214" s="30"/>
      <c r="C5214" s="30"/>
      <c r="D5214" s="7" t="s">
        <v>213</v>
      </c>
      <c r="E5214" s="32"/>
    </row>
    <row r="5215" spans="1:5" ht="60.75" thickBot="1" x14ac:dyDescent="0.3">
      <c r="A5215" s="10"/>
      <c r="B5215" s="31"/>
      <c r="C5215" s="31"/>
      <c r="D5215" s="8" t="s">
        <v>74</v>
      </c>
      <c r="E5215" s="32"/>
    </row>
    <row r="5216" spans="1:5" x14ac:dyDescent="0.25">
      <c r="A5216" s="10"/>
      <c r="B5216" s="29" t="str">
        <f>VLOOKUP(ESPECIFICACIONES!D5216,[1]ACTIV_EST!C:K,9,FALSE)</f>
        <v>8.08.</v>
      </c>
      <c r="C5216" s="29" t="str">
        <f>VLOOKUP(ESPECIFICACIONES!D5216,[1]ACTIV_EST!C:E,2,FALSE)</f>
        <v>M2</v>
      </c>
      <c r="D5216" s="6" t="s">
        <v>1884</v>
      </c>
      <c r="E5216" s="32"/>
    </row>
    <row r="5217" spans="1:5" ht="45" x14ac:dyDescent="0.25">
      <c r="A5217" s="10"/>
      <c r="B5217" s="30"/>
      <c r="C5217" s="30"/>
      <c r="D5217" s="7" t="s">
        <v>1878</v>
      </c>
      <c r="E5217" s="32"/>
    </row>
    <row r="5218" spans="1:5" ht="75" x14ac:dyDescent="0.25">
      <c r="A5218" s="10"/>
      <c r="B5218" s="30"/>
      <c r="C5218" s="30"/>
      <c r="D5218" s="7" t="s">
        <v>1879</v>
      </c>
      <c r="E5218" s="32"/>
    </row>
    <row r="5219" spans="1:5" ht="75" x14ac:dyDescent="0.25">
      <c r="A5219" s="10"/>
      <c r="B5219" s="30"/>
      <c r="C5219" s="30"/>
      <c r="D5219" s="7" t="s">
        <v>1880</v>
      </c>
      <c r="E5219" s="32"/>
    </row>
    <row r="5220" spans="1:5" ht="45" x14ac:dyDescent="0.25">
      <c r="A5220" s="10"/>
      <c r="B5220" s="30"/>
      <c r="C5220" s="30"/>
      <c r="D5220" s="7" t="s">
        <v>1881</v>
      </c>
      <c r="E5220" s="32"/>
    </row>
    <row r="5221" spans="1:5" ht="60" x14ac:dyDescent="0.25">
      <c r="A5221" s="10"/>
      <c r="B5221" s="30"/>
      <c r="C5221" s="30"/>
      <c r="D5221" s="7" t="s">
        <v>1882</v>
      </c>
      <c r="E5221" s="32"/>
    </row>
    <row r="5222" spans="1:5" ht="60" x14ac:dyDescent="0.25">
      <c r="A5222" s="10"/>
      <c r="B5222" s="30"/>
      <c r="C5222" s="30"/>
      <c r="D5222" s="7" t="s">
        <v>1885</v>
      </c>
      <c r="E5222" s="32"/>
    </row>
    <row r="5223" spans="1:5" x14ac:dyDescent="0.25">
      <c r="A5223" s="10"/>
      <c r="B5223" s="30"/>
      <c r="C5223" s="30"/>
      <c r="D5223" s="7" t="s">
        <v>71</v>
      </c>
      <c r="E5223" s="32"/>
    </row>
    <row r="5224" spans="1:5" ht="75" x14ac:dyDescent="0.25">
      <c r="A5224" s="10"/>
      <c r="B5224" s="30"/>
      <c r="C5224" s="30"/>
      <c r="D5224" s="7" t="s">
        <v>1327</v>
      </c>
      <c r="E5224" s="32"/>
    </row>
    <row r="5225" spans="1:5" x14ac:dyDescent="0.25">
      <c r="A5225" s="10"/>
      <c r="B5225" s="30"/>
      <c r="C5225" s="30"/>
      <c r="D5225" s="7" t="s">
        <v>757</v>
      </c>
      <c r="E5225" s="32"/>
    </row>
    <row r="5226" spans="1:5" x14ac:dyDescent="0.25">
      <c r="A5226" s="10"/>
      <c r="B5226" s="30"/>
      <c r="C5226" s="30"/>
      <c r="D5226" s="7" t="s">
        <v>826</v>
      </c>
      <c r="E5226" s="32"/>
    </row>
    <row r="5227" spans="1:5" x14ac:dyDescent="0.25">
      <c r="A5227" s="10"/>
      <c r="B5227" s="30"/>
      <c r="C5227" s="30"/>
      <c r="D5227" s="7" t="s">
        <v>827</v>
      </c>
      <c r="E5227" s="32"/>
    </row>
    <row r="5228" spans="1:5" x14ac:dyDescent="0.25">
      <c r="A5228" s="10"/>
      <c r="B5228" s="30"/>
      <c r="C5228" s="30"/>
      <c r="D5228" s="7" t="s">
        <v>828</v>
      </c>
      <c r="E5228" s="32"/>
    </row>
    <row r="5229" spans="1:5" x14ac:dyDescent="0.25">
      <c r="A5229" s="10"/>
      <c r="B5229" s="30"/>
      <c r="C5229" s="30"/>
      <c r="D5229" s="7" t="s">
        <v>213</v>
      </c>
      <c r="E5229" s="32"/>
    </row>
    <row r="5230" spans="1:5" ht="60.75" thickBot="1" x14ac:dyDescent="0.3">
      <c r="A5230" s="10"/>
      <c r="B5230" s="31"/>
      <c r="C5230" s="31"/>
      <c r="D5230" s="8" t="s">
        <v>74</v>
      </c>
      <c r="E5230" s="32"/>
    </row>
    <row r="5231" spans="1:5" x14ac:dyDescent="0.25">
      <c r="A5231" s="10"/>
      <c r="B5231" s="29" t="str">
        <f>VLOOKUP(ESPECIFICACIONES!D5231,[1]ACTIV_EST!C:K,9,FALSE)</f>
        <v>8.09.</v>
      </c>
      <c r="C5231" s="29" t="str">
        <f>VLOOKUP(ESPECIFICACIONES!D5231,[1]ACTIV_EST!C:E,2,FALSE)</f>
        <v>M2</v>
      </c>
      <c r="D5231" s="6" t="s">
        <v>1886</v>
      </c>
      <c r="E5231" s="32"/>
    </row>
    <row r="5232" spans="1:5" ht="45" x14ac:dyDescent="0.25">
      <c r="A5232" s="10"/>
      <c r="B5232" s="30"/>
      <c r="C5232" s="30"/>
      <c r="D5232" s="7" t="s">
        <v>1878</v>
      </c>
      <c r="E5232" s="32"/>
    </row>
    <row r="5233" spans="1:5" ht="75" x14ac:dyDescent="0.25">
      <c r="A5233" s="10"/>
      <c r="B5233" s="30"/>
      <c r="C5233" s="30"/>
      <c r="D5233" s="7" t="s">
        <v>1879</v>
      </c>
      <c r="E5233" s="32"/>
    </row>
    <row r="5234" spans="1:5" ht="75" x14ac:dyDescent="0.25">
      <c r="A5234" s="10"/>
      <c r="B5234" s="30"/>
      <c r="C5234" s="30"/>
      <c r="D5234" s="7" t="s">
        <v>1880</v>
      </c>
      <c r="E5234" s="32"/>
    </row>
    <row r="5235" spans="1:5" ht="45" x14ac:dyDescent="0.25">
      <c r="A5235" s="10"/>
      <c r="B5235" s="30"/>
      <c r="C5235" s="30"/>
      <c r="D5235" s="7" t="s">
        <v>1881</v>
      </c>
      <c r="E5235" s="32"/>
    </row>
    <row r="5236" spans="1:5" ht="60" x14ac:dyDescent="0.25">
      <c r="A5236" s="10"/>
      <c r="B5236" s="30"/>
      <c r="C5236" s="30"/>
      <c r="D5236" s="7" t="s">
        <v>1882</v>
      </c>
      <c r="E5236" s="32"/>
    </row>
    <row r="5237" spans="1:5" ht="75" x14ac:dyDescent="0.25">
      <c r="A5237" s="10"/>
      <c r="B5237" s="30"/>
      <c r="C5237" s="30"/>
      <c r="D5237" s="7" t="s">
        <v>1883</v>
      </c>
      <c r="E5237" s="32"/>
    </row>
    <row r="5238" spans="1:5" ht="75" x14ac:dyDescent="0.25">
      <c r="A5238" s="10"/>
      <c r="B5238" s="30"/>
      <c r="C5238" s="30"/>
      <c r="D5238" s="7" t="s">
        <v>1327</v>
      </c>
      <c r="E5238" s="32"/>
    </row>
    <row r="5239" spans="1:5" x14ac:dyDescent="0.25">
      <c r="A5239" s="10"/>
      <c r="B5239" s="30"/>
      <c r="C5239" s="30"/>
      <c r="D5239" s="7" t="s">
        <v>757</v>
      </c>
      <c r="E5239" s="32"/>
    </row>
    <row r="5240" spans="1:5" x14ac:dyDescent="0.25">
      <c r="A5240" s="10"/>
      <c r="B5240" s="30"/>
      <c r="C5240" s="30"/>
      <c r="D5240" s="7" t="s">
        <v>826</v>
      </c>
      <c r="E5240" s="32"/>
    </row>
    <row r="5241" spans="1:5" x14ac:dyDescent="0.25">
      <c r="A5241" s="10"/>
      <c r="B5241" s="30"/>
      <c r="C5241" s="30"/>
      <c r="D5241" s="7" t="s">
        <v>827</v>
      </c>
      <c r="E5241" s="32"/>
    </row>
    <row r="5242" spans="1:5" x14ac:dyDescent="0.25">
      <c r="A5242" s="10"/>
      <c r="B5242" s="30"/>
      <c r="C5242" s="30"/>
      <c r="D5242" s="7" t="s">
        <v>828</v>
      </c>
      <c r="E5242" s="32"/>
    </row>
    <row r="5243" spans="1:5" x14ac:dyDescent="0.25">
      <c r="A5243" s="10"/>
      <c r="B5243" s="30"/>
      <c r="C5243" s="30"/>
      <c r="D5243" s="7" t="s">
        <v>213</v>
      </c>
      <c r="E5243" s="32"/>
    </row>
    <row r="5244" spans="1:5" ht="60.75" thickBot="1" x14ac:dyDescent="0.3">
      <c r="A5244" s="10"/>
      <c r="B5244" s="31"/>
      <c r="C5244" s="31"/>
      <c r="D5244" s="8" t="s">
        <v>74</v>
      </c>
      <c r="E5244" s="32"/>
    </row>
    <row r="5245" spans="1:5" x14ac:dyDescent="0.25">
      <c r="A5245" s="10"/>
      <c r="B5245" s="29" t="str">
        <f>VLOOKUP(ESPECIFICACIONES!D5245,[1]ACTIV_EST!C:K,9,FALSE)</f>
        <v>8.10.</v>
      </c>
      <c r="C5245" s="29" t="str">
        <f>VLOOKUP(ESPECIFICACIONES!D5245,[1]ACTIV_EST!C:E,2,FALSE)</f>
        <v>M2</v>
      </c>
      <c r="D5245" s="6" t="s">
        <v>1887</v>
      </c>
      <c r="E5245" s="32"/>
    </row>
    <row r="5246" spans="1:5" ht="45" x14ac:dyDescent="0.25">
      <c r="A5246" s="10"/>
      <c r="B5246" s="30"/>
      <c r="C5246" s="30"/>
      <c r="D5246" s="7" t="s">
        <v>1878</v>
      </c>
      <c r="E5246" s="32"/>
    </row>
    <row r="5247" spans="1:5" ht="75" x14ac:dyDescent="0.25">
      <c r="A5247" s="10"/>
      <c r="B5247" s="30"/>
      <c r="C5247" s="30"/>
      <c r="D5247" s="7" t="s">
        <v>1879</v>
      </c>
      <c r="E5247" s="32"/>
    </row>
    <row r="5248" spans="1:5" ht="75" x14ac:dyDescent="0.25">
      <c r="A5248" s="10"/>
      <c r="B5248" s="30"/>
      <c r="C5248" s="30"/>
      <c r="D5248" s="7" t="s">
        <v>1880</v>
      </c>
      <c r="E5248" s="32"/>
    </row>
    <row r="5249" spans="1:5" ht="45" x14ac:dyDescent="0.25">
      <c r="A5249" s="10"/>
      <c r="B5249" s="30"/>
      <c r="C5249" s="30"/>
      <c r="D5249" s="7" t="s">
        <v>1881</v>
      </c>
      <c r="E5249" s="32"/>
    </row>
    <row r="5250" spans="1:5" ht="60" x14ac:dyDescent="0.25">
      <c r="A5250" s="10"/>
      <c r="B5250" s="30"/>
      <c r="C5250" s="30"/>
      <c r="D5250" s="7" t="s">
        <v>1882</v>
      </c>
      <c r="E5250" s="32"/>
    </row>
    <row r="5251" spans="1:5" ht="60" x14ac:dyDescent="0.25">
      <c r="A5251" s="10"/>
      <c r="B5251" s="30"/>
      <c r="C5251" s="30"/>
      <c r="D5251" s="7" t="s">
        <v>1888</v>
      </c>
      <c r="E5251" s="32"/>
    </row>
    <row r="5252" spans="1:5" x14ac:dyDescent="0.25">
      <c r="A5252" s="10"/>
      <c r="B5252" s="30"/>
      <c r="C5252" s="30"/>
      <c r="D5252" s="7" t="s">
        <v>71</v>
      </c>
      <c r="E5252" s="32"/>
    </row>
    <row r="5253" spans="1:5" ht="75" x14ac:dyDescent="0.25">
      <c r="A5253" s="10"/>
      <c r="B5253" s="30"/>
      <c r="C5253" s="30"/>
      <c r="D5253" s="7" t="s">
        <v>1327</v>
      </c>
      <c r="E5253" s="32"/>
    </row>
    <row r="5254" spans="1:5" x14ac:dyDescent="0.25">
      <c r="A5254" s="10"/>
      <c r="B5254" s="30"/>
      <c r="C5254" s="30"/>
      <c r="D5254" s="7" t="s">
        <v>757</v>
      </c>
      <c r="E5254" s="32"/>
    </row>
    <row r="5255" spans="1:5" x14ac:dyDescent="0.25">
      <c r="A5255" s="10"/>
      <c r="B5255" s="30"/>
      <c r="C5255" s="30"/>
      <c r="D5255" s="7" t="s">
        <v>826</v>
      </c>
      <c r="E5255" s="32"/>
    </row>
    <row r="5256" spans="1:5" x14ac:dyDescent="0.25">
      <c r="A5256" s="10"/>
      <c r="B5256" s="30"/>
      <c r="C5256" s="30"/>
      <c r="D5256" s="7" t="s">
        <v>827</v>
      </c>
      <c r="E5256" s="32"/>
    </row>
    <row r="5257" spans="1:5" x14ac:dyDescent="0.25">
      <c r="A5257" s="10"/>
      <c r="B5257" s="30"/>
      <c r="C5257" s="30"/>
      <c r="D5257" s="7" t="s">
        <v>828</v>
      </c>
      <c r="E5257" s="32"/>
    </row>
    <row r="5258" spans="1:5" x14ac:dyDescent="0.25">
      <c r="A5258" s="10"/>
      <c r="B5258" s="30"/>
      <c r="C5258" s="30"/>
      <c r="D5258" s="7" t="s">
        <v>213</v>
      </c>
      <c r="E5258" s="32"/>
    </row>
    <row r="5259" spans="1:5" ht="60.75" thickBot="1" x14ac:dyDescent="0.3">
      <c r="A5259" s="10"/>
      <c r="B5259" s="31"/>
      <c r="C5259" s="31"/>
      <c r="D5259" s="8" t="s">
        <v>74</v>
      </c>
      <c r="E5259" s="32"/>
    </row>
    <row r="5260" spans="1:5" x14ac:dyDescent="0.25">
      <c r="A5260" s="10"/>
      <c r="B5260" s="29" t="str">
        <f>VLOOKUP(ESPECIFICACIONES!D5260,[1]ACTIV_EST!C:K,9,FALSE)</f>
        <v>8.11.</v>
      </c>
      <c r="C5260" s="29" t="str">
        <f>VLOOKUP(ESPECIFICACIONES!D5260,[1]ACTIV_EST!C:E,2,FALSE)</f>
        <v>M2</v>
      </c>
      <c r="D5260" s="6" t="s">
        <v>1889</v>
      </c>
      <c r="E5260" s="32"/>
    </row>
    <row r="5261" spans="1:5" ht="75" x14ac:dyDescent="0.25">
      <c r="A5261" s="10"/>
      <c r="B5261" s="30"/>
      <c r="C5261" s="30"/>
      <c r="D5261" s="7" t="s">
        <v>1890</v>
      </c>
      <c r="E5261" s="32"/>
    </row>
    <row r="5262" spans="1:5" ht="30" x14ac:dyDescent="0.25">
      <c r="A5262" s="10"/>
      <c r="B5262" s="30"/>
      <c r="C5262" s="30"/>
      <c r="D5262" s="7" t="s">
        <v>1891</v>
      </c>
      <c r="E5262" s="32"/>
    </row>
    <row r="5263" spans="1:5" ht="75" x14ac:dyDescent="0.25">
      <c r="A5263" s="10"/>
      <c r="B5263" s="30"/>
      <c r="C5263" s="30"/>
      <c r="D5263" s="7" t="s">
        <v>1892</v>
      </c>
      <c r="E5263" s="32"/>
    </row>
    <row r="5264" spans="1:5" x14ac:dyDescent="0.25">
      <c r="A5264" s="10"/>
      <c r="B5264" s="30"/>
      <c r="C5264" s="30"/>
      <c r="D5264" s="7" t="s">
        <v>1607</v>
      </c>
      <c r="E5264" s="32"/>
    </row>
    <row r="5265" spans="1:5" x14ac:dyDescent="0.25">
      <c r="A5265" s="10"/>
      <c r="B5265" s="30"/>
      <c r="C5265" s="30"/>
      <c r="D5265" s="7" t="s">
        <v>1893</v>
      </c>
      <c r="E5265" s="32"/>
    </row>
    <row r="5266" spans="1:5" x14ac:dyDescent="0.25">
      <c r="A5266" s="10"/>
      <c r="B5266" s="30"/>
      <c r="C5266" s="30"/>
      <c r="D5266" s="7" t="s">
        <v>1894</v>
      </c>
      <c r="E5266" s="32"/>
    </row>
    <row r="5267" spans="1:5" x14ac:dyDescent="0.25">
      <c r="A5267" s="10"/>
      <c r="B5267" s="30"/>
      <c r="C5267" s="30"/>
      <c r="D5267" s="7" t="s">
        <v>1895</v>
      </c>
      <c r="E5267" s="32"/>
    </row>
    <row r="5268" spans="1:5" ht="30" x14ac:dyDescent="0.25">
      <c r="A5268" s="10"/>
      <c r="B5268" s="30"/>
      <c r="C5268" s="30"/>
      <c r="D5268" s="7" t="s">
        <v>1896</v>
      </c>
      <c r="E5268" s="32"/>
    </row>
    <row r="5269" spans="1:5" x14ac:dyDescent="0.25">
      <c r="A5269" s="10"/>
      <c r="B5269" s="30"/>
      <c r="C5269" s="30"/>
      <c r="D5269" s="7" t="s">
        <v>1897</v>
      </c>
      <c r="E5269" s="32"/>
    </row>
    <row r="5270" spans="1:5" x14ac:dyDescent="0.25">
      <c r="A5270" s="10"/>
      <c r="B5270" s="30"/>
      <c r="C5270" s="30"/>
      <c r="D5270" s="7" t="s">
        <v>71</v>
      </c>
      <c r="E5270" s="32"/>
    </row>
    <row r="5271" spans="1:5" ht="75" x14ac:dyDescent="0.25">
      <c r="A5271" s="10"/>
      <c r="B5271" s="30"/>
      <c r="C5271" s="30"/>
      <c r="D5271" s="7" t="s">
        <v>1327</v>
      </c>
      <c r="E5271" s="32"/>
    </row>
    <row r="5272" spans="1:5" x14ac:dyDescent="0.25">
      <c r="A5272" s="10"/>
      <c r="B5272" s="30"/>
      <c r="C5272" s="30"/>
      <c r="D5272" s="7" t="s">
        <v>757</v>
      </c>
      <c r="E5272" s="32"/>
    </row>
    <row r="5273" spans="1:5" x14ac:dyDescent="0.25">
      <c r="A5273" s="10"/>
      <c r="B5273" s="30"/>
      <c r="C5273" s="30"/>
      <c r="D5273" s="7" t="s">
        <v>826</v>
      </c>
      <c r="E5273" s="32"/>
    </row>
    <row r="5274" spans="1:5" x14ac:dyDescent="0.25">
      <c r="A5274" s="10"/>
      <c r="B5274" s="30"/>
      <c r="C5274" s="30"/>
      <c r="D5274" s="7" t="s">
        <v>827</v>
      </c>
      <c r="E5274" s="32"/>
    </row>
    <row r="5275" spans="1:5" x14ac:dyDescent="0.25">
      <c r="A5275" s="10"/>
      <c r="B5275" s="30"/>
      <c r="C5275" s="30"/>
      <c r="D5275" s="7" t="s">
        <v>828</v>
      </c>
      <c r="E5275" s="32"/>
    </row>
    <row r="5276" spans="1:5" x14ac:dyDescent="0.25">
      <c r="A5276" s="10"/>
      <c r="B5276" s="30"/>
      <c r="C5276" s="30"/>
      <c r="D5276" s="7" t="s">
        <v>213</v>
      </c>
      <c r="E5276" s="32"/>
    </row>
    <row r="5277" spans="1:5" ht="60.75" thickBot="1" x14ac:dyDescent="0.3">
      <c r="A5277" s="10"/>
      <c r="B5277" s="31"/>
      <c r="C5277" s="31"/>
      <c r="D5277" s="8" t="s">
        <v>74</v>
      </c>
      <c r="E5277" s="32"/>
    </row>
    <row r="5278" spans="1:5" x14ac:dyDescent="0.25">
      <c r="A5278" s="10"/>
      <c r="B5278" s="29" t="str">
        <f>VLOOKUP(ESPECIFICACIONES!D5278,[1]ACTIV_EST!C:K,9,FALSE)</f>
        <v>8.12.</v>
      </c>
      <c r="C5278" s="29" t="str">
        <f>VLOOKUP(ESPECIFICACIONES!D5278,[1]ACTIV_EST!C:E,2,FALSE)</f>
        <v>M2</v>
      </c>
      <c r="D5278" s="6" t="s">
        <v>1898</v>
      </c>
      <c r="E5278" s="32"/>
    </row>
    <row r="5279" spans="1:5" ht="75" x14ac:dyDescent="0.25">
      <c r="A5279" s="10"/>
      <c r="B5279" s="30"/>
      <c r="C5279" s="30"/>
      <c r="D5279" s="7" t="s">
        <v>1890</v>
      </c>
      <c r="E5279" s="32"/>
    </row>
    <row r="5280" spans="1:5" ht="30" x14ac:dyDescent="0.25">
      <c r="A5280" s="10"/>
      <c r="B5280" s="30"/>
      <c r="C5280" s="30"/>
      <c r="D5280" s="7" t="s">
        <v>1891</v>
      </c>
      <c r="E5280" s="32"/>
    </row>
    <row r="5281" spans="1:5" ht="75" x14ac:dyDescent="0.25">
      <c r="A5281" s="10"/>
      <c r="B5281" s="30"/>
      <c r="C5281" s="30"/>
      <c r="D5281" s="7" t="s">
        <v>1892</v>
      </c>
      <c r="E5281" s="32"/>
    </row>
    <row r="5282" spans="1:5" x14ac:dyDescent="0.25">
      <c r="A5282" s="10"/>
      <c r="B5282" s="30"/>
      <c r="C5282" s="30"/>
      <c r="D5282" s="7" t="s">
        <v>1607</v>
      </c>
      <c r="E5282" s="32"/>
    </row>
    <row r="5283" spans="1:5" x14ac:dyDescent="0.25">
      <c r="A5283" s="10"/>
      <c r="B5283" s="30"/>
      <c r="C5283" s="30"/>
      <c r="D5283" s="7" t="s">
        <v>1893</v>
      </c>
      <c r="E5283" s="32"/>
    </row>
    <row r="5284" spans="1:5" x14ac:dyDescent="0.25">
      <c r="A5284" s="10"/>
      <c r="B5284" s="30"/>
      <c r="C5284" s="30"/>
      <c r="D5284" s="7" t="s">
        <v>1894</v>
      </c>
      <c r="E5284" s="32"/>
    </row>
    <row r="5285" spans="1:5" x14ac:dyDescent="0.25">
      <c r="A5285" s="10"/>
      <c r="B5285" s="30"/>
      <c r="C5285" s="30"/>
      <c r="D5285" s="7" t="s">
        <v>1895</v>
      </c>
      <c r="E5285" s="32"/>
    </row>
    <row r="5286" spans="1:5" ht="30" x14ac:dyDescent="0.25">
      <c r="A5286" s="10"/>
      <c r="B5286" s="30"/>
      <c r="C5286" s="30"/>
      <c r="D5286" s="7" t="s">
        <v>1896</v>
      </c>
      <c r="E5286" s="32"/>
    </row>
    <row r="5287" spans="1:5" x14ac:dyDescent="0.25">
      <c r="A5287" s="10"/>
      <c r="B5287" s="30"/>
      <c r="C5287" s="30"/>
      <c r="D5287" s="7" t="s">
        <v>1899</v>
      </c>
      <c r="E5287" s="32"/>
    </row>
    <row r="5288" spans="1:5" x14ac:dyDescent="0.25">
      <c r="A5288" s="10"/>
      <c r="B5288" s="30"/>
      <c r="C5288" s="30"/>
      <c r="D5288" s="7" t="s">
        <v>71</v>
      </c>
      <c r="E5288" s="32"/>
    </row>
    <row r="5289" spans="1:5" ht="75" x14ac:dyDescent="0.25">
      <c r="A5289" s="10"/>
      <c r="B5289" s="30"/>
      <c r="C5289" s="30"/>
      <c r="D5289" s="7" t="s">
        <v>1327</v>
      </c>
      <c r="E5289" s="32"/>
    </row>
    <row r="5290" spans="1:5" x14ac:dyDescent="0.25">
      <c r="A5290" s="10"/>
      <c r="B5290" s="30"/>
      <c r="C5290" s="30"/>
      <c r="D5290" s="7" t="s">
        <v>757</v>
      </c>
      <c r="E5290" s="32"/>
    </row>
    <row r="5291" spans="1:5" x14ac:dyDescent="0.25">
      <c r="A5291" s="10"/>
      <c r="B5291" s="30"/>
      <c r="C5291" s="30"/>
      <c r="D5291" s="7" t="s">
        <v>826</v>
      </c>
      <c r="E5291" s="32"/>
    </row>
    <row r="5292" spans="1:5" x14ac:dyDescent="0.25">
      <c r="A5292" s="10"/>
      <c r="B5292" s="30"/>
      <c r="C5292" s="30"/>
      <c r="D5292" s="7" t="s">
        <v>827</v>
      </c>
      <c r="E5292" s="32"/>
    </row>
    <row r="5293" spans="1:5" x14ac:dyDescent="0.25">
      <c r="A5293" s="10"/>
      <c r="B5293" s="30"/>
      <c r="C5293" s="30"/>
      <c r="D5293" s="7" t="s">
        <v>828</v>
      </c>
      <c r="E5293" s="32"/>
    </row>
    <row r="5294" spans="1:5" ht="60.75" thickBot="1" x14ac:dyDescent="0.3">
      <c r="A5294" s="10"/>
      <c r="B5294" s="31"/>
      <c r="C5294" s="31"/>
      <c r="D5294" s="8" t="s">
        <v>261</v>
      </c>
      <c r="E5294" s="32"/>
    </row>
    <row r="5295" spans="1:5" ht="30" x14ac:dyDescent="0.25">
      <c r="A5295" s="10"/>
      <c r="B5295" s="29" t="str">
        <f>VLOOKUP(ESPECIFICACIONES!D5295,[1]ACTIV_EST!C:K,9,FALSE)</f>
        <v>8.13.</v>
      </c>
      <c r="C5295" s="29" t="str">
        <f>VLOOKUP(ESPECIFICACIONES!D5295,[1]ACTIV_EST!C:E,2,FALSE)</f>
        <v>M2</v>
      </c>
      <c r="D5295" s="6" t="s">
        <v>1900</v>
      </c>
      <c r="E5295" s="32"/>
    </row>
    <row r="5296" spans="1:5" ht="60" x14ac:dyDescent="0.25">
      <c r="A5296" s="10"/>
      <c r="B5296" s="30"/>
      <c r="C5296" s="30"/>
      <c r="D5296" s="7" t="s">
        <v>1901</v>
      </c>
      <c r="E5296" s="32"/>
    </row>
    <row r="5297" spans="1:5" ht="60" x14ac:dyDescent="0.25">
      <c r="A5297" s="10"/>
      <c r="B5297" s="30"/>
      <c r="C5297" s="30"/>
      <c r="D5297" s="7" t="s">
        <v>1902</v>
      </c>
      <c r="E5297" s="32"/>
    </row>
    <row r="5298" spans="1:5" x14ac:dyDescent="0.25">
      <c r="A5298" s="10"/>
      <c r="B5298" s="30"/>
      <c r="C5298" s="30"/>
      <c r="D5298" s="7" t="s">
        <v>1903</v>
      </c>
      <c r="E5298" s="32"/>
    </row>
    <row r="5299" spans="1:5" ht="45" x14ac:dyDescent="0.25">
      <c r="A5299" s="10"/>
      <c r="B5299" s="30"/>
      <c r="C5299" s="30"/>
      <c r="D5299" s="7" t="s">
        <v>1904</v>
      </c>
      <c r="E5299" s="32"/>
    </row>
    <row r="5300" spans="1:5" ht="45" x14ac:dyDescent="0.25">
      <c r="A5300" s="10"/>
      <c r="B5300" s="30"/>
      <c r="C5300" s="30"/>
      <c r="D5300" s="7" t="s">
        <v>1905</v>
      </c>
      <c r="E5300" s="32"/>
    </row>
    <row r="5301" spans="1:5" x14ac:dyDescent="0.25">
      <c r="A5301" s="10"/>
      <c r="B5301" s="30"/>
      <c r="C5301" s="30"/>
      <c r="D5301" s="7" t="s">
        <v>71</v>
      </c>
      <c r="E5301" s="32"/>
    </row>
    <row r="5302" spans="1:5" ht="75" x14ac:dyDescent="0.25">
      <c r="A5302" s="10"/>
      <c r="B5302" s="30"/>
      <c r="C5302" s="30"/>
      <c r="D5302" s="7" t="s">
        <v>1327</v>
      </c>
      <c r="E5302" s="32"/>
    </row>
    <row r="5303" spans="1:5" x14ac:dyDescent="0.25">
      <c r="A5303" s="10"/>
      <c r="B5303" s="30"/>
      <c r="C5303" s="30"/>
      <c r="D5303" s="7" t="s">
        <v>757</v>
      </c>
      <c r="E5303" s="32"/>
    </row>
    <row r="5304" spans="1:5" x14ac:dyDescent="0.25">
      <c r="A5304" s="10"/>
      <c r="B5304" s="30"/>
      <c r="C5304" s="30"/>
      <c r="D5304" s="7" t="s">
        <v>826</v>
      </c>
      <c r="E5304" s="32"/>
    </row>
    <row r="5305" spans="1:5" x14ac:dyDescent="0.25">
      <c r="A5305" s="10"/>
      <c r="B5305" s="30"/>
      <c r="C5305" s="30"/>
      <c r="D5305" s="7" t="s">
        <v>827</v>
      </c>
      <c r="E5305" s="32"/>
    </row>
    <row r="5306" spans="1:5" x14ac:dyDescent="0.25">
      <c r="A5306" s="10"/>
      <c r="B5306" s="30"/>
      <c r="C5306" s="30"/>
      <c r="D5306" s="7" t="s">
        <v>828</v>
      </c>
      <c r="E5306" s="32"/>
    </row>
    <row r="5307" spans="1:5" ht="60.75" thickBot="1" x14ac:dyDescent="0.3">
      <c r="A5307" s="10"/>
      <c r="B5307" s="31"/>
      <c r="C5307" s="31"/>
      <c r="D5307" s="8" t="s">
        <v>1906</v>
      </c>
      <c r="E5307" s="32"/>
    </row>
    <row r="5308" spans="1:5" ht="30" x14ac:dyDescent="0.25">
      <c r="A5308" s="10"/>
      <c r="B5308" s="29" t="str">
        <f>VLOOKUP(ESPECIFICACIONES!D5308,[1]ACTIV_EST!C:K,9,FALSE)</f>
        <v>8.14.</v>
      </c>
      <c r="C5308" s="29" t="str">
        <f>VLOOKUP(ESPECIFICACIONES!D5308,[1]ACTIV_EST!C:E,2,FALSE)</f>
        <v>M2</v>
      </c>
      <c r="D5308" s="6" t="s">
        <v>1907</v>
      </c>
      <c r="E5308" s="32"/>
    </row>
    <row r="5309" spans="1:5" ht="30" x14ac:dyDescent="0.25">
      <c r="A5309" s="10"/>
      <c r="B5309" s="30"/>
      <c r="C5309" s="30"/>
      <c r="D5309" s="7" t="s">
        <v>1908</v>
      </c>
      <c r="E5309" s="32"/>
    </row>
    <row r="5310" spans="1:5" ht="105" x14ac:dyDescent="0.25">
      <c r="A5310" s="10"/>
      <c r="B5310" s="30"/>
      <c r="C5310" s="30"/>
      <c r="D5310" s="7" t="s">
        <v>1909</v>
      </c>
      <c r="E5310" s="32"/>
    </row>
    <row r="5311" spans="1:5" x14ac:dyDescent="0.25">
      <c r="A5311" s="10"/>
      <c r="B5311" s="30"/>
      <c r="C5311" s="30"/>
      <c r="D5311" s="7" t="s">
        <v>1903</v>
      </c>
      <c r="E5311" s="32"/>
    </row>
    <row r="5312" spans="1:5" ht="45" x14ac:dyDescent="0.25">
      <c r="A5312" s="10"/>
      <c r="B5312" s="30"/>
      <c r="C5312" s="30"/>
      <c r="D5312" s="7" t="s">
        <v>1904</v>
      </c>
      <c r="E5312" s="32"/>
    </row>
    <row r="5313" spans="1:5" ht="30" x14ac:dyDescent="0.25">
      <c r="A5313" s="10"/>
      <c r="B5313" s="30"/>
      <c r="C5313" s="30"/>
      <c r="D5313" s="7" t="s">
        <v>1910</v>
      </c>
      <c r="E5313" s="32"/>
    </row>
    <row r="5314" spans="1:5" x14ac:dyDescent="0.25">
      <c r="A5314" s="10"/>
      <c r="B5314" s="30"/>
      <c r="C5314" s="30"/>
      <c r="D5314" s="7" t="s">
        <v>1911</v>
      </c>
      <c r="E5314" s="32"/>
    </row>
    <row r="5315" spans="1:5" x14ac:dyDescent="0.25">
      <c r="A5315" s="10"/>
      <c r="B5315" s="30"/>
      <c r="C5315" s="30"/>
      <c r="D5315" s="7" t="s">
        <v>1912</v>
      </c>
      <c r="E5315" s="32"/>
    </row>
    <row r="5316" spans="1:5" x14ac:dyDescent="0.25">
      <c r="A5316" s="10"/>
      <c r="B5316" s="30"/>
      <c r="C5316" s="30"/>
      <c r="D5316" s="7" t="s">
        <v>71</v>
      </c>
      <c r="E5316" s="32"/>
    </row>
    <row r="5317" spans="1:5" ht="75" x14ac:dyDescent="0.25">
      <c r="A5317" s="10"/>
      <c r="B5317" s="30"/>
      <c r="C5317" s="30"/>
      <c r="D5317" s="7" t="s">
        <v>1327</v>
      </c>
      <c r="E5317" s="32"/>
    </row>
    <row r="5318" spans="1:5" x14ac:dyDescent="0.25">
      <c r="A5318" s="10"/>
      <c r="B5318" s="30"/>
      <c r="C5318" s="30"/>
      <c r="D5318" s="7" t="s">
        <v>757</v>
      </c>
      <c r="E5318" s="32"/>
    </row>
    <row r="5319" spans="1:5" x14ac:dyDescent="0.25">
      <c r="A5319" s="10"/>
      <c r="B5319" s="30"/>
      <c r="C5319" s="30"/>
      <c r="D5319" s="7" t="s">
        <v>826</v>
      </c>
      <c r="E5319" s="32"/>
    </row>
    <row r="5320" spans="1:5" x14ac:dyDescent="0.25">
      <c r="A5320" s="10"/>
      <c r="B5320" s="30"/>
      <c r="C5320" s="30"/>
      <c r="D5320" s="7" t="s">
        <v>827</v>
      </c>
      <c r="E5320" s="32"/>
    </row>
    <row r="5321" spans="1:5" x14ac:dyDescent="0.25">
      <c r="A5321" s="10"/>
      <c r="B5321" s="30"/>
      <c r="C5321" s="30"/>
      <c r="D5321" s="7" t="s">
        <v>828</v>
      </c>
      <c r="E5321" s="32"/>
    </row>
    <row r="5322" spans="1:5" x14ac:dyDescent="0.25">
      <c r="A5322" s="10"/>
      <c r="B5322" s="30"/>
      <c r="C5322" s="30"/>
      <c r="D5322" s="7" t="s">
        <v>213</v>
      </c>
      <c r="E5322" s="32"/>
    </row>
    <row r="5323" spans="1:5" ht="60.75" thickBot="1" x14ac:dyDescent="0.3">
      <c r="A5323" s="10"/>
      <c r="B5323" s="31"/>
      <c r="C5323" s="31"/>
      <c r="D5323" s="8" t="s">
        <v>1913</v>
      </c>
      <c r="E5323" s="32"/>
    </row>
    <row r="5324" spans="1:5" x14ac:dyDescent="0.25">
      <c r="A5324" s="10"/>
      <c r="B5324" s="29" t="str">
        <f>VLOOKUP(ESPECIFICACIONES!D5324,[1]ACTIV_EST!C:K,9,FALSE)</f>
        <v>8.15.</v>
      </c>
      <c r="C5324" s="29" t="str">
        <f>VLOOKUP(ESPECIFICACIONES!D5324,[1]ACTIV_EST!C:E,2,FALSE)</f>
        <v>M2</v>
      </c>
      <c r="D5324" s="6" t="s">
        <v>1914</v>
      </c>
      <c r="E5324" s="32"/>
    </row>
    <row r="5325" spans="1:5" ht="75" x14ac:dyDescent="0.25">
      <c r="A5325" s="10"/>
      <c r="B5325" s="30"/>
      <c r="C5325" s="30"/>
      <c r="D5325" s="7" t="s">
        <v>1915</v>
      </c>
      <c r="E5325" s="32"/>
    </row>
    <row r="5326" spans="1:5" x14ac:dyDescent="0.25">
      <c r="A5326" s="10"/>
      <c r="B5326" s="30"/>
      <c r="C5326" s="30"/>
      <c r="D5326" s="7" t="s">
        <v>1903</v>
      </c>
      <c r="E5326" s="32"/>
    </row>
    <row r="5327" spans="1:5" ht="30" x14ac:dyDescent="0.25">
      <c r="A5327" s="10"/>
      <c r="B5327" s="30"/>
      <c r="C5327" s="30"/>
      <c r="D5327" s="7" t="s">
        <v>1916</v>
      </c>
      <c r="E5327" s="32"/>
    </row>
    <row r="5328" spans="1:5" ht="30" x14ac:dyDescent="0.25">
      <c r="A5328" s="10"/>
      <c r="B5328" s="30"/>
      <c r="C5328" s="30"/>
      <c r="D5328" s="7" t="s">
        <v>1917</v>
      </c>
      <c r="E5328" s="32"/>
    </row>
    <row r="5329" spans="1:5" x14ac:dyDescent="0.25">
      <c r="A5329" s="10"/>
      <c r="B5329" s="30"/>
      <c r="C5329" s="30"/>
      <c r="D5329" s="7" t="s">
        <v>1918</v>
      </c>
      <c r="E5329" s="32"/>
    </row>
    <row r="5330" spans="1:5" ht="30" x14ac:dyDescent="0.25">
      <c r="A5330" s="10"/>
      <c r="B5330" s="30"/>
      <c r="C5330" s="30"/>
      <c r="D5330" s="7" t="s">
        <v>1910</v>
      </c>
      <c r="E5330" s="32"/>
    </row>
    <row r="5331" spans="1:5" x14ac:dyDescent="0.25">
      <c r="A5331" s="10"/>
      <c r="B5331" s="30"/>
      <c r="C5331" s="30"/>
      <c r="D5331" s="7" t="s">
        <v>1911</v>
      </c>
      <c r="E5331" s="32"/>
    </row>
    <row r="5332" spans="1:5" ht="30" x14ac:dyDescent="0.25">
      <c r="A5332" s="10"/>
      <c r="B5332" s="30"/>
      <c r="C5332" s="30"/>
      <c r="D5332" s="7" t="s">
        <v>1919</v>
      </c>
      <c r="E5332" s="32"/>
    </row>
    <row r="5333" spans="1:5" ht="75" x14ac:dyDescent="0.25">
      <c r="A5333" s="10"/>
      <c r="B5333" s="30"/>
      <c r="C5333" s="30"/>
      <c r="D5333" s="7" t="s">
        <v>1327</v>
      </c>
      <c r="E5333" s="32"/>
    </row>
    <row r="5334" spans="1:5" x14ac:dyDescent="0.25">
      <c r="A5334" s="10"/>
      <c r="B5334" s="30"/>
      <c r="C5334" s="30"/>
      <c r="D5334" s="7" t="s">
        <v>757</v>
      </c>
      <c r="E5334" s="32"/>
    </row>
    <row r="5335" spans="1:5" x14ac:dyDescent="0.25">
      <c r="A5335" s="10"/>
      <c r="B5335" s="30"/>
      <c r="C5335" s="30"/>
      <c r="D5335" s="7" t="s">
        <v>826</v>
      </c>
      <c r="E5335" s="32"/>
    </row>
    <row r="5336" spans="1:5" x14ac:dyDescent="0.25">
      <c r="A5336" s="10"/>
      <c r="B5336" s="30"/>
      <c r="C5336" s="30"/>
      <c r="D5336" s="7" t="s">
        <v>827</v>
      </c>
      <c r="E5336" s="32"/>
    </row>
    <row r="5337" spans="1:5" x14ac:dyDescent="0.25">
      <c r="A5337" s="10"/>
      <c r="B5337" s="30"/>
      <c r="C5337" s="30"/>
      <c r="D5337" s="7" t="s">
        <v>828</v>
      </c>
      <c r="E5337" s="32"/>
    </row>
    <row r="5338" spans="1:5" x14ac:dyDescent="0.25">
      <c r="A5338" s="10"/>
      <c r="B5338" s="30"/>
      <c r="C5338" s="30"/>
      <c r="D5338" s="7" t="s">
        <v>213</v>
      </c>
      <c r="E5338" s="32"/>
    </row>
    <row r="5339" spans="1:5" ht="60.75" thickBot="1" x14ac:dyDescent="0.3">
      <c r="A5339" s="10"/>
      <c r="B5339" s="31"/>
      <c r="C5339" s="31"/>
      <c r="D5339" s="8" t="s">
        <v>1913</v>
      </c>
      <c r="E5339" s="32"/>
    </row>
    <row r="5340" spans="1:5" x14ac:dyDescent="0.25">
      <c r="A5340" s="10"/>
      <c r="B5340" s="29" t="str">
        <f>VLOOKUP(ESPECIFICACIONES!D5340,[1]ACTIV_EST!C:K,9,FALSE)</f>
        <v>8.16.</v>
      </c>
      <c r="C5340" s="29" t="str">
        <f>VLOOKUP(ESPECIFICACIONES!D5340,[1]ACTIV_EST!C:E,2,FALSE)</f>
        <v>M2</v>
      </c>
      <c r="D5340" s="6" t="s">
        <v>1920</v>
      </c>
      <c r="E5340" s="32"/>
    </row>
    <row r="5341" spans="1:5" ht="60" x14ac:dyDescent="0.25">
      <c r="A5341" s="10"/>
      <c r="B5341" s="30"/>
      <c r="C5341" s="30"/>
      <c r="D5341" s="11" t="s">
        <v>1921</v>
      </c>
      <c r="E5341" s="32"/>
    </row>
    <row r="5342" spans="1:5" ht="60" x14ac:dyDescent="0.25">
      <c r="A5342" s="10"/>
      <c r="B5342" s="30"/>
      <c r="C5342" s="30"/>
      <c r="D5342" s="7" t="s">
        <v>1922</v>
      </c>
      <c r="E5342" s="32"/>
    </row>
    <row r="5343" spans="1:5" ht="45" x14ac:dyDescent="0.25">
      <c r="A5343" s="10"/>
      <c r="B5343" s="30"/>
      <c r="C5343" s="30"/>
      <c r="D5343" s="7" t="s">
        <v>1923</v>
      </c>
      <c r="E5343" s="32"/>
    </row>
    <row r="5344" spans="1:5" ht="45" x14ac:dyDescent="0.25">
      <c r="A5344" s="10"/>
      <c r="B5344" s="30"/>
      <c r="C5344" s="30"/>
      <c r="D5344" s="7" t="s">
        <v>1924</v>
      </c>
      <c r="E5344" s="32"/>
    </row>
    <row r="5345" spans="1:5" ht="45" x14ac:dyDescent="0.25">
      <c r="A5345" s="10"/>
      <c r="B5345" s="30"/>
      <c r="C5345" s="30"/>
      <c r="D5345" s="7" t="s">
        <v>1925</v>
      </c>
      <c r="E5345" s="32"/>
    </row>
    <row r="5346" spans="1:5" ht="45" x14ac:dyDescent="0.25">
      <c r="A5346" s="10"/>
      <c r="B5346" s="30"/>
      <c r="C5346" s="30"/>
      <c r="D5346" s="7" t="s">
        <v>1926</v>
      </c>
      <c r="E5346" s="32"/>
    </row>
    <row r="5347" spans="1:5" ht="30" x14ac:dyDescent="0.25">
      <c r="A5347" s="10"/>
      <c r="B5347" s="30"/>
      <c r="C5347" s="30"/>
      <c r="D5347" s="7" t="s">
        <v>1927</v>
      </c>
      <c r="E5347" s="32"/>
    </row>
    <row r="5348" spans="1:5" ht="30" x14ac:dyDescent="0.25">
      <c r="A5348" s="10"/>
      <c r="B5348" s="30"/>
      <c r="C5348" s="30"/>
      <c r="D5348" s="7" t="s">
        <v>1928</v>
      </c>
      <c r="E5348" s="32"/>
    </row>
    <row r="5349" spans="1:5" ht="45" x14ac:dyDescent="0.25">
      <c r="A5349" s="10"/>
      <c r="B5349" s="30"/>
      <c r="C5349" s="30"/>
      <c r="D5349" s="7" t="s">
        <v>1929</v>
      </c>
      <c r="E5349" s="32"/>
    </row>
    <row r="5350" spans="1:5" ht="45" x14ac:dyDescent="0.25">
      <c r="A5350" s="10"/>
      <c r="B5350" s="30"/>
      <c r="C5350" s="30"/>
      <c r="D5350" s="7" t="s">
        <v>1930</v>
      </c>
      <c r="E5350" s="32"/>
    </row>
    <row r="5351" spans="1:5" x14ac:dyDescent="0.25">
      <c r="A5351" s="10"/>
      <c r="B5351" s="30"/>
      <c r="C5351" s="30"/>
      <c r="D5351" s="7" t="s">
        <v>1471</v>
      </c>
      <c r="E5351" s="32"/>
    </row>
    <row r="5352" spans="1:5" x14ac:dyDescent="0.25">
      <c r="A5352" s="10"/>
      <c r="B5352" s="30"/>
      <c r="C5352" s="30"/>
      <c r="D5352" s="7" t="s">
        <v>1544</v>
      </c>
      <c r="E5352" s="32"/>
    </row>
    <row r="5353" spans="1:5" x14ac:dyDescent="0.25">
      <c r="A5353" s="10"/>
      <c r="B5353" s="30"/>
      <c r="C5353" s="30"/>
      <c r="D5353" s="7" t="s">
        <v>1931</v>
      </c>
      <c r="E5353" s="32"/>
    </row>
    <row r="5354" spans="1:5" ht="30" x14ac:dyDescent="0.25">
      <c r="A5354" s="10"/>
      <c r="B5354" s="30"/>
      <c r="C5354" s="30"/>
      <c r="D5354" s="7" t="s">
        <v>1932</v>
      </c>
      <c r="E5354" s="32"/>
    </row>
    <row r="5355" spans="1:5" x14ac:dyDescent="0.25">
      <c r="A5355" s="10"/>
      <c r="B5355" s="30"/>
      <c r="C5355" s="30"/>
      <c r="D5355" s="7" t="s">
        <v>1472</v>
      </c>
      <c r="E5355" s="32"/>
    </row>
    <row r="5356" spans="1:5" ht="30" x14ac:dyDescent="0.25">
      <c r="A5356" s="10"/>
      <c r="B5356" s="30"/>
      <c r="C5356" s="30"/>
      <c r="D5356" s="7" t="s">
        <v>1933</v>
      </c>
      <c r="E5356" s="32"/>
    </row>
    <row r="5357" spans="1:5" ht="30" x14ac:dyDescent="0.25">
      <c r="A5357" s="10"/>
      <c r="B5357" s="30"/>
      <c r="C5357" s="30"/>
      <c r="D5357" s="7" t="s">
        <v>1934</v>
      </c>
      <c r="E5357" s="32"/>
    </row>
    <row r="5358" spans="1:5" x14ac:dyDescent="0.25">
      <c r="A5358" s="10"/>
      <c r="B5358" s="30"/>
      <c r="C5358" s="30"/>
      <c r="D5358" s="7" t="s">
        <v>1935</v>
      </c>
      <c r="E5358" s="32"/>
    </row>
    <row r="5359" spans="1:5" x14ac:dyDescent="0.25">
      <c r="A5359" s="10"/>
      <c r="B5359" s="30"/>
      <c r="C5359" s="30"/>
      <c r="D5359" s="7" t="s">
        <v>1936</v>
      </c>
      <c r="E5359" s="32"/>
    </row>
    <row r="5360" spans="1:5" x14ac:dyDescent="0.25">
      <c r="A5360" s="10"/>
      <c r="B5360" s="30"/>
      <c r="C5360" s="30"/>
      <c r="D5360" s="7" t="s">
        <v>1937</v>
      </c>
      <c r="E5360" s="32"/>
    </row>
    <row r="5361" spans="1:5" ht="30" x14ac:dyDescent="0.25">
      <c r="A5361" s="10"/>
      <c r="B5361" s="30"/>
      <c r="C5361" s="30"/>
      <c r="D5361" s="7" t="s">
        <v>1938</v>
      </c>
      <c r="E5361" s="32"/>
    </row>
    <row r="5362" spans="1:5" x14ac:dyDescent="0.25">
      <c r="A5362" s="10"/>
      <c r="B5362" s="30"/>
      <c r="C5362" s="30"/>
      <c r="D5362" s="7" t="s">
        <v>1939</v>
      </c>
      <c r="E5362" s="32"/>
    </row>
    <row r="5363" spans="1:5" x14ac:dyDescent="0.25">
      <c r="A5363" s="10"/>
      <c r="B5363" s="30"/>
      <c r="C5363" s="30"/>
      <c r="D5363" s="7" t="s">
        <v>1940</v>
      </c>
      <c r="E5363" s="32"/>
    </row>
    <row r="5364" spans="1:5" ht="30" x14ac:dyDescent="0.25">
      <c r="A5364" s="10"/>
      <c r="B5364" s="30"/>
      <c r="C5364" s="30"/>
      <c r="D5364" s="7" t="s">
        <v>1941</v>
      </c>
      <c r="E5364" s="32"/>
    </row>
    <row r="5365" spans="1:5" ht="30" x14ac:dyDescent="0.25">
      <c r="A5365" s="10"/>
      <c r="B5365" s="30"/>
      <c r="C5365" s="30"/>
      <c r="D5365" s="7" t="s">
        <v>1942</v>
      </c>
      <c r="E5365" s="32"/>
    </row>
    <row r="5366" spans="1:5" ht="30" x14ac:dyDescent="0.25">
      <c r="A5366" s="10"/>
      <c r="B5366" s="30"/>
      <c r="C5366" s="30"/>
      <c r="D5366" s="7" t="s">
        <v>1943</v>
      </c>
      <c r="E5366" s="32"/>
    </row>
    <row r="5367" spans="1:5" x14ac:dyDescent="0.25">
      <c r="A5367" s="10"/>
      <c r="B5367" s="30"/>
      <c r="C5367" s="30"/>
      <c r="D5367" s="7" t="s">
        <v>1944</v>
      </c>
      <c r="E5367" s="32"/>
    </row>
    <row r="5368" spans="1:5" ht="45" x14ac:dyDescent="0.25">
      <c r="A5368" s="10"/>
      <c r="B5368" s="30"/>
      <c r="C5368" s="30"/>
      <c r="D5368" s="7" t="s">
        <v>1945</v>
      </c>
      <c r="E5368" s="32"/>
    </row>
    <row r="5369" spans="1:5" ht="30" x14ac:dyDescent="0.25">
      <c r="A5369" s="10"/>
      <c r="B5369" s="30"/>
      <c r="C5369" s="30"/>
      <c r="D5369" s="7" t="s">
        <v>1946</v>
      </c>
      <c r="E5369" s="32"/>
    </row>
    <row r="5370" spans="1:5" x14ac:dyDescent="0.25">
      <c r="A5370" s="10"/>
      <c r="B5370" s="30"/>
      <c r="C5370" s="30"/>
      <c r="D5370" s="7" t="s">
        <v>1947</v>
      </c>
      <c r="E5370" s="32"/>
    </row>
    <row r="5371" spans="1:5" x14ac:dyDescent="0.25">
      <c r="A5371" s="10"/>
      <c r="B5371" s="30"/>
      <c r="C5371" s="30"/>
      <c r="D5371" s="7" t="s">
        <v>1948</v>
      </c>
      <c r="E5371" s="32"/>
    </row>
    <row r="5372" spans="1:5" x14ac:dyDescent="0.25">
      <c r="A5372" s="10"/>
      <c r="B5372" s="30"/>
      <c r="C5372" s="30"/>
      <c r="D5372" s="7" t="s">
        <v>1949</v>
      </c>
      <c r="E5372" s="32"/>
    </row>
    <row r="5373" spans="1:5" x14ac:dyDescent="0.25">
      <c r="A5373" s="10"/>
      <c r="B5373" s="30"/>
      <c r="C5373" s="30"/>
      <c r="D5373" s="7" t="s">
        <v>1950</v>
      </c>
      <c r="E5373" s="32"/>
    </row>
    <row r="5374" spans="1:5" x14ac:dyDescent="0.25">
      <c r="A5374" s="10"/>
      <c r="B5374" s="30"/>
      <c r="C5374" s="30"/>
      <c r="D5374" s="7" t="s">
        <v>1951</v>
      </c>
      <c r="E5374" s="32"/>
    </row>
    <row r="5375" spans="1:5" x14ac:dyDescent="0.25">
      <c r="A5375" s="10"/>
      <c r="B5375" s="30"/>
      <c r="C5375" s="30"/>
      <c r="D5375" s="7" t="s">
        <v>1952</v>
      </c>
      <c r="E5375" s="32"/>
    </row>
    <row r="5376" spans="1:5" x14ac:dyDescent="0.25">
      <c r="A5376" s="10"/>
      <c r="B5376" s="30"/>
      <c r="C5376" s="30"/>
      <c r="D5376" s="7" t="s">
        <v>71</v>
      </c>
      <c r="E5376" s="32"/>
    </row>
    <row r="5377" spans="1:5" ht="75" x14ac:dyDescent="0.25">
      <c r="A5377" s="10"/>
      <c r="B5377" s="30"/>
      <c r="C5377" s="30"/>
      <c r="D5377" s="7" t="s">
        <v>1327</v>
      </c>
      <c r="E5377" s="32"/>
    </row>
    <row r="5378" spans="1:5" x14ac:dyDescent="0.25">
      <c r="A5378" s="10"/>
      <c r="B5378" s="30"/>
      <c r="C5378" s="30"/>
      <c r="D5378" s="7" t="s">
        <v>757</v>
      </c>
      <c r="E5378" s="32"/>
    </row>
    <row r="5379" spans="1:5" x14ac:dyDescent="0.25">
      <c r="A5379" s="10"/>
      <c r="B5379" s="30"/>
      <c r="C5379" s="30"/>
      <c r="D5379" s="7" t="s">
        <v>826</v>
      </c>
      <c r="E5379" s="32"/>
    </row>
    <row r="5380" spans="1:5" x14ac:dyDescent="0.25">
      <c r="A5380" s="10"/>
      <c r="B5380" s="30"/>
      <c r="C5380" s="30"/>
      <c r="D5380" s="7" t="s">
        <v>827</v>
      </c>
      <c r="E5380" s="32"/>
    </row>
    <row r="5381" spans="1:5" x14ac:dyDescent="0.25">
      <c r="A5381" s="10"/>
      <c r="B5381" s="30"/>
      <c r="C5381" s="30"/>
      <c r="D5381" s="7" t="s">
        <v>828</v>
      </c>
      <c r="E5381" s="32"/>
    </row>
    <row r="5382" spans="1:5" x14ac:dyDescent="0.25">
      <c r="A5382" s="10"/>
      <c r="B5382" s="30"/>
      <c r="C5382" s="30"/>
      <c r="D5382" s="7" t="s">
        <v>213</v>
      </c>
      <c r="E5382" s="32"/>
    </row>
    <row r="5383" spans="1:5" ht="60.75" thickBot="1" x14ac:dyDescent="0.3">
      <c r="A5383" s="10"/>
      <c r="B5383" s="31"/>
      <c r="C5383" s="31"/>
      <c r="D5383" s="8" t="s">
        <v>1129</v>
      </c>
      <c r="E5383" s="2"/>
    </row>
    <row r="5384" spans="1:5" ht="30" x14ac:dyDescent="0.25">
      <c r="A5384" s="10"/>
      <c r="B5384" s="29" t="str">
        <f>VLOOKUP(ESPECIFICACIONES!D5384,[1]ACTIV_EST!C:K,9,FALSE)</f>
        <v>8.17.</v>
      </c>
      <c r="C5384" s="29" t="str">
        <f>VLOOKUP(ESPECIFICACIONES!D5384,[1]ACTIV_EST!C:E,2,FALSE)</f>
        <v>M2</v>
      </c>
      <c r="D5384" s="6" t="s">
        <v>1953</v>
      </c>
      <c r="E5384" s="32"/>
    </row>
    <row r="5385" spans="1:5" ht="45" x14ac:dyDescent="0.25">
      <c r="A5385" s="10"/>
      <c r="B5385" s="30"/>
      <c r="C5385" s="30"/>
      <c r="D5385" s="7" t="s">
        <v>1954</v>
      </c>
      <c r="E5385" s="32"/>
    </row>
    <row r="5386" spans="1:5" ht="60" x14ac:dyDescent="0.25">
      <c r="A5386" s="10"/>
      <c r="B5386" s="30"/>
      <c r="C5386" s="30"/>
      <c r="D5386" s="7" t="s">
        <v>1922</v>
      </c>
      <c r="E5386" s="32"/>
    </row>
    <row r="5387" spans="1:5" ht="45" x14ac:dyDescent="0.25">
      <c r="A5387" s="10"/>
      <c r="B5387" s="30"/>
      <c r="C5387" s="30"/>
      <c r="D5387" s="7" t="s">
        <v>1923</v>
      </c>
      <c r="E5387" s="32"/>
    </row>
    <row r="5388" spans="1:5" ht="45" x14ac:dyDescent="0.25">
      <c r="A5388" s="10"/>
      <c r="B5388" s="30"/>
      <c r="C5388" s="30"/>
      <c r="D5388" s="7" t="s">
        <v>1924</v>
      </c>
      <c r="E5388" s="32"/>
    </row>
    <row r="5389" spans="1:5" ht="45" x14ac:dyDescent="0.25">
      <c r="A5389" s="10"/>
      <c r="B5389" s="30"/>
      <c r="C5389" s="30"/>
      <c r="D5389" s="7" t="s">
        <v>1925</v>
      </c>
      <c r="E5389" s="32"/>
    </row>
    <row r="5390" spans="1:5" ht="45" x14ac:dyDescent="0.25">
      <c r="A5390" s="10"/>
      <c r="B5390" s="30"/>
      <c r="C5390" s="30"/>
      <c r="D5390" s="7" t="s">
        <v>1926</v>
      </c>
      <c r="E5390" s="32"/>
    </row>
    <row r="5391" spans="1:5" ht="30" x14ac:dyDescent="0.25">
      <c r="A5391" s="10"/>
      <c r="B5391" s="30"/>
      <c r="C5391" s="30"/>
      <c r="D5391" s="7" t="s">
        <v>1927</v>
      </c>
      <c r="E5391" s="32"/>
    </row>
    <row r="5392" spans="1:5" ht="30" x14ac:dyDescent="0.25">
      <c r="A5392" s="10"/>
      <c r="B5392" s="30"/>
      <c r="C5392" s="30"/>
      <c r="D5392" s="7" t="s">
        <v>1928</v>
      </c>
      <c r="E5392" s="32"/>
    </row>
    <row r="5393" spans="1:5" ht="45" x14ac:dyDescent="0.25">
      <c r="A5393" s="10"/>
      <c r="B5393" s="30"/>
      <c r="C5393" s="30"/>
      <c r="D5393" s="7" t="s">
        <v>1929</v>
      </c>
      <c r="E5393" s="32"/>
    </row>
    <row r="5394" spans="1:5" ht="45" x14ac:dyDescent="0.25">
      <c r="A5394" s="10"/>
      <c r="B5394" s="30"/>
      <c r="C5394" s="30"/>
      <c r="D5394" s="7" t="s">
        <v>1955</v>
      </c>
      <c r="E5394" s="32"/>
    </row>
    <row r="5395" spans="1:5" x14ac:dyDescent="0.25">
      <c r="A5395" s="10"/>
      <c r="B5395" s="30"/>
      <c r="C5395" s="30"/>
      <c r="D5395" s="7" t="s">
        <v>1956</v>
      </c>
      <c r="E5395" s="32"/>
    </row>
    <row r="5396" spans="1:5" x14ac:dyDescent="0.25">
      <c r="A5396" s="10"/>
      <c r="B5396" s="30"/>
      <c r="C5396" s="30"/>
      <c r="D5396" s="7" t="s">
        <v>1544</v>
      </c>
      <c r="E5396" s="32"/>
    </row>
    <row r="5397" spans="1:5" x14ac:dyDescent="0.25">
      <c r="A5397" s="10"/>
      <c r="B5397" s="30"/>
      <c r="C5397" s="30"/>
      <c r="D5397" s="7" t="s">
        <v>1931</v>
      </c>
      <c r="E5397" s="32"/>
    </row>
    <row r="5398" spans="1:5" ht="30" x14ac:dyDescent="0.25">
      <c r="A5398" s="10"/>
      <c r="B5398" s="30"/>
      <c r="C5398" s="30"/>
      <c r="D5398" s="7" t="s">
        <v>1932</v>
      </c>
      <c r="E5398" s="32"/>
    </row>
    <row r="5399" spans="1:5" x14ac:dyDescent="0.25">
      <c r="A5399" s="10"/>
      <c r="B5399" s="30"/>
      <c r="C5399" s="30"/>
      <c r="D5399" s="7" t="s">
        <v>1472</v>
      </c>
      <c r="E5399" s="32"/>
    </row>
    <row r="5400" spans="1:5" ht="30" x14ac:dyDescent="0.25">
      <c r="A5400" s="10"/>
      <c r="B5400" s="30"/>
      <c r="C5400" s="30"/>
      <c r="D5400" s="7" t="s">
        <v>1933</v>
      </c>
      <c r="E5400" s="32"/>
    </row>
    <row r="5401" spans="1:5" ht="30" x14ac:dyDescent="0.25">
      <c r="A5401" s="10"/>
      <c r="B5401" s="30"/>
      <c r="C5401" s="30"/>
      <c r="D5401" s="7" t="s">
        <v>1934</v>
      </c>
      <c r="E5401" s="32"/>
    </row>
    <row r="5402" spans="1:5" x14ac:dyDescent="0.25">
      <c r="A5402" s="10"/>
      <c r="B5402" s="30"/>
      <c r="C5402" s="30"/>
      <c r="D5402" s="7" t="s">
        <v>1935</v>
      </c>
      <c r="E5402" s="32"/>
    </row>
    <row r="5403" spans="1:5" x14ac:dyDescent="0.25">
      <c r="A5403" s="10"/>
      <c r="B5403" s="30"/>
      <c r="C5403" s="30"/>
      <c r="D5403" s="7" t="s">
        <v>1936</v>
      </c>
      <c r="E5403" s="32"/>
    </row>
    <row r="5404" spans="1:5" x14ac:dyDescent="0.25">
      <c r="A5404" s="10"/>
      <c r="B5404" s="30"/>
      <c r="C5404" s="30"/>
      <c r="D5404" s="7" t="s">
        <v>1937</v>
      </c>
      <c r="E5404" s="32"/>
    </row>
    <row r="5405" spans="1:5" ht="30" x14ac:dyDescent="0.25">
      <c r="A5405" s="10"/>
      <c r="B5405" s="30"/>
      <c r="C5405" s="30"/>
      <c r="D5405" s="7" t="s">
        <v>1938</v>
      </c>
      <c r="E5405" s="32"/>
    </row>
    <row r="5406" spans="1:5" x14ac:dyDescent="0.25">
      <c r="A5406" s="10"/>
      <c r="B5406" s="30"/>
      <c r="C5406" s="30"/>
      <c r="D5406" s="7" t="s">
        <v>1939</v>
      </c>
      <c r="E5406" s="32"/>
    </row>
    <row r="5407" spans="1:5" x14ac:dyDescent="0.25">
      <c r="A5407" s="10"/>
      <c r="B5407" s="30"/>
      <c r="C5407" s="30"/>
      <c r="D5407" s="7" t="s">
        <v>1940</v>
      </c>
      <c r="E5407" s="32"/>
    </row>
    <row r="5408" spans="1:5" ht="30" x14ac:dyDescent="0.25">
      <c r="A5408" s="10"/>
      <c r="B5408" s="30"/>
      <c r="C5408" s="30"/>
      <c r="D5408" s="7" t="s">
        <v>1941</v>
      </c>
      <c r="E5408" s="32"/>
    </row>
    <row r="5409" spans="1:5" ht="30" x14ac:dyDescent="0.25">
      <c r="A5409" s="10"/>
      <c r="B5409" s="30"/>
      <c r="C5409" s="30"/>
      <c r="D5409" s="7" t="s">
        <v>1942</v>
      </c>
      <c r="E5409" s="32"/>
    </row>
    <row r="5410" spans="1:5" ht="30" x14ac:dyDescent="0.25">
      <c r="A5410" s="10"/>
      <c r="B5410" s="30"/>
      <c r="C5410" s="30"/>
      <c r="D5410" s="7" t="s">
        <v>1943</v>
      </c>
      <c r="E5410" s="32"/>
    </row>
    <row r="5411" spans="1:5" x14ac:dyDescent="0.25">
      <c r="A5411" s="10"/>
      <c r="B5411" s="30"/>
      <c r="C5411" s="30"/>
      <c r="D5411" s="7" t="s">
        <v>1944</v>
      </c>
      <c r="E5411" s="32"/>
    </row>
    <row r="5412" spans="1:5" ht="60" x14ac:dyDescent="0.25">
      <c r="A5412" s="10"/>
      <c r="B5412" s="30"/>
      <c r="C5412" s="30"/>
      <c r="D5412" s="7" t="s">
        <v>1957</v>
      </c>
      <c r="E5412" s="32"/>
    </row>
    <row r="5413" spans="1:5" x14ac:dyDescent="0.25">
      <c r="A5413" s="10"/>
      <c r="B5413" s="30"/>
      <c r="C5413" s="30"/>
      <c r="D5413" s="7" t="s">
        <v>1947</v>
      </c>
      <c r="E5413" s="32"/>
    </row>
    <row r="5414" spans="1:5" x14ac:dyDescent="0.25">
      <c r="A5414" s="10"/>
      <c r="B5414" s="30"/>
      <c r="C5414" s="30"/>
      <c r="D5414" s="7" t="s">
        <v>1948</v>
      </c>
      <c r="E5414" s="32"/>
    </row>
    <row r="5415" spans="1:5" x14ac:dyDescent="0.25">
      <c r="A5415" s="10"/>
      <c r="B5415" s="30"/>
      <c r="C5415" s="30"/>
      <c r="D5415" s="7" t="s">
        <v>1949</v>
      </c>
      <c r="E5415" s="32"/>
    </row>
    <row r="5416" spans="1:5" x14ac:dyDescent="0.25">
      <c r="A5416" s="10"/>
      <c r="B5416" s="30"/>
      <c r="C5416" s="30"/>
      <c r="D5416" s="7" t="s">
        <v>1950</v>
      </c>
      <c r="E5416" s="32"/>
    </row>
    <row r="5417" spans="1:5" x14ac:dyDescent="0.25">
      <c r="A5417" s="10"/>
      <c r="B5417" s="30"/>
      <c r="C5417" s="30"/>
      <c r="D5417" s="7" t="s">
        <v>1951</v>
      </c>
      <c r="E5417" s="32"/>
    </row>
    <row r="5418" spans="1:5" x14ac:dyDescent="0.25">
      <c r="A5418" s="10"/>
      <c r="B5418" s="30"/>
      <c r="C5418" s="30"/>
      <c r="D5418" s="7" t="s">
        <v>1958</v>
      </c>
      <c r="E5418" s="32"/>
    </row>
    <row r="5419" spans="1:5" x14ac:dyDescent="0.25">
      <c r="A5419" s="10"/>
      <c r="B5419" s="30"/>
      <c r="C5419" s="30"/>
      <c r="D5419" s="7" t="s">
        <v>71</v>
      </c>
      <c r="E5419" s="32"/>
    </row>
    <row r="5420" spans="1:5" ht="75" x14ac:dyDescent="0.25">
      <c r="A5420" s="10"/>
      <c r="B5420" s="30"/>
      <c r="C5420" s="30"/>
      <c r="D5420" s="7" t="s">
        <v>1327</v>
      </c>
      <c r="E5420" s="32"/>
    </row>
    <row r="5421" spans="1:5" x14ac:dyDescent="0.25">
      <c r="A5421" s="10"/>
      <c r="B5421" s="30"/>
      <c r="C5421" s="30"/>
      <c r="D5421" s="7" t="s">
        <v>757</v>
      </c>
      <c r="E5421" s="32"/>
    </row>
    <row r="5422" spans="1:5" x14ac:dyDescent="0.25">
      <c r="A5422" s="10"/>
      <c r="B5422" s="30"/>
      <c r="C5422" s="30"/>
      <c r="D5422" s="7" t="s">
        <v>826</v>
      </c>
      <c r="E5422" s="32"/>
    </row>
    <row r="5423" spans="1:5" x14ac:dyDescent="0.25">
      <c r="A5423" s="10"/>
      <c r="B5423" s="30"/>
      <c r="C5423" s="30"/>
      <c r="D5423" s="7" t="s">
        <v>827</v>
      </c>
      <c r="E5423" s="32"/>
    </row>
    <row r="5424" spans="1:5" x14ac:dyDescent="0.25">
      <c r="A5424" s="10"/>
      <c r="B5424" s="30"/>
      <c r="C5424" s="30"/>
      <c r="D5424" s="7" t="s">
        <v>828</v>
      </c>
      <c r="E5424" s="32"/>
    </row>
    <row r="5425" spans="1:5" x14ac:dyDescent="0.25">
      <c r="A5425" s="10"/>
      <c r="B5425" s="30"/>
      <c r="C5425" s="30"/>
      <c r="D5425" s="7" t="s">
        <v>213</v>
      </c>
      <c r="E5425" s="32"/>
    </row>
    <row r="5426" spans="1:5" ht="60.75" thickBot="1" x14ac:dyDescent="0.3">
      <c r="A5426" s="10"/>
      <c r="B5426" s="31"/>
      <c r="C5426" s="31"/>
      <c r="D5426" s="8" t="s">
        <v>1151</v>
      </c>
      <c r="E5426" s="2"/>
    </row>
    <row r="5427" spans="1:5" ht="30" x14ac:dyDescent="0.25">
      <c r="A5427" s="10"/>
      <c r="B5427" s="29" t="str">
        <f>VLOOKUP(ESPECIFICACIONES!D5427,[1]ACTIV_EST!C:K,9,FALSE)</f>
        <v>8.18.</v>
      </c>
      <c r="C5427" s="29" t="str">
        <f>VLOOKUP(ESPECIFICACIONES!D5427,[1]ACTIV_EST!C:E,2,FALSE)</f>
        <v>M2</v>
      </c>
      <c r="D5427" s="6" t="s">
        <v>1959</v>
      </c>
      <c r="E5427" s="32"/>
    </row>
    <row r="5428" spans="1:5" ht="45" x14ac:dyDescent="0.25">
      <c r="A5428" s="10"/>
      <c r="B5428" s="30"/>
      <c r="C5428" s="30"/>
      <c r="D5428" s="7" t="s">
        <v>1960</v>
      </c>
      <c r="E5428" s="32"/>
    </row>
    <row r="5429" spans="1:5" ht="60" x14ac:dyDescent="0.25">
      <c r="A5429" s="10"/>
      <c r="B5429" s="30"/>
      <c r="C5429" s="30"/>
      <c r="D5429" s="7" t="s">
        <v>1922</v>
      </c>
      <c r="E5429" s="32"/>
    </row>
    <row r="5430" spans="1:5" ht="45" x14ac:dyDescent="0.25">
      <c r="A5430" s="10"/>
      <c r="B5430" s="30"/>
      <c r="C5430" s="30"/>
      <c r="D5430" s="7" t="s">
        <v>1923</v>
      </c>
      <c r="E5430" s="32"/>
    </row>
    <row r="5431" spans="1:5" ht="45" x14ac:dyDescent="0.25">
      <c r="A5431" s="10"/>
      <c r="B5431" s="30"/>
      <c r="C5431" s="30"/>
      <c r="D5431" s="7" t="s">
        <v>1924</v>
      </c>
      <c r="E5431" s="32"/>
    </row>
    <row r="5432" spans="1:5" ht="45" x14ac:dyDescent="0.25">
      <c r="A5432" s="10"/>
      <c r="B5432" s="30"/>
      <c r="C5432" s="30"/>
      <c r="D5432" s="7" t="s">
        <v>1925</v>
      </c>
      <c r="E5432" s="32"/>
    </row>
    <row r="5433" spans="1:5" ht="45" x14ac:dyDescent="0.25">
      <c r="A5433" s="10"/>
      <c r="B5433" s="30"/>
      <c r="C5433" s="30"/>
      <c r="D5433" s="7" t="s">
        <v>1926</v>
      </c>
      <c r="E5433" s="32"/>
    </row>
    <row r="5434" spans="1:5" ht="30" x14ac:dyDescent="0.25">
      <c r="A5434" s="10"/>
      <c r="B5434" s="30"/>
      <c r="C5434" s="30"/>
      <c r="D5434" s="7" t="s">
        <v>1927</v>
      </c>
      <c r="E5434" s="32"/>
    </row>
    <row r="5435" spans="1:5" ht="30" x14ac:dyDescent="0.25">
      <c r="A5435" s="10"/>
      <c r="B5435" s="30"/>
      <c r="C5435" s="30"/>
      <c r="D5435" s="7" t="s">
        <v>1928</v>
      </c>
      <c r="E5435" s="32"/>
    </row>
    <row r="5436" spans="1:5" ht="45" x14ac:dyDescent="0.25">
      <c r="A5436" s="10"/>
      <c r="B5436" s="30"/>
      <c r="C5436" s="30"/>
      <c r="D5436" s="7" t="s">
        <v>1929</v>
      </c>
      <c r="E5436" s="32"/>
    </row>
    <row r="5437" spans="1:5" ht="60" x14ac:dyDescent="0.25">
      <c r="A5437" s="10"/>
      <c r="B5437" s="30"/>
      <c r="C5437" s="30"/>
      <c r="D5437" s="7" t="s">
        <v>1961</v>
      </c>
      <c r="E5437" s="32"/>
    </row>
    <row r="5438" spans="1:5" x14ac:dyDescent="0.25">
      <c r="A5438" s="10"/>
      <c r="B5438" s="30"/>
      <c r="C5438" s="30"/>
      <c r="D5438" s="7" t="s">
        <v>1544</v>
      </c>
      <c r="E5438" s="32"/>
    </row>
    <row r="5439" spans="1:5" x14ac:dyDescent="0.25">
      <c r="A5439" s="10"/>
      <c r="B5439" s="30"/>
      <c r="C5439" s="30"/>
      <c r="D5439" s="7" t="s">
        <v>1931</v>
      </c>
      <c r="E5439" s="32"/>
    </row>
    <row r="5440" spans="1:5" ht="30" x14ac:dyDescent="0.25">
      <c r="A5440" s="10"/>
      <c r="B5440" s="30"/>
      <c r="C5440" s="30"/>
      <c r="D5440" s="7" t="s">
        <v>1932</v>
      </c>
      <c r="E5440" s="32"/>
    </row>
    <row r="5441" spans="1:5" x14ac:dyDescent="0.25">
      <c r="A5441" s="10"/>
      <c r="B5441" s="30"/>
      <c r="C5441" s="30"/>
      <c r="D5441" s="7" t="s">
        <v>1472</v>
      </c>
      <c r="E5441" s="32"/>
    </row>
    <row r="5442" spans="1:5" ht="30" x14ac:dyDescent="0.25">
      <c r="A5442" s="10"/>
      <c r="B5442" s="30"/>
      <c r="C5442" s="30"/>
      <c r="D5442" s="7" t="s">
        <v>1933</v>
      </c>
      <c r="E5442" s="32"/>
    </row>
    <row r="5443" spans="1:5" ht="30" x14ac:dyDescent="0.25">
      <c r="A5443" s="10"/>
      <c r="B5443" s="30"/>
      <c r="C5443" s="30"/>
      <c r="D5443" s="7" t="s">
        <v>1934</v>
      </c>
      <c r="E5443" s="32"/>
    </row>
    <row r="5444" spans="1:5" x14ac:dyDescent="0.25">
      <c r="A5444" s="10"/>
      <c r="B5444" s="30"/>
      <c r="C5444" s="30"/>
      <c r="D5444" s="7" t="s">
        <v>1935</v>
      </c>
      <c r="E5444" s="32"/>
    </row>
    <row r="5445" spans="1:5" x14ac:dyDescent="0.25">
      <c r="A5445" s="10"/>
      <c r="B5445" s="30"/>
      <c r="C5445" s="30"/>
      <c r="D5445" s="7" t="s">
        <v>1936</v>
      </c>
      <c r="E5445" s="32"/>
    </row>
    <row r="5446" spans="1:5" x14ac:dyDescent="0.25">
      <c r="A5446" s="10"/>
      <c r="B5446" s="30"/>
      <c r="C5446" s="30"/>
      <c r="D5446" s="7" t="s">
        <v>1937</v>
      </c>
      <c r="E5446" s="32"/>
    </row>
    <row r="5447" spans="1:5" ht="30" x14ac:dyDescent="0.25">
      <c r="A5447" s="10"/>
      <c r="B5447" s="30"/>
      <c r="C5447" s="30"/>
      <c r="D5447" s="7" t="s">
        <v>1938</v>
      </c>
      <c r="E5447" s="32"/>
    </row>
    <row r="5448" spans="1:5" x14ac:dyDescent="0.25">
      <c r="A5448" s="10"/>
      <c r="B5448" s="30"/>
      <c r="C5448" s="30"/>
      <c r="D5448" s="7" t="s">
        <v>1939</v>
      </c>
      <c r="E5448" s="32"/>
    </row>
    <row r="5449" spans="1:5" x14ac:dyDescent="0.25">
      <c r="A5449" s="10"/>
      <c r="B5449" s="30"/>
      <c r="C5449" s="30"/>
      <c r="D5449" s="7" t="s">
        <v>1940</v>
      </c>
      <c r="E5449" s="32"/>
    </row>
    <row r="5450" spans="1:5" ht="30" x14ac:dyDescent="0.25">
      <c r="A5450" s="10"/>
      <c r="B5450" s="30"/>
      <c r="C5450" s="30"/>
      <c r="D5450" s="7" t="s">
        <v>1962</v>
      </c>
      <c r="E5450" s="32"/>
    </row>
    <row r="5451" spans="1:5" ht="30" x14ac:dyDescent="0.25">
      <c r="A5451" s="10"/>
      <c r="B5451" s="30"/>
      <c r="C5451" s="30"/>
      <c r="D5451" s="7" t="s">
        <v>1942</v>
      </c>
      <c r="E5451" s="32"/>
    </row>
    <row r="5452" spans="1:5" ht="30" x14ac:dyDescent="0.25">
      <c r="A5452" s="10"/>
      <c r="B5452" s="30"/>
      <c r="C5452" s="30"/>
      <c r="D5452" s="7" t="s">
        <v>1943</v>
      </c>
      <c r="E5452" s="32"/>
    </row>
    <row r="5453" spans="1:5" x14ac:dyDescent="0.25">
      <c r="A5453" s="10"/>
      <c r="B5453" s="30"/>
      <c r="C5453" s="30"/>
      <c r="D5453" s="7" t="s">
        <v>1944</v>
      </c>
      <c r="E5453" s="32"/>
    </row>
    <row r="5454" spans="1:5" ht="45" x14ac:dyDescent="0.25">
      <c r="A5454" s="10"/>
      <c r="B5454" s="30"/>
      <c r="C5454" s="30"/>
      <c r="D5454" s="7" t="s">
        <v>1945</v>
      </c>
      <c r="E5454" s="32"/>
    </row>
    <row r="5455" spans="1:5" ht="30" x14ac:dyDescent="0.25">
      <c r="A5455" s="10"/>
      <c r="B5455" s="30"/>
      <c r="C5455" s="30"/>
      <c r="D5455" s="7" t="s">
        <v>1946</v>
      </c>
      <c r="E5455" s="32"/>
    </row>
    <row r="5456" spans="1:5" x14ac:dyDescent="0.25">
      <c r="A5456" s="10"/>
      <c r="B5456" s="30"/>
      <c r="C5456" s="30"/>
      <c r="D5456" s="7" t="s">
        <v>1947</v>
      </c>
      <c r="E5456" s="32"/>
    </row>
    <row r="5457" spans="1:5" x14ac:dyDescent="0.25">
      <c r="A5457" s="10"/>
      <c r="B5457" s="30"/>
      <c r="C5457" s="30"/>
      <c r="D5457" s="7" t="s">
        <v>1948</v>
      </c>
      <c r="E5457" s="32"/>
    </row>
    <row r="5458" spans="1:5" x14ac:dyDescent="0.25">
      <c r="A5458" s="10"/>
      <c r="B5458" s="30"/>
      <c r="C5458" s="30"/>
      <c r="D5458" s="7" t="s">
        <v>1949</v>
      </c>
      <c r="E5458" s="32"/>
    </row>
    <row r="5459" spans="1:5" x14ac:dyDescent="0.25">
      <c r="A5459" s="10"/>
      <c r="B5459" s="30"/>
      <c r="C5459" s="30"/>
      <c r="D5459" s="7" t="s">
        <v>1950</v>
      </c>
      <c r="E5459" s="32"/>
    </row>
    <row r="5460" spans="1:5" x14ac:dyDescent="0.25">
      <c r="A5460" s="10"/>
      <c r="B5460" s="30"/>
      <c r="C5460" s="30"/>
      <c r="D5460" s="7" t="s">
        <v>1951</v>
      </c>
      <c r="E5460" s="32"/>
    </row>
    <row r="5461" spans="1:5" x14ac:dyDescent="0.25">
      <c r="A5461" s="10"/>
      <c r="B5461" s="30"/>
      <c r="C5461" s="30"/>
      <c r="D5461" s="7" t="s">
        <v>1952</v>
      </c>
      <c r="E5461" s="32"/>
    </row>
    <row r="5462" spans="1:5" x14ac:dyDescent="0.25">
      <c r="A5462" s="10"/>
      <c r="B5462" s="30"/>
      <c r="C5462" s="30"/>
      <c r="D5462" s="7" t="s">
        <v>71</v>
      </c>
      <c r="E5462" s="32"/>
    </row>
    <row r="5463" spans="1:5" ht="75" x14ac:dyDescent="0.25">
      <c r="A5463" s="10"/>
      <c r="B5463" s="30"/>
      <c r="C5463" s="30"/>
      <c r="D5463" s="7" t="s">
        <v>1327</v>
      </c>
      <c r="E5463" s="32"/>
    </row>
    <row r="5464" spans="1:5" x14ac:dyDescent="0.25">
      <c r="A5464" s="10"/>
      <c r="B5464" s="30"/>
      <c r="C5464" s="30"/>
      <c r="D5464" s="7" t="s">
        <v>757</v>
      </c>
      <c r="E5464" s="32"/>
    </row>
    <row r="5465" spans="1:5" x14ac:dyDescent="0.25">
      <c r="A5465" s="10"/>
      <c r="B5465" s="30"/>
      <c r="C5465" s="30"/>
      <c r="D5465" s="7" t="s">
        <v>826</v>
      </c>
      <c r="E5465" s="32"/>
    </row>
    <row r="5466" spans="1:5" x14ac:dyDescent="0.25">
      <c r="A5466" s="10"/>
      <c r="B5466" s="30"/>
      <c r="C5466" s="30"/>
      <c r="D5466" s="7" t="s">
        <v>827</v>
      </c>
      <c r="E5466" s="32"/>
    </row>
    <row r="5467" spans="1:5" x14ac:dyDescent="0.25">
      <c r="A5467" s="10"/>
      <c r="B5467" s="30"/>
      <c r="C5467" s="30"/>
      <c r="D5467" s="7" t="s">
        <v>828</v>
      </c>
      <c r="E5467" s="32"/>
    </row>
    <row r="5468" spans="1:5" x14ac:dyDescent="0.25">
      <c r="A5468" s="10"/>
      <c r="B5468" s="30"/>
      <c r="C5468" s="30"/>
      <c r="D5468" s="7" t="s">
        <v>213</v>
      </c>
      <c r="E5468" s="32"/>
    </row>
    <row r="5469" spans="1:5" ht="60.75" thickBot="1" x14ac:dyDescent="0.3">
      <c r="A5469" s="10"/>
      <c r="B5469" s="31"/>
      <c r="C5469" s="31"/>
      <c r="D5469" s="8" t="s">
        <v>1194</v>
      </c>
      <c r="E5469" s="2"/>
    </row>
    <row r="5470" spans="1:5" ht="30" x14ac:dyDescent="0.25">
      <c r="A5470" s="10"/>
      <c r="B5470" s="29" t="str">
        <f>VLOOKUP(ESPECIFICACIONES!D5470,[1]ACTIV_EST!C:K,9,FALSE)</f>
        <v>8.19.</v>
      </c>
      <c r="C5470" s="29" t="str">
        <f>VLOOKUP(ESPECIFICACIONES!D5470,[1]ACTIV_EST!C:E,2,FALSE)</f>
        <v>M2</v>
      </c>
      <c r="D5470" s="6" t="s">
        <v>1963</v>
      </c>
      <c r="E5470" s="32"/>
    </row>
    <row r="5471" spans="1:5" ht="45" x14ac:dyDescent="0.25">
      <c r="A5471" s="10"/>
      <c r="B5471" s="30"/>
      <c r="C5471" s="30"/>
      <c r="D5471" s="7" t="s">
        <v>1964</v>
      </c>
      <c r="E5471" s="32"/>
    </row>
    <row r="5472" spans="1:5" ht="60" x14ac:dyDescent="0.25">
      <c r="A5472" s="10"/>
      <c r="B5472" s="30"/>
      <c r="C5472" s="30"/>
      <c r="D5472" s="7" t="s">
        <v>1965</v>
      </c>
      <c r="E5472" s="32"/>
    </row>
    <row r="5473" spans="1:5" ht="45" x14ac:dyDescent="0.25">
      <c r="A5473" s="10"/>
      <c r="B5473" s="30"/>
      <c r="C5473" s="30"/>
      <c r="D5473" s="7" t="s">
        <v>1923</v>
      </c>
      <c r="E5473" s="32"/>
    </row>
    <row r="5474" spans="1:5" ht="45" x14ac:dyDescent="0.25">
      <c r="A5474" s="10"/>
      <c r="B5474" s="30"/>
      <c r="C5474" s="30"/>
      <c r="D5474" s="7" t="s">
        <v>1924</v>
      </c>
      <c r="E5474" s="32"/>
    </row>
    <row r="5475" spans="1:5" ht="45" x14ac:dyDescent="0.25">
      <c r="A5475" s="10"/>
      <c r="B5475" s="30"/>
      <c r="C5475" s="30"/>
      <c r="D5475" s="7" t="s">
        <v>1966</v>
      </c>
      <c r="E5475" s="32"/>
    </row>
    <row r="5476" spans="1:5" ht="45" x14ac:dyDescent="0.25">
      <c r="A5476" s="10"/>
      <c r="B5476" s="30"/>
      <c r="C5476" s="30"/>
      <c r="D5476" s="7" t="s">
        <v>1967</v>
      </c>
      <c r="E5476" s="32"/>
    </row>
    <row r="5477" spans="1:5" ht="30" x14ac:dyDescent="0.25">
      <c r="A5477" s="10"/>
      <c r="B5477" s="30"/>
      <c r="C5477" s="30"/>
      <c r="D5477" s="7" t="s">
        <v>1927</v>
      </c>
      <c r="E5477" s="32"/>
    </row>
    <row r="5478" spans="1:5" ht="30" x14ac:dyDescent="0.25">
      <c r="A5478" s="10"/>
      <c r="B5478" s="30"/>
      <c r="C5478" s="30"/>
      <c r="D5478" s="7" t="s">
        <v>1928</v>
      </c>
      <c r="E5478" s="32"/>
    </row>
    <row r="5479" spans="1:5" ht="45" x14ac:dyDescent="0.25">
      <c r="A5479" s="10"/>
      <c r="B5479" s="30"/>
      <c r="C5479" s="30"/>
      <c r="D5479" s="7" t="s">
        <v>1968</v>
      </c>
      <c r="E5479" s="32"/>
    </row>
    <row r="5480" spans="1:5" ht="45" x14ac:dyDescent="0.25">
      <c r="A5480" s="10"/>
      <c r="B5480" s="30"/>
      <c r="C5480" s="30"/>
      <c r="D5480" s="7" t="s">
        <v>1930</v>
      </c>
      <c r="E5480" s="32"/>
    </row>
    <row r="5481" spans="1:5" x14ac:dyDescent="0.25">
      <c r="A5481" s="10"/>
      <c r="B5481" s="30"/>
      <c r="C5481" s="30"/>
      <c r="D5481" s="7" t="s">
        <v>1471</v>
      </c>
      <c r="E5481" s="32"/>
    </row>
    <row r="5482" spans="1:5" x14ac:dyDescent="0.25">
      <c r="A5482" s="10"/>
      <c r="B5482" s="30"/>
      <c r="C5482" s="30"/>
      <c r="D5482" s="7" t="s">
        <v>1544</v>
      </c>
      <c r="E5482" s="32"/>
    </row>
    <row r="5483" spans="1:5" x14ac:dyDescent="0.25">
      <c r="A5483" s="10"/>
      <c r="B5483" s="30"/>
      <c r="C5483" s="30"/>
      <c r="D5483" s="7" t="s">
        <v>1931</v>
      </c>
      <c r="E5483" s="32"/>
    </row>
    <row r="5484" spans="1:5" ht="30" x14ac:dyDescent="0.25">
      <c r="A5484" s="10"/>
      <c r="B5484" s="30"/>
      <c r="C5484" s="30"/>
      <c r="D5484" s="7" t="s">
        <v>1932</v>
      </c>
      <c r="E5484" s="32"/>
    </row>
    <row r="5485" spans="1:5" x14ac:dyDescent="0.25">
      <c r="A5485" s="10"/>
      <c r="B5485" s="30"/>
      <c r="C5485" s="30"/>
      <c r="D5485" s="7" t="s">
        <v>1472</v>
      </c>
      <c r="E5485" s="32"/>
    </row>
    <row r="5486" spans="1:5" ht="30" x14ac:dyDescent="0.25">
      <c r="A5486" s="10"/>
      <c r="B5486" s="30"/>
      <c r="C5486" s="30"/>
      <c r="D5486" s="7" t="s">
        <v>1933</v>
      </c>
      <c r="E5486" s="32"/>
    </row>
    <row r="5487" spans="1:5" ht="30" x14ac:dyDescent="0.25">
      <c r="A5487" s="10"/>
      <c r="B5487" s="30"/>
      <c r="C5487" s="30"/>
      <c r="D5487" s="7" t="s">
        <v>1934</v>
      </c>
      <c r="E5487" s="32"/>
    </row>
    <row r="5488" spans="1:5" x14ac:dyDescent="0.25">
      <c r="A5488" s="10"/>
      <c r="B5488" s="30"/>
      <c r="C5488" s="30"/>
      <c r="D5488" s="7" t="s">
        <v>1935</v>
      </c>
      <c r="E5488" s="32"/>
    </row>
    <row r="5489" spans="1:5" x14ac:dyDescent="0.25">
      <c r="A5489" s="10"/>
      <c r="B5489" s="30"/>
      <c r="C5489" s="30"/>
      <c r="D5489" s="7" t="s">
        <v>1936</v>
      </c>
      <c r="E5489" s="32"/>
    </row>
    <row r="5490" spans="1:5" x14ac:dyDescent="0.25">
      <c r="A5490" s="10"/>
      <c r="B5490" s="30"/>
      <c r="C5490" s="30"/>
      <c r="D5490" s="7" t="s">
        <v>1937</v>
      </c>
      <c r="E5490" s="32"/>
    </row>
    <row r="5491" spans="1:5" ht="30" x14ac:dyDescent="0.25">
      <c r="A5491" s="10"/>
      <c r="B5491" s="30"/>
      <c r="C5491" s="30"/>
      <c r="D5491" s="7" t="s">
        <v>1938</v>
      </c>
      <c r="E5491" s="32"/>
    </row>
    <row r="5492" spans="1:5" x14ac:dyDescent="0.25">
      <c r="A5492" s="10"/>
      <c r="B5492" s="30"/>
      <c r="C5492" s="30"/>
      <c r="D5492" s="7" t="s">
        <v>1939</v>
      </c>
      <c r="E5492" s="32"/>
    </row>
    <row r="5493" spans="1:5" x14ac:dyDescent="0.25">
      <c r="A5493" s="10"/>
      <c r="B5493" s="30"/>
      <c r="C5493" s="30"/>
      <c r="D5493" s="7" t="s">
        <v>1940</v>
      </c>
      <c r="E5493" s="32"/>
    </row>
    <row r="5494" spans="1:5" ht="30" x14ac:dyDescent="0.25">
      <c r="A5494" s="10"/>
      <c r="B5494" s="30"/>
      <c r="C5494" s="30"/>
      <c r="D5494" s="7" t="s">
        <v>1962</v>
      </c>
      <c r="E5494" s="32"/>
    </row>
    <row r="5495" spans="1:5" ht="30" x14ac:dyDescent="0.25">
      <c r="A5495" s="10"/>
      <c r="B5495" s="30"/>
      <c r="C5495" s="30"/>
      <c r="D5495" s="7" t="s">
        <v>1942</v>
      </c>
      <c r="E5495" s="32"/>
    </row>
    <row r="5496" spans="1:5" ht="30" x14ac:dyDescent="0.25">
      <c r="A5496" s="10"/>
      <c r="B5496" s="30"/>
      <c r="C5496" s="30"/>
      <c r="D5496" s="7" t="s">
        <v>1943</v>
      </c>
      <c r="E5496" s="32"/>
    </row>
    <row r="5497" spans="1:5" x14ac:dyDescent="0.25">
      <c r="A5497" s="10"/>
      <c r="B5497" s="30"/>
      <c r="C5497" s="30"/>
      <c r="D5497" s="7" t="s">
        <v>1944</v>
      </c>
      <c r="E5497" s="32"/>
    </row>
    <row r="5498" spans="1:5" ht="45" x14ac:dyDescent="0.25">
      <c r="A5498" s="10"/>
      <c r="B5498" s="30"/>
      <c r="C5498" s="30"/>
      <c r="D5498" s="7" t="s">
        <v>1945</v>
      </c>
      <c r="E5498" s="32"/>
    </row>
    <row r="5499" spans="1:5" ht="30" x14ac:dyDescent="0.25">
      <c r="A5499" s="10"/>
      <c r="B5499" s="30"/>
      <c r="C5499" s="30"/>
      <c r="D5499" s="7" t="s">
        <v>1946</v>
      </c>
      <c r="E5499" s="32"/>
    </row>
    <row r="5500" spans="1:5" x14ac:dyDescent="0.25">
      <c r="A5500" s="10"/>
      <c r="B5500" s="30"/>
      <c r="C5500" s="30"/>
      <c r="D5500" s="7" t="s">
        <v>1947</v>
      </c>
      <c r="E5500" s="32"/>
    </row>
    <row r="5501" spans="1:5" x14ac:dyDescent="0.25">
      <c r="A5501" s="10"/>
      <c r="B5501" s="30"/>
      <c r="C5501" s="30"/>
      <c r="D5501" s="7" t="s">
        <v>1948</v>
      </c>
      <c r="E5501" s="32"/>
    </row>
    <row r="5502" spans="1:5" x14ac:dyDescent="0.25">
      <c r="A5502" s="10"/>
      <c r="B5502" s="30"/>
      <c r="C5502" s="30"/>
      <c r="D5502" s="7" t="s">
        <v>1949</v>
      </c>
      <c r="E5502" s="32"/>
    </row>
    <row r="5503" spans="1:5" x14ac:dyDescent="0.25">
      <c r="A5503" s="10"/>
      <c r="B5503" s="30"/>
      <c r="C5503" s="30"/>
      <c r="D5503" s="7" t="s">
        <v>1950</v>
      </c>
      <c r="E5503" s="32"/>
    </row>
    <row r="5504" spans="1:5" x14ac:dyDescent="0.25">
      <c r="A5504" s="10"/>
      <c r="B5504" s="30"/>
      <c r="C5504" s="30"/>
      <c r="D5504" s="7" t="s">
        <v>1951</v>
      </c>
      <c r="E5504" s="32"/>
    </row>
    <row r="5505" spans="1:5" x14ac:dyDescent="0.25">
      <c r="A5505" s="10"/>
      <c r="B5505" s="30"/>
      <c r="C5505" s="30"/>
      <c r="D5505" s="7" t="s">
        <v>1958</v>
      </c>
      <c r="E5505" s="32"/>
    </row>
    <row r="5506" spans="1:5" x14ac:dyDescent="0.25">
      <c r="A5506" s="10"/>
      <c r="B5506" s="30"/>
      <c r="C5506" s="30"/>
      <c r="D5506" s="7" t="s">
        <v>71</v>
      </c>
      <c r="E5506" s="32"/>
    </row>
    <row r="5507" spans="1:5" ht="60" x14ac:dyDescent="0.25">
      <c r="A5507" s="10"/>
      <c r="B5507" s="30"/>
      <c r="C5507" s="30"/>
      <c r="D5507" s="7" t="s">
        <v>1430</v>
      </c>
      <c r="E5507" s="32"/>
    </row>
    <row r="5508" spans="1:5" x14ac:dyDescent="0.25">
      <c r="A5508" s="10"/>
      <c r="B5508" s="30"/>
      <c r="C5508" s="30"/>
      <c r="D5508" s="7" t="s">
        <v>857</v>
      </c>
      <c r="E5508" s="32"/>
    </row>
    <row r="5509" spans="1:5" x14ac:dyDescent="0.25">
      <c r="A5509" s="10"/>
      <c r="B5509" s="30"/>
      <c r="C5509" s="30"/>
      <c r="D5509" s="7" t="s">
        <v>757</v>
      </c>
      <c r="E5509" s="32"/>
    </row>
    <row r="5510" spans="1:5" x14ac:dyDescent="0.25">
      <c r="A5510" s="10"/>
      <c r="B5510" s="30"/>
      <c r="C5510" s="30"/>
      <c r="D5510" s="7" t="s">
        <v>826</v>
      </c>
      <c r="E5510" s="32"/>
    </row>
    <row r="5511" spans="1:5" x14ac:dyDescent="0.25">
      <c r="A5511" s="10"/>
      <c r="B5511" s="30"/>
      <c r="C5511" s="30"/>
      <c r="D5511" s="7" t="s">
        <v>827</v>
      </c>
      <c r="E5511" s="32"/>
    </row>
    <row r="5512" spans="1:5" x14ac:dyDescent="0.25">
      <c r="A5512" s="10"/>
      <c r="B5512" s="30"/>
      <c r="C5512" s="30"/>
      <c r="D5512" s="7" t="s">
        <v>828</v>
      </c>
      <c r="E5512" s="32"/>
    </row>
    <row r="5513" spans="1:5" x14ac:dyDescent="0.25">
      <c r="A5513" s="10"/>
      <c r="B5513" s="30"/>
      <c r="C5513" s="30"/>
      <c r="D5513" s="7" t="s">
        <v>213</v>
      </c>
      <c r="E5513" s="32"/>
    </row>
    <row r="5514" spans="1:5" ht="60.75" thickBot="1" x14ac:dyDescent="0.3">
      <c r="A5514" s="10"/>
      <c r="B5514" s="31"/>
      <c r="C5514" s="31"/>
      <c r="D5514" s="8" t="s">
        <v>1151</v>
      </c>
      <c r="E5514" s="2"/>
    </row>
    <row r="5515" spans="1:5" x14ac:dyDescent="0.25">
      <c r="A5515" s="10"/>
      <c r="B5515" s="29" t="str">
        <f>VLOOKUP(ESPECIFICACIONES!D5515,[1]ACTIV_EST!C:K,9,FALSE)</f>
        <v>8.20.</v>
      </c>
      <c r="C5515" s="29" t="str">
        <f>VLOOKUP(ESPECIFICACIONES!D5515,[1]ACTIV_EST!C:E,2,FALSE)</f>
        <v>M2</v>
      </c>
      <c r="D5515" s="6" t="s">
        <v>1969</v>
      </c>
      <c r="E5515" s="32"/>
    </row>
    <row r="5516" spans="1:5" ht="90" x14ac:dyDescent="0.25">
      <c r="A5516" s="10"/>
      <c r="B5516" s="30"/>
      <c r="C5516" s="30"/>
      <c r="D5516" s="7" t="s">
        <v>1970</v>
      </c>
      <c r="E5516" s="32"/>
    </row>
    <row r="5517" spans="1:5" ht="45" x14ac:dyDescent="0.25">
      <c r="A5517" s="10"/>
      <c r="B5517" s="30"/>
      <c r="C5517" s="30"/>
      <c r="D5517" s="7" t="s">
        <v>1923</v>
      </c>
      <c r="E5517" s="32"/>
    </row>
    <row r="5518" spans="1:5" ht="45" x14ac:dyDescent="0.25">
      <c r="A5518" s="10"/>
      <c r="B5518" s="30"/>
      <c r="C5518" s="30"/>
      <c r="D5518" s="7" t="s">
        <v>1924</v>
      </c>
      <c r="E5518" s="32"/>
    </row>
    <row r="5519" spans="1:5" ht="45" x14ac:dyDescent="0.25">
      <c r="A5519" s="10"/>
      <c r="B5519" s="30"/>
      <c r="C5519" s="30"/>
      <c r="D5519" s="7" t="s">
        <v>1925</v>
      </c>
      <c r="E5519" s="32"/>
    </row>
    <row r="5520" spans="1:5" ht="45" x14ac:dyDescent="0.25">
      <c r="A5520" s="10"/>
      <c r="B5520" s="30"/>
      <c r="C5520" s="30"/>
      <c r="D5520" s="7" t="s">
        <v>1926</v>
      </c>
      <c r="E5520" s="32"/>
    </row>
    <row r="5521" spans="1:5" ht="30" x14ac:dyDescent="0.25">
      <c r="A5521" s="10"/>
      <c r="B5521" s="30"/>
      <c r="C5521" s="30"/>
      <c r="D5521" s="7" t="s">
        <v>1927</v>
      </c>
      <c r="E5521" s="32"/>
    </row>
    <row r="5522" spans="1:5" ht="30" x14ac:dyDescent="0.25">
      <c r="A5522" s="10"/>
      <c r="B5522" s="30"/>
      <c r="C5522" s="30"/>
      <c r="D5522" s="7" t="s">
        <v>1928</v>
      </c>
      <c r="E5522" s="32"/>
    </row>
    <row r="5523" spans="1:5" ht="45" x14ac:dyDescent="0.25">
      <c r="A5523" s="10"/>
      <c r="B5523" s="30"/>
      <c r="C5523" s="30"/>
      <c r="D5523" s="7" t="s">
        <v>1929</v>
      </c>
      <c r="E5523" s="32"/>
    </row>
    <row r="5524" spans="1:5" ht="60" x14ac:dyDescent="0.25">
      <c r="A5524" s="10"/>
      <c r="B5524" s="30"/>
      <c r="C5524" s="30"/>
      <c r="D5524" s="7" t="s">
        <v>1961</v>
      </c>
      <c r="E5524" s="32"/>
    </row>
    <row r="5525" spans="1:5" x14ac:dyDescent="0.25">
      <c r="A5525" s="10"/>
      <c r="B5525" s="30"/>
      <c r="C5525" s="30"/>
      <c r="D5525" s="7" t="s">
        <v>1544</v>
      </c>
      <c r="E5525" s="32"/>
    </row>
    <row r="5526" spans="1:5" x14ac:dyDescent="0.25">
      <c r="A5526" s="10"/>
      <c r="B5526" s="30"/>
      <c r="C5526" s="30"/>
      <c r="D5526" s="7" t="s">
        <v>1931</v>
      </c>
      <c r="E5526" s="32"/>
    </row>
    <row r="5527" spans="1:5" ht="30" x14ac:dyDescent="0.25">
      <c r="A5527" s="10"/>
      <c r="B5527" s="30"/>
      <c r="C5527" s="30"/>
      <c r="D5527" s="7" t="s">
        <v>1932</v>
      </c>
      <c r="E5527" s="32"/>
    </row>
    <row r="5528" spans="1:5" x14ac:dyDescent="0.25">
      <c r="A5528" s="10"/>
      <c r="B5528" s="30"/>
      <c r="C5528" s="30"/>
      <c r="D5528" s="7" t="s">
        <v>1472</v>
      </c>
      <c r="E5528" s="32"/>
    </row>
    <row r="5529" spans="1:5" ht="30" x14ac:dyDescent="0.25">
      <c r="A5529" s="10"/>
      <c r="B5529" s="30"/>
      <c r="C5529" s="30"/>
      <c r="D5529" s="7" t="s">
        <v>1933</v>
      </c>
      <c r="E5529" s="32"/>
    </row>
    <row r="5530" spans="1:5" ht="30" x14ac:dyDescent="0.25">
      <c r="A5530" s="10"/>
      <c r="B5530" s="30"/>
      <c r="C5530" s="30"/>
      <c r="D5530" s="7" t="s">
        <v>1934</v>
      </c>
      <c r="E5530" s="32"/>
    </row>
    <row r="5531" spans="1:5" x14ac:dyDescent="0.25">
      <c r="A5531" s="10"/>
      <c r="B5531" s="30"/>
      <c r="C5531" s="30"/>
      <c r="D5531" s="7" t="s">
        <v>1935</v>
      </c>
      <c r="E5531" s="32"/>
    </row>
    <row r="5532" spans="1:5" x14ac:dyDescent="0.25">
      <c r="A5532" s="10"/>
      <c r="B5532" s="30"/>
      <c r="C5532" s="30"/>
      <c r="D5532" s="7" t="s">
        <v>1936</v>
      </c>
      <c r="E5532" s="32"/>
    </row>
    <row r="5533" spans="1:5" x14ac:dyDescent="0.25">
      <c r="A5533" s="10"/>
      <c r="B5533" s="30"/>
      <c r="C5533" s="30"/>
      <c r="D5533" s="7" t="s">
        <v>1937</v>
      </c>
      <c r="E5533" s="32"/>
    </row>
    <row r="5534" spans="1:5" ht="30" x14ac:dyDescent="0.25">
      <c r="A5534" s="10"/>
      <c r="B5534" s="30"/>
      <c r="C5534" s="30"/>
      <c r="D5534" s="7" t="s">
        <v>1938</v>
      </c>
      <c r="E5534" s="32"/>
    </row>
    <row r="5535" spans="1:5" x14ac:dyDescent="0.25">
      <c r="A5535" s="10"/>
      <c r="B5535" s="30"/>
      <c r="C5535" s="30"/>
      <c r="D5535" s="7" t="s">
        <v>1939</v>
      </c>
      <c r="E5535" s="32"/>
    </row>
    <row r="5536" spans="1:5" x14ac:dyDescent="0.25">
      <c r="A5536" s="10"/>
      <c r="B5536" s="30"/>
      <c r="C5536" s="30"/>
      <c r="D5536" s="7" t="s">
        <v>1940</v>
      </c>
      <c r="E5536" s="32"/>
    </row>
    <row r="5537" spans="1:5" ht="30" x14ac:dyDescent="0.25">
      <c r="A5537" s="10"/>
      <c r="B5537" s="30"/>
      <c r="C5537" s="30"/>
      <c r="D5537" s="7" t="s">
        <v>1941</v>
      </c>
      <c r="E5537" s="32"/>
    </row>
    <row r="5538" spans="1:5" ht="30" x14ac:dyDescent="0.25">
      <c r="A5538" s="10"/>
      <c r="B5538" s="30"/>
      <c r="C5538" s="30"/>
      <c r="D5538" s="7" t="s">
        <v>1971</v>
      </c>
      <c r="E5538" s="32"/>
    </row>
    <row r="5539" spans="1:5" ht="30" x14ac:dyDescent="0.25">
      <c r="A5539" s="10"/>
      <c r="B5539" s="30"/>
      <c r="C5539" s="30"/>
      <c r="D5539" s="7" t="s">
        <v>1943</v>
      </c>
      <c r="E5539" s="32"/>
    </row>
    <row r="5540" spans="1:5" x14ac:dyDescent="0.25">
      <c r="A5540" s="10"/>
      <c r="B5540" s="30"/>
      <c r="C5540" s="30"/>
      <c r="D5540" s="7" t="s">
        <v>1944</v>
      </c>
      <c r="E5540" s="32"/>
    </row>
    <row r="5541" spans="1:5" ht="45" x14ac:dyDescent="0.25">
      <c r="A5541" s="10"/>
      <c r="B5541" s="30"/>
      <c r="C5541" s="30"/>
      <c r="D5541" s="7" t="s">
        <v>1945</v>
      </c>
      <c r="E5541" s="32"/>
    </row>
    <row r="5542" spans="1:5" ht="30" x14ac:dyDescent="0.25">
      <c r="A5542" s="10"/>
      <c r="B5542" s="30"/>
      <c r="C5542" s="30"/>
      <c r="D5542" s="7" t="s">
        <v>1946</v>
      </c>
      <c r="E5542" s="32"/>
    </row>
    <row r="5543" spans="1:5" x14ac:dyDescent="0.25">
      <c r="A5543" s="10"/>
      <c r="B5543" s="30"/>
      <c r="C5543" s="30"/>
      <c r="D5543" s="7" t="s">
        <v>1947</v>
      </c>
      <c r="E5543" s="32"/>
    </row>
    <row r="5544" spans="1:5" x14ac:dyDescent="0.25">
      <c r="A5544" s="10"/>
      <c r="B5544" s="30"/>
      <c r="C5544" s="30"/>
      <c r="D5544" s="7" t="s">
        <v>1948</v>
      </c>
      <c r="E5544" s="32"/>
    </row>
    <row r="5545" spans="1:5" x14ac:dyDescent="0.25">
      <c r="A5545" s="10"/>
      <c r="B5545" s="30"/>
      <c r="C5545" s="30"/>
      <c r="D5545" s="7" t="s">
        <v>1949</v>
      </c>
      <c r="E5545" s="32"/>
    </row>
    <row r="5546" spans="1:5" x14ac:dyDescent="0.25">
      <c r="A5546" s="10"/>
      <c r="B5546" s="30"/>
      <c r="C5546" s="30"/>
      <c r="D5546" s="7" t="s">
        <v>1950</v>
      </c>
      <c r="E5546" s="32"/>
    </row>
    <row r="5547" spans="1:5" x14ac:dyDescent="0.25">
      <c r="A5547" s="10"/>
      <c r="B5547" s="30"/>
      <c r="C5547" s="30"/>
      <c r="D5547" s="7" t="s">
        <v>1951</v>
      </c>
      <c r="E5547" s="32"/>
    </row>
    <row r="5548" spans="1:5" x14ac:dyDescent="0.25">
      <c r="A5548" s="10"/>
      <c r="B5548" s="30"/>
      <c r="C5548" s="30"/>
      <c r="D5548" s="7" t="s">
        <v>1972</v>
      </c>
      <c r="E5548" s="32"/>
    </row>
    <row r="5549" spans="1:5" x14ac:dyDescent="0.25">
      <c r="A5549" s="10"/>
      <c r="B5549" s="30"/>
      <c r="C5549" s="30"/>
      <c r="D5549" s="7" t="s">
        <v>71</v>
      </c>
      <c r="E5549" s="32"/>
    </row>
    <row r="5550" spans="1:5" ht="60" x14ac:dyDescent="0.25">
      <c r="A5550" s="10"/>
      <c r="B5550" s="30"/>
      <c r="C5550" s="30"/>
      <c r="D5550" s="7" t="s">
        <v>1430</v>
      </c>
      <c r="E5550" s="32"/>
    </row>
    <row r="5551" spans="1:5" x14ac:dyDescent="0.25">
      <c r="A5551" s="10"/>
      <c r="B5551" s="30"/>
      <c r="C5551" s="30"/>
      <c r="D5551" s="7" t="s">
        <v>857</v>
      </c>
      <c r="E5551" s="32"/>
    </row>
    <row r="5552" spans="1:5" x14ac:dyDescent="0.25">
      <c r="A5552" s="10"/>
      <c r="B5552" s="30"/>
      <c r="C5552" s="30"/>
      <c r="D5552" s="7" t="s">
        <v>757</v>
      </c>
      <c r="E5552" s="32"/>
    </row>
    <row r="5553" spans="1:5" x14ac:dyDescent="0.25">
      <c r="A5553" s="10"/>
      <c r="B5553" s="30"/>
      <c r="C5553" s="30"/>
      <c r="D5553" s="7" t="s">
        <v>826</v>
      </c>
      <c r="E5553" s="32"/>
    </row>
    <row r="5554" spans="1:5" x14ac:dyDescent="0.25">
      <c r="A5554" s="10"/>
      <c r="B5554" s="30"/>
      <c r="C5554" s="30"/>
      <c r="D5554" s="7" t="s">
        <v>827</v>
      </c>
      <c r="E5554" s="32"/>
    </row>
    <row r="5555" spans="1:5" x14ac:dyDescent="0.25">
      <c r="A5555" s="10"/>
      <c r="B5555" s="30"/>
      <c r="C5555" s="30"/>
      <c r="D5555" s="7" t="s">
        <v>828</v>
      </c>
      <c r="E5555" s="32"/>
    </row>
    <row r="5556" spans="1:5" x14ac:dyDescent="0.25">
      <c r="A5556" s="10"/>
      <c r="B5556" s="30"/>
      <c r="C5556" s="30"/>
      <c r="D5556" s="7" t="s">
        <v>213</v>
      </c>
      <c r="E5556" s="32"/>
    </row>
    <row r="5557" spans="1:5" ht="60.75" thickBot="1" x14ac:dyDescent="0.3">
      <c r="A5557" s="10"/>
      <c r="B5557" s="31"/>
      <c r="C5557" s="31"/>
      <c r="D5557" s="8" t="s">
        <v>74</v>
      </c>
      <c r="E5557" s="2"/>
    </row>
    <row r="5558" spans="1:5" ht="30" x14ac:dyDescent="0.25">
      <c r="A5558" s="10"/>
      <c r="B5558" s="29" t="str">
        <f>VLOOKUP(ESPECIFICACIONES!D5558,[1]ACTIV_EST!C:K,9,FALSE)</f>
        <v>8.21.</v>
      </c>
      <c r="C5558" s="29" t="str">
        <f>VLOOKUP(ESPECIFICACIONES!D5558,[1]ACTIV_EST!C:E,2,FALSE)</f>
        <v>M2</v>
      </c>
      <c r="D5558" s="6" t="s">
        <v>1973</v>
      </c>
      <c r="E5558" s="32"/>
    </row>
    <row r="5559" spans="1:5" ht="45" x14ac:dyDescent="0.25">
      <c r="A5559" s="10"/>
      <c r="B5559" s="30"/>
      <c r="C5559" s="30"/>
      <c r="D5559" s="7" t="s">
        <v>1974</v>
      </c>
      <c r="E5559" s="32"/>
    </row>
    <row r="5560" spans="1:5" ht="60" x14ac:dyDescent="0.25">
      <c r="A5560" s="10"/>
      <c r="B5560" s="30"/>
      <c r="C5560" s="30"/>
      <c r="D5560" s="7" t="s">
        <v>1922</v>
      </c>
      <c r="E5560" s="32"/>
    </row>
    <row r="5561" spans="1:5" ht="45" x14ac:dyDescent="0.25">
      <c r="A5561" s="10"/>
      <c r="B5561" s="30"/>
      <c r="C5561" s="30"/>
      <c r="D5561" s="7" t="s">
        <v>1923</v>
      </c>
      <c r="E5561" s="32"/>
    </row>
    <row r="5562" spans="1:5" ht="45" x14ac:dyDescent="0.25">
      <c r="A5562" s="10"/>
      <c r="B5562" s="30"/>
      <c r="C5562" s="30"/>
      <c r="D5562" s="7" t="s">
        <v>1924</v>
      </c>
      <c r="E5562" s="32"/>
    </row>
    <row r="5563" spans="1:5" ht="45" x14ac:dyDescent="0.25">
      <c r="A5563" s="10"/>
      <c r="B5563" s="30"/>
      <c r="C5563" s="30"/>
      <c r="D5563" s="7" t="s">
        <v>1925</v>
      </c>
      <c r="E5563" s="32"/>
    </row>
    <row r="5564" spans="1:5" ht="45" x14ac:dyDescent="0.25">
      <c r="A5564" s="10"/>
      <c r="B5564" s="30"/>
      <c r="C5564" s="30"/>
      <c r="D5564" s="7" t="s">
        <v>1926</v>
      </c>
      <c r="E5564" s="32"/>
    </row>
    <row r="5565" spans="1:5" ht="30" x14ac:dyDescent="0.25">
      <c r="A5565" s="10"/>
      <c r="B5565" s="30"/>
      <c r="C5565" s="30"/>
      <c r="D5565" s="7" t="s">
        <v>1927</v>
      </c>
      <c r="E5565" s="32"/>
    </row>
    <row r="5566" spans="1:5" ht="30" x14ac:dyDescent="0.25">
      <c r="A5566" s="10"/>
      <c r="B5566" s="30"/>
      <c r="C5566" s="30"/>
      <c r="D5566" s="7" t="s">
        <v>1928</v>
      </c>
      <c r="E5566" s="32"/>
    </row>
    <row r="5567" spans="1:5" ht="45" x14ac:dyDescent="0.25">
      <c r="A5567" s="10"/>
      <c r="B5567" s="30"/>
      <c r="C5567" s="30"/>
      <c r="D5567" s="7" t="s">
        <v>1929</v>
      </c>
      <c r="E5567" s="32"/>
    </row>
    <row r="5568" spans="1:5" ht="45" x14ac:dyDescent="0.25">
      <c r="A5568" s="10"/>
      <c r="B5568" s="30"/>
      <c r="C5568" s="30"/>
      <c r="D5568" s="7" t="s">
        <v>1975</v>
      </c>
      <c r="E5568" s="32"/>
    </row>
    <row r="5569" spans="1:5" x14ac:dyDescent="0.25">
      <c r="A5569" s="10"/>
      <c r="B5569" s="30"/>
      <c r="C5569" s="30"/>
      <c r="D5569" s="7" t="s">
        <v>1471</v>
      </c>
      <c r="E5569" s="32"/>
    </row>
    <row r="5570" spans="1:5" x14ac:dyDescent="0.25">
      <c r="A5570" s="10"/>
      <c r="B5570" s="30"/>
      <c r="C5570" s="30"/>
      <c r="D5570" s="7" t="s">
        <v>1544</v>
      </c>
      <c r="E5570" s="32"/>
    </row>
    <row r="5571" spans="1:5" x14ac:dyDescent="0.25">
      <c r="A5571" s="10"/>
      <c r="B5571" s="30"/>
      <c r="C5571" s="30"/>
      <c r="D5571" s="7" t="s">
        <v>1931</v>
      </c>
      <c r="E5571" s="32"/>
    </row>
    <row r="5572" spans="1:5" ht="30" x14ac:dyDescent="0.25">
      <c r="A5572" s="10"/>
      <c r="B5572" s="30"/>
      <c r="C5572" s="30"/>
      <c r="D5572" s="7" t="s">
        <v>1932</v>
      </c>
      <c r="E5572" s="32"/>
    </row>
    <row r="5573" spans="1:5" x14ac:dyDescent="0.25">
      <c r="A5573" s="10"/>
      <c r="B5573" s="30"/>
      <c r="C5573" s="30"/>
      <c r="D5573" s="7" t="s">
        <v>1472</v>
      </c>
      <c r="E5573" s="32"/>
    </row>
    <row r="5574" spans="1:5" ht="30" x14ac:dyDescent="0.25">
      <c r="A5574" s="10"/>
      <c r="B5574" s="30"/>
      <c r="C5574" s="30"/>
      <c r="D5574" s="7" t="s">
        <v>1933</v>
      </c>
      <c r="E5574" s="32"/>
    </row>
    <row r="5575" spans="1:5" ht="30" x14ac:dyDescent="0.25">
      <c r="A5575" s="10"/>
      <c r="B5575" s="30"/>
      <c r="C5575" s="30"/>
      <c r="D5575" s="7" t="s">
        <v>1934</v>
      </c>
      <c r="E5575" s="32"/>
    </row>
    <row r="5576" spans="1:5" x14ac:dyDescent="0.25">
      <c r="A5576" s="10"/>
      <c r="B5576" s="30"/>
      <c r="C5576" s="30"/>
      <c r="D5576" s="7" t="s">
        <v>1935</v>
      </c>
      <c r="E5576" s="32"/>
    </row>
    <row r="5577" spans="1:5" x14ac:dyDescent="0.25">
      <c r="A5577" s="10"/>
      <c r="B5577" s="30"/>
      <c r="C5577" s="30"/>
      <c r="D5577" s="7" t="s">
        <v>1936</v>
      </c>
      <c r="E5577" s="32"/>
    </row>
    <row r="5578" spans="1:5" x14ac:dyDescent="0.25">
      <c r="A5578" s="10"/>
      <c r="B5578" s="30"/>
      <c r="C5578" s="30"/>
      <c r="D5578" s="7" t="s">
        <v>1937</v>
      </c>
      <c r="E5578" s="32"/>
    </row>
    <row r="5579" spans="1:5" ht="30" x14ac:dyDescent="0.25">
      <c r="A5579" s="10"/>
      <c r="B5579" s="30"/>
      <c r="C5579" s="30"/>
      <c r="D5579" s="7" t="s">
        <v>1938</v>
      </c>
      <c r="E5579" s="32"/>
    </row>
    <row r="5580" spans="1:5" x14ac:dyDescent="0.25">
      <c r="A5580" s="10"/>
      <c r="B5580" s="30"/>
      <c r="C5580" s="30"/>
      <c r="D5580" s="7" t="s">
        <v>1939</v>
      </c>
      <c r="E5580" s="32"/>
    </row>
    <row r="5581" spans="1:5" x14ac:dyDescent="0.25">
      <c r="A5581" s="10"/>
      <c r="B5581" s="30"/>
      <c r="C5581" s="30"/>
      <c r="D5581" s="7" t="s">
        <v>1940</v>
      </c>
      <c r="E5581" s="32"/>
    </row>
    <row r="5582" spans="1:5" ht="30" x14ac:dyDescent="0.25">
      <c r="A5582" s="10"/>
      <c r="B5582" s="30"/>
      <c r="C5582" s="30"/>
      <c r="D5582" s="7" t="s">
        <v>1941</v>
      </c>
      <c r="E5582" s="32"/>
    </row>
    <row r="5583" spans="1:5" ht="30" x14ac:dyDescent="0.25">
      <c r="A5583" s="10"/>
      <c r="B5583" s="30"/>
      <c r="C5583" s="30"/>
      <c r="D5583" s="7" t="s">
        <v>1942</v>
      </c>
      <c r="E5583" s="32"/>
    </row>
    <row r="5584" spans="1:5" ht="30" x14ac:dyDescent="0.25">
      <c r="A5584" s="10"/>
      <c r="B5584" s="30"/>
      <c r="C5584" s="30"/>
      <c r="D5584" s="7" t="s">
        <v>1943</v>
      </c>
      <c r="E5584" s="32"/>
    </row>
    <row r="5585" spans="1:5" x14ac:dyDescent="0.25">
      <c r="A5585" s="10"/>
      <c r="B5585" s="30"/>
      <c r="C5585" s="30"/>
      <c r="D5585" s="7" t="s">
        <v>1944</v>
      </c>
      <c r="E5585" s="32"/>
    </row>
    <row r="5586" spans="1:5" ht="45" x14ac:dyDescent="0.25">
      <c r="A5586" s="10"/>
      <c r="B5586" s="30"/>
      <c r="C5586" s="30"/>
      <c r="D5586" s="7" t="s">
        <v>1945</v>
      </c>
      <c r="E5586" s="32"/>
    </row>
    <row r="5587" spans="1:5" ht="30" x14ac:dyDescent="0.25">
      <c r="A5587" s="10"/>
      <c r="B5587" s="30"/>
      <c r="C5587" s="30"/>
      <c r="D5587" s="7" t="s">
        <v>1946</v>
      </c>
      <c r="E5587" s="32"/>
    </row>
    <row r="5588" spans="1:5" x14ac:dyDescent="0.25">
      <c r="A5588" s="10"/>
      <c r="B5588" s="30"/>
      <c r="C5588" s="30"/>
      <c r="D5588" s="7" t="s">
        <v>1947</v>
      </c>
      <c r="E5588" s="32"/>
    </row>
    <row r="5589" spans="1:5" x14ac:dyDescent="0.25">
      <c r="A5589" s="10"/>
      <c r="B5589" s="30"/>
      <c r="C5589" s="30"/>
      <c r="D5589" s="7" t="s">
        <v>1948</v>
      </c>
      <c r="E5589" s="32"/>
    </row>
    <row r="5590" spans="1:5" x14ac:dyDescent="0.25">
      <c r="A5590" s="10"/>
      <c r="B5590" s="30"/>
      <c r="C5590" s="30"/>
      <c r="D5590" s="7" t="s">
        <v>1949</v>
      </c>
      <c r="E5590" s="32"/>
    </row>
    <row r="5591" spans="1:5" x14ac:dyDescent="0.25">
      <c r="A5591" s="10"/>
      <c r="B5591" s="30"/>
      <c r="C5591" s="30"/>
      <c r="D5591" s="7" t="s">
        <v>1950</v>
      </c>
      <c r="E5591" s="32"/>
    </row>
    <row r="5592" spans="1:5" x14ac:dyDescent="0.25">
      <c r="A5592" s="10"/>
      <c r="B5592" s="30"/>
      <c r="C5592" s="30"/>
      <c r="D5592" s="7" t="s">
        <v>1951</v>
      </c>
      <c r="E5592" s="32"/>
    </row>
    <row r="5593" spans="1:5" x14ac:dyDescent="0.25">
      <c r="A5593" s="10"/>
      <c r="B5593" s="30"/>
      <c r="C5593" s="30"/>
      <c r="D5593" s="7" t="s">
        <v>1952</v>
      </c>
      <c r="E5593" s="32"/>
    </row>
    <row r="5594" spans="1:5" x14ac:dyDescent="0.25">
      <c r="A5594" s="10"/>
      <c r="B5594" s="30"/>
      <c r="C5594" s="30"/>
      <c r="D5594" s="7" t="s">
        <v>71</v>
      </c>
      <c r="E5594" s="32"/>
    </row>
    <row r="5595" spans="1:5" ht="75" x14ac:dyDescent="0.25">
      <c r="A5595" s="10"/>
      <c r="B5595" s="30"/>
      <c r="C5595" s="30"/>
      <c r="D5595" s="7" t="s">
        <v>1327</v>
      </c>
      <c r="E5595" s="32"/>
    </row>
    <row r="5596" spans="1:5" x14ac:dyDescent="0.25">
      <c r="A5596" s="10"/>
      <c r="B5596" s="30"/>
      <c r="C5596" s="30"/>
      <c r="D5596" s="7" t="s">
        <v>757</v>
      </c>
      <c r="E5596" s="32"/>
    </row>
    <row r="5597" spans="1:5" x14ac:dyDescent="0.25">
      <c r="A5597" s="10"/>
      <c r="B5597" s="30"/>
      <c r="C5597" s="30"/>
      <c r="D5597" s="7" t="s">
        <v>826</v>
      </c>
      <c r="E5597" s="32"/>
    </row>
    <row r="5598" spans="1:5" x14ac:dyDescent="0.25">
      <c r="A5598" s="10"/>
      <c r="B5598" s="30"/>
      <c r="C5598" s="30"/>
      <c r="D5598" s="7" t="s">
        <v>827</v>
      </c>
      <c r="E5598" s="32"/>
    </row>
    <row r="5599" spans="1:5" x14ac:dyDescent="0.25">
      <c r="A5599" s="10"/>
      <c r="B5599" s="30"/>
      <c r="C5599" s="30"/>
      <c r="D5599" s="7" t="s">
        <v>828</v>
      </c>
      <c r="E5599" s="32"/>
    </row>
    <row r="5600" spans="1:5" x14ac:dyDescent="0.25">
      <c r="A5600" s="10"/>
      <c r="B5600" s="30"/>
      <c r="C5600" s="30"/>
      <c r="D5600" s="7" t="s">
        <v>213</v>
      </c>
      <c r="E5600" s="32"/>
    </row>
    <row r="5601" spans="1:5" ht="60.75" thickBot="1" x14ac:dyDescent="0.3">
      <c r="A5601" s="10"/>
      <c r="B5601" s="31"/>
      <c r="C5601" s="31"/>
      <c r="D5601" s="8" t="s">
        <v>1194</v>
      </c>
      <c r="E5601" s="2"/>
    </row>
    <row r="5602" spans="1:5" ht="30" x14ac:dyDescent="0.25">
      <c r="A5602" s="10"/>
      <c r="B5602" s="29" t="str">
        <f>VLOOKUP(ESPECIFICACIONES!D5602,[1]ACTIV_EST!C:K,9,FALSE)</f>
        <v>8.22.</v>
      </c>
      <c r="C5602" s="29" t="str">
        <f>VLOOKUP(ESPECIFICACIONES!D5602,[1]ACTIV_EST!C:E,2,FALSE)</f>
        <v>M2</v>
      </c>
      <c r="D5602" s="6" t="s">
        <v>1976</v>
      </c>
      <c r="E5602" s="32"/>
    </row>
    <row r="5603" spans="1:5" ht="45" x14ac:dyDescent="0.25">
      <c r="A5603" s="10"/>
      <c r="B5603" s="30"/>
      <c r="C5603" s="30"/>
      <c r="D5603" s="7" t="s">
        <v>1977</v>
      </c>
      <c r="E5603" s="32"/>
    </row>
    <row r="5604" spans="1:5" ht="60" x14ac:dyDescent="0.25">
      <c r="A5604" s="10"/>
      <c r="B5604" s="30"/>
      <c r="C5604" s="30"/>
      <c r="D5604" s="7" t="s">
        <v>1922</v>
      </c>
      <c r="E5604" s="32"/>
    </row>
    <row r="5605" spans="1:5" ht="45" x14ac:dyDescent="0.25">
      <c r="A5605" s="10"/>
      <c r="B5605" s="30"/>
      <c r="C5605" s="30"/>
      <c r="D5605" s="7" t="s">
        <v>1923</v>
      </c>
      <c r="E5605" s="32"/>
    </row>
    <row r="5606" spans="1:5" ht="45" x14ac:dyDescent="0.25">
      <c r="A5606" s="10"/>
      <c r="B5606" s="30"/>
      <c r="C5606" s="30"/>
      <c r="D5606" s="7" t="s">
        <v>1924</v>
      </c>
      <c r="E5606" s="32"/>
    </row>
    <row r="5607" spans="1:5" ht="45" x14ac:dyDescent="0.25">
      <c r="A5607" s="10"/>
      <c r="B5607" s="30"/>
      <c r="C5607" s="30"/>
      <c r="D5607" s="7" t="s">
        <v>1925</v>
      </c>
      <c r="E5607" s="32"/>
    </row>
    <row r="5608" spans="1:5" ht="45" x14ac:dyDescent="0.25">
      <c r="A5608" s="10"/>
      <c r="B5608" s="30"/>
      <c r="C5608" s="30"/>
      <c r="D5608" s="7" t="s">
        <v>1926</v>
      </c>
      <c r="E5608" s="32"/>
    </row>
    <row r="5609" spans="1:5" ht="30" x14ac:dyDescent="0.25">
      <c r="A5609" s="10"/>
      <c r="B5609" s="30"/>
      <c r="C5609" s="30"/>
      <c r="D5609" s="7" t="s">
        <v>1927</v>
      </c>
      <c r="E5609" s="32"/>
    </row>
    <row r="5610" spans="1:5" ht="30" x14ac:dyDescent="0.25">
      <c r="A5610" s="10"/>
      <c r="B5610" s="30"/>
      <c r="C5610" s="30"/>
      <c r="D5610" s="7" t="s">
        <v>1928</v>
      </c>
      <c r="E5610" s="32"/>
    </row>
    <row r="5611" spans="1:5" ht="45" x14ac:dyDescent="0.25">
      <c r="A5611" s="10"/>
      <c r="B5611" s="30"/>
      <c r="C5611" s="30"/>
      <c r="D5611" s="7" t="s">
        <v>1929</v>
      </c>
      <c r="E5611" s="32"/>
    </row>
    <row r="5612" spans="1:5" ht="45" x14ac:dyDescent="0.25">
      <c r="A5612" s="10"/>
      <c r="B5612" s="30"/>
      <c r="C5612" s="30"/>
      <c r="D5612" s="7" t="s">
        <v>1978</v>
      </c>
      <c r="E5612" s="32"/>
    </row>
    <row r="5613" spans="1:5" x14ac:dyDescent="0.25">
      <c r="A5613" s="10"/>
      <c r="B5613" s="30"/>
      <c r="C5613" s="30"/>
      <c r="D5613" s="7" t="s">
        <v>1956</v>
      </c>
      <c r="E5613" s="32"/>
    </row>
    <row r="5614" spans="1:5" x14ac:dyDescent="0.25">
      <c r="A5614" s="10"/>
      <c r="B5614" s="30"/>
      <c r="C5614" s="30"/>
      <c r="D5614" s="7" t="s">
        <v>1544</v>
      </c>
      <c r="E5614" s="32"/>
    </row>
    <row r="5615" spans="1:5" x14ac:dyDescent="0.25">
      <c r="A5615" s="10"/>
      <c r="B5615" s="30"/>
      <c r="C5615" s="30"/>
      <c r="D5615" s="7" t="s">
        <v>1931</v>
      </c>
      <c r="E5615" s="32"/>
    </row>
    <row r="5616" spans="1:5" ht="30" x14ac:dyDescent="0.25">
      <c r="A5616" s="10"/>
      <c r="B5616" s="30"/>
      <c r="C5616" s="30"/>
      <c r="D5616" s="7" t="s">
        <v>1932</v>
      </c>
      <c r="E5616" s="32"/>
    </row>
    <row r="5617" spans="1:5" x14ac:dyDescent="0.25">
      <c r="A5617" s="10"/>
      <c r="B5617" s="30"/>
      <c r="C5617" s="30"/>
      <c r="D5617" s="7" t="s">
        <v>1472</v>
      </c>
      <c r="E5617" s="32"/>
    </row>
    <row r="5618" spans="1:5" ht="30" x14ac:dyDescent="0.25">
      <c r="A5618" s="10"/>
      <c r="B5618" s="30"/>
      <c r="C5618" s="30"/>
      <c r="D5618" s="7" t="s">
        <v>1933</v>
      </c>
      <c r="E5618" s="32"/>
    </row>
    <row r="5619" spans="1:5" ht="30" x14ac:dyDescent="0.25">
      <c r="A5619" s="10"/>
      <c r="B5619" s="30"/>
      <c r="C5619" s="30"/>
      <c r="D5619" s="7" t="s">
        <v>1934</v>
      </c>
      <c r="E5619" s="32"/>
    </row>
    <row r="5620" spans="1:5" x14ac:dyDescent="0.25">
      <c r="A5620" s="10"/>
      <c r="B5620" s="30"/>
      <c r="C5620" s="30"/>
      <c r="D5620" s="7" t="s">
        <v>1935</v>
      </c>
      <c r="E5620" s="32"/>
    </row>
    <row r="5621" spans="1:5" x14ac:dyDescent="0.25">
      <c r="A5621" s="10"/>
      <c r="B5621" s="30"/>
      <c r="C5621" s="30"/>
      <c r="D5621" s="7" t="s">
        <v>1936</v>
      </c>
      <c r="E5621" s="32"/>
    </row>
    <row r="5622" spans="1:5" x14ac:dyDescent="0.25">
      <c r="A5622" s="10"/>
      <c r="B5622" s="30"/>
      <c r="C5622" s="30"/>
      <c r="D5622" s="7" t="s">
        <v>1937</v>
      </c>
      <c r="E5622" s="32"/>
    </row>
    <row r="5623" spans="1:5" ht="30" x14ac:dyDescent="0.25">
      <c r="A5623" s="10"/>
      <c r="B5623" s="30"/>
      <c r="C5623" s="30"/>
      <c r="D5623" s="7" t="s">
        <v>1938</v>
      </c>
      <c r="E5623" s="32"/>
    </row>
    <row r="5624" spans="1:5" x14ac:dyDescent="0.25">
      <c r="A5624" s="10"/>
      <c r="B5624" s="30"/>
      <c r="C5624" s="30"/>
      <c r="D5624" s="7" t="s">
        <v>1939</v>
      </c>
      <c r="E5624" s="32"/>
    </row>
    <row r="5625" spans="1:5" x14ac:dyDescent="0.25">
      <c r="A5625" s="10"/>
      <c r="B5625" s="30"/>
      <c r="C5625" s="30"/>
      <c r="D5625" s="7" t="s">
        <v>1940</v>
      </c>
      <c r="E5625" s="32"/>
    </row>
    <row r="5626" spans="1:5" ht="30" x14ac:dyDescent="0.25">
      <c r="A5626" s="10"/>
      <c r="B5626" s="30"/>
      <c r="C5626" s="30"/>
      <c r="D5626" s="7" t="s">
        <v>1962</v>
      </c>
      <c r="E5626" s="32"/>
    </row>
    <row r="5627" spans="1:5" ht="30" x14ac:dyDescent="0.25">
      <c r="A5627" s="10"/>
      <c r="B5627" s="30"/>
      <c r="C5627" s="30"/>
      <c r="D5627" s="7" t="s">
        <v>1942</v>
      </c>
      <c r="E5627" s="32"/>
    </row>
    <row r="5628" spans="1:5" ht="30" x14ac:dyDescent="0.25">
      <c r="A5628" s="10"/>
      <c r="B5628" s="30"/>
      <c r="C5628" s="30"/>
      <c r="D5628" s="7" t="s">
        <v>1943</v>
      </c>
      <c r="E5628" s="32"/>
    </row>
    <row r="5629" spans="1:5" x14ac:dyDescent="0.25">
      <c r="A5629" s="10"/>
      <c r="B5629" s="30"/>
      <c r="C5629" s="30"/>
      <c r="D5629" s="7" t="s">
        <v>1944</v>
      </c>
      <c r="E5629" s="32"/>
    </row>
    <row r="5630" spans="1:5" ht="45" x14ac:dyDescent="0.25">
      <c r="A5630" s="10"/>
      <c r="B5630" s="30"/>
      <c r="C5630" s="30"/>
      <c r="D5630" s="7" t="s">
        <v>1945</v>
      </c>
      <c r="E5630" s="32"/>
    </row>
    <row r="5631" spans="1:5" ht="30" x14ac:dyDescent="0.25">
      <c r="A5631" s="10"/>
      <c r="B5631" s="30"/>
      <c r="C5631" s="30"/>
      <c r="D5631" s="7" t="s">
        <v>1946</v>
      </c>
      <c r="E5631" s="32"/>
    </row>
    <row r="5632" spans="1:5" x14ac:dyDescent="0.25">
      <c r="A5632" s="10"/>
      <c r="B5632" s="30"/>
      <c r="C5632" s="30"/>
      <c r="D5632" s="7" t="s">
        <v>1947</v>
      </c>
      <c r="E5632" s="32"/>
    </row>
    <row r="5633" spans="1:5" x14ac:dyDescent="0.25">
      <c r="A5633" s="10"/>
      <c r="B5633" s="30"/>
      <c r="C5633" s="30"/>
      <c r="D5633" s="7" t="s">
        <v>1948</v>
      </c>
      <c r="E5633" s="32"/>
    </row>
    <row r="5634" spans="1:5" x14ac:dyDescent="0.25">
      <c r="A5634" s="10"/>
      <c r="B5634" s="30"/>
      <c r="C5634" s="30"/>
      <c r="D5634" s="7" t="s">
        <v>1949</v>
      </c>
      <c r="E5634" s="32"/>
    </row>
    <row r="5635" spans="1:5" x14ac:dyDescent="0.25">
      <c r="A5635" s="10"/>
      <c r="B5635" s="30"/>
      <c r="C5635" s="30"/>
      <c r="D5635" s="7" t="s">
        <v>1950</v>
      </c>
      <c r="E5635" s="32"/>
    </row>
    <row r="5636" spans="1:5" x14ac:dyDescent="0.25">
      <c r="A5636" s="10"/>
      <c r="B5636" s="30"/>
      <c r="C5636" s="30"/>
      <c r="D5636" s="7" t="s">
        <v>1951</v>
      </c>
      <c r="E5636" s="32"/>
    </row>
    <row r="5637" spans="1:5" x14ac:dyDescent="0.25">
      <c r="A5637" s="10"/>
      <c r="B5637" s="30"/>
      <c r="C5637" s="30"/>
      <c r="D5637" s="7" t="s">
        <v>1952</v>
      </c>
      <c r="E5637" s="32"/>
    </row>
    <row r="5638" spans="1:5" x14ac:dyDescent="0.25">
      <c r="A5638" s="10"/>
      <c r="B5638" s="30"/>
      <c r="C5638" s="30"/>
      <c r="D5638" s="7" t="s">
        <v>71</v>
      </c>
      <c r="E5638" s="32"/>
    </row>
    <row r="5639" spans="1:5" ht="75" x14ac:dyDescent="0.25">
      <c r="A5639" s="10"/>
      <c r="B5639" s="30"/>
      <c r="C5639" s="30"/>
      <c r="D5639" s="7" t="s">
        <v>1327</v>
      </c>
      <c r="E5639" s="32"/>
    </row>
    <row r="5640" spans="1:5" x14ac:dyDescent="0.25">
      <c r="A5640" s="10"/>
      <c r="B5640" s="30"/>
      <c r="C5640" s="30"/>
      <c r="D5640" s="7" t="s">
        <v>757</v>
      </c>
      <c r="E5640" s="32"/>
    </row>
    <row r="5641" spans="1:5" x14ac:dyDescent="0.25">
      <c r="A5641" s="10"/>
      <c r="B5641" s="30"/>
      <c r="C5641" s="30"/>
      <c r="D5641" s="7" t="s">
        <v>826</v>
      </c>
      <c r="E5641" s="32"/>
    </row>
    <row r="5642" spans="1:5" x14ac:dyDescent="0.25">
      <c r="A5642" s="10"/>
      <c r="B5642" s="30"/>
      <c r="C5642" s="30"/>
      <c r="D5642" s="7" t="s">
        <v>827</v>
      </c>
      <c r="E5642" s="32"/>
    </row>
    <row r="5643" spans="1:5" x14ac:dyDescent="0.25">
      <c r="A5643" s="10"/>
      <c r="B5643" s="30"/>
      <c r="C5643" s="30"/>
      <c r="D5643" s="7" t="s">
        <v>828</v>
      </c>
      <c r="E5643" s="32"/>
    </row>
    <row r="5644" spans="1:5" x14ac:dyDescent="0.25">
      <c r="A5644" s="10"/>
      <c r="B5644" s="30"/>
      <c r="C5644" s="30"/>
      <c r="D5644" s="7" t="s">
        <v>213</v>
      </c>
      <c r="E5644" s="32"/>
    </row>
    <row r="5645" spans="1:5" ht="60.75" thickBot="1" x14ac:dyDescent="0.3">
      <c r="A5645" s="10"/>
      <c r="B5645" s="31"/>
      <c r="C5645" s="31"/>
      <c r="D5645" s="8" t="s">
        <v>1194</v>
      </c>
      <c r="E5645" s="2"/>
    </row>
    <row r="5646" spans="1:5" x14ac:dyDescent="0.25">
      <c r="A5646" s="10"/>
      <c r="B5646" s="29" t="str">
        <f>VLOOKUP(ESPECIFICACIONES!D5646,[1]ACTIV_EST!C:K,9,FALSE)</f>
        <v>8.23.</v>
      </c>
      <c r="C5646" s="29" t="str">
        <f>VLOOKUP(ESPECIFICACIONES!D5646,[1]ACTIV_EST!C:E,2,FALSE)</f>
        <v>M2</v>
      </c>
      <c r="D5646" s="6" t="s">
        <v>1979</v>
      </c>
      <c r="E5646" s="32"/>
    </row>
    <row r="5647" spans="1:5" ht="45" x14ac:dyDescent="0.25">
      <c r="A5647" s="10"/>
      <c r="B5647" s="30"/>
      <c r="C5647" s="30"/>
      <c r="D5647" s="7" t="s">
        <v>1980</v>
      </c>
      <c r="E5647" s="32"/>
    </row>
    <row r="5648" spans="1:5" ht="60" x14ac:dyDescent="0.25">
      <c r="A5648" s="10"/>
      <c r="B5648" s="30"/>
      <c r="C5648" s="30"/>
      <c r="D5648" s="7" t="s">
        <v>1965</v>
      </c>
      <c r="E5648" s="32"/>
    </row>
    <row r="5649" spans="1:5" ht="45" x14ac:dyDescent="0.25">
      <c r="A5649" s="10"/>
      <c r="B5649" s="30"/>
      <c r="C5649" s="30"/>
      <c r="D5649" s="7" t="s">
        <v>1923</v>
      </c>
      <c r="E5649" s="32"/>
    </row>
    <row r="5650" spans="1:5" ht="45" x14ac:dyDescent="0.25">
      <c r="A5650" s="10"/>
      <c r="B5650" s="30"/>
      <c r="C5650" s="30"/>
      <c r="D5650" s="7" t="s">
        <v>1924</v>
      </c>
      <c r="E5650" s="32"/>
    </row>
    <row r="5651" spans="1:5" ht="45" x14ac:dyDescent="0.25">
      <c r="A5651" s="10"/>
      <c r="B5651" s="30"/>
      <c r="C5651" s="30"/>
      <c r="D5651" s="7" t="s">
        <v>1966</v>
      </c>
      <c r="E5651" s="32"/>
    </row>
    <row r="5652" spans="1:5" ht="45" x14ac:dyDescent="0.25">
      <c r="A5652" s="10"/>
      <c r="B5652" s="30"/>
      <c r="C5652" s="30"/>
      <c r="D5652" s="7" t="s">
        <v>1926</v>
      </c>
      <c r="E5652" s="32"/>
    </row>
    <row r="5653" spans="1:5" ht="30" x14ac:dyDescent="0.25">
      <c r="A5653" s="10"/>
      <c r="B5653" s="30"/>
      <c r="C5653" s="30"/>
      <c r="D5653" s="7" t="s">
        <v>1981</v>
      </c>
      <c r="E5653" s="32"/>
    </row>
    <row r="5654" spans="1:5" ht="30" x14ac:dyDescent="0.25">
      <c r="A5654" s="10"/>
      <c r="B5654" s="30"/>
      <c r="C5654" s="30"/>
      <c r="D5654" s="7" t="s">
        <v>1928</v>
      </c>
      <c r="E5654" s="32"/>
    </row>
    <row r="5655" spans="1:5" ht="45" x14ac:dyDescent="0.25">
      <c r="A5655" s="10"/>
      <c r="B5655" s="30"/>
      <c r="C5655" s="30"/>
      <c r="D5655" s="7" t="s">
        <v>1968</v>
      </c>
      <c r="E5655" s="32"/>
    </row>
    <row r="5656" spans="1:5" ht="45" x14ac:dyDescent="0.25">
      <c r="A5656" s="10"/>
      <c r="B5656" s="30"/>
      <c r="C5656" s="30"/>
      <c r="D5656" s="7" t="s">
        <v>1978</v>
      </c>
      <c r="E5656" s="32"/>
    </row>
    <row r="5657" spans="1:5" x14ac:dyDescent="0.25">
      <c r="A5657" s="10"/>
      <c r="B5657" s="30"/>
      <c r="C5657" s="30"/>
      <c r="D5657" s="7" t="s">
        <v>1471</v>
      </c>
      <c r="E5657" s="32"/>
    </row>
    <row r="5658" spans="1:5" x14ac:dyDescent="0.25">
      <c r="A5658" s="10"/>
      <c r="B5658" s="30"/>
      <c r="C5658" s="30"/>
      <c r="D5658" s="7" t="s">
        <v>1544</v>
      </c>
      <c r="E5658" s="32"/>
    </row>
    <row r="5659" spans="1:5" x14ac:dyDescent="0.25">
      <c r="A5659" s="10"/>
      <c r="B5659" s="30"/>
      <c r="C5659" s="30"/>
      <c r="D5659" s="7" t="s">
        <v>1931</v>
      </c>
      <c r="E5659" s="32"/>
    </row>
    <row r="5660" spans="1:5" ht="30" x14ac:dyDescent="0.25">
      <c r="A5660" s="10"/>
      <c r="B5660" s="30"/>
      <c r="C5660" s="30"/>
      <c r="D5660" s="7" t="s">
        <v>1932</v>
      </c>
      <c r="E5660" s="32"/>
    </row>
    <row r="5661" spans="1:5" x14ac:dyDescent="0.25">
      <c r="A5661" s="10"/>
      <c r="B5661" s="30"/>
      <c r="C5661" s="30"/>
      <c r="D5661" s="7" t="s">
        <v>1472</v>
      </c>
      <c r="E5661" s="32"/>
    </row>
    <row r="5662" spans="1:5" ht="30" x14ac:dyDescent="0.25">
      <c r="A5662" s="10"/>
      <c r="B5662" s="30"/>
      <c r="C5662" s="30"/>
      <c r="D5662" s="7" t="s">
        <v>1933</v>
      </c>
      <c r="E5662" s="32"/>
    </row>
    <row r="5663" spans="1:5" ht="30" x14ac:dyDescent="0.25">
      <c r="A5663" s="10"/>
      <c r="B5663" s="30"/>
      <c r="C5663" s="30"/>
      <c r="D5663" s="7" t="s">
        <v>1934</v>
      </c>
      <c r="E5663" s="32"/>
    </row>
    <row r="5664" spans="1:5" x14ac:dyDescent="0.25">
      <c r="A5664" s="10"/>
      <c r="B5664" s="30"/>
      <c r="C5664" s="30"/>
      <c r="D5664" s="7" t="s">
        <v>1935</v>
      </c>
      <c r="E5664" s="32"/>
    </row>
    <row r="5665" spans="1:5" x14ac:dyDescent="0.25">
      <c r="A5665" s="10"/>
      <c r="B5665" s="30"/>
      <c r="C5665" s="30"/>
      <c r="D5665" s="7" t="s">
        <v>1936</v>
      </c>
      <c r="E5665" s="32"/>
    </row>
    <row r="5666" spans="1:5" x14ac:dyDescent="0.25">
      <c r="A5666" s="10"/>
      <c r="B5666" s="30"/>
      <c r="C5666" s="30"/>
      <c r="D5666" s="7" t="s">
        <v>1937</v>
      </c>
      <c r="E5666" s="32"/>
    </row>
    <row r="5667" spans="1:5" ht="30" x14ac:dyDescent="0.25">
      <c r="A5667" s="10"/>
      <c r="B5667" s="30"/>
      <c r="C5667" s="30"/>
      <c r="D5667" s="7" t="s">
        <v>1938</v>
      </c>
      <c r="E5667" s="32"/>
    </row>
    <row r="5668" spans="1:5" x14ac:dyDescent="0.25">
      <c r="A5668" s="10"/>
      <c r="B5668" s="30"/>
      <c r="C5668" s="30"/>
      <c r="D5668" s="7" t="s">
        <v>1939</v>
      </c>
      <c r="E5668" s="32"/>
    </row>
    <row r="5669" spans="1:5" x14ac:dyDescent="0.25">
      <c r="A5669" s="10"/>
      <c r="B5669" s="30"/>
      <c r="C5669" s="30"/>
      <c r="D5669" s="7" t="s">
        <v>1940</v>
      </c>
      <c r="E5669" s="32"/>
    </row>
    <row r="5670" spans="1:5" ht="30" x14ac:dyDescent="0.25">
      <c r="A5670" s="10"/>
      <c r="B5670" s="30"/>
      <c r="C5670" s="30"/>
      <c r="D5670" s="7" t="s">
        <v>1962</v>
      </c>
      <c r="E5670" s="32"/>
    </row>
    <row r="5671" spans="1:5" ht="30" x14ac:dyDescent="0.25">
      <c r="A5671" s="10"/>
      <c r="B5671" s="30"/>
      <c r="C5671" s="30"/>
      <c r="D5671" s="7" t="s">
        <v>1942</v>
      </c>
      <c r="E5671" s="32"/>
    </row>
    <row r="5672" spans="1:5" ht="30" x14ac:dyDescent="0.25">
      <c r="A5672" s="10"/>
      <c r="B5672" s="30"/>
      <c r="C5672" s="30"/>
      <c r="D5672" s="7" t="s">
        <v>1943</v>
      </c>
      <c r="E5672" s="32"/>
    </row>
    <row r="5673" spans="1:5" x14ac:dyDescent="0.25">
      <c r="A5673" s="10"/>
      <c r="B5673" s="30"/>
      <c r="C5673" s="30"/>
      <c r="D5673" s="7" t="s">
        <v>1944</v>
      </c>
      <c r="E5673" s="32"/>
    </row>
    <row r="5674" spans="1:5" ht="45" x14ac:dyDescent="0.25">
      <c r="A5674" s="10"/>
      <c r="B5674" s="30"/>
      <c r="C5674" s="30"/>
      <c r="D5674" s="7" t="s">
        <v>1945</v>
      </c>
      <c r="E5674" s="32"/>
    </row>
    <row r="5675" spans="1:5" ht="30" x14ac:dyDescent="0.25">
      <c r="A5675" s="10"/>
      <c r="B5675" s="30"/>
      <c r="C5675" s="30"/>
      <c r="D5675" s="7" t="s">
        <v>1946</v>
      </c>
      <c r="E5675" s="32"/>
    </row>
    <row r="5676" spans="1:5" x14ac:dyDescent="0.25">
      <c r="A5676" s="10"/>
      <c r="B5676" s="30"/>
      <c r="C5676" s="30"/>
      <c r="D5676" s="7" t="s">
        <v>1947</v>
      </c>
      <c r="E5676" s="32"/>
    </row>
    <row r="5677" spans="1:5" x14ac:dyDescent="0.25">
      <c r="A5677" s="10"/>
      <c r="B5677" s="30"/>
      <c r="C5677" s="30"/>
      <c r="D5677" s="7" t="s">
        <v>1948</v>
      </c>
      <c r="E5677" s="32"/>
    </row>
    <row r="5678" spans="1:5" x14ac:dyDescent="0.25">
      <c r="A5678" s="10"/>
      <c r="B5678" s="30"/>
      <c r="C5678" s="30"/>
      <c r="D5678" s="7" t="s">
        <v>1949</v>
      </c>
      <c r="E5678" s="32"/>
    </row>
    <row r="5679" spans="1:5" x14ac:dyDescent="0.25">
      <c r="A5679" s="10"/>
      <c r="B5679" s="30"/>
      <c r="C5679" s="30"/>
      <c r="D5679" s="7" t="s">
        <v>1950</v>
      </c>
      <c r="E5679" s="32"/>
    </row>
    <row r="5680" spans="1:5" x14ac:dyDescent="0.25">
      <c r="A5680" s="10"/>
      <c r="B5680" s="30"/>
      <c r="C5680" s="30"/>
      <c r="D5680" s="7" t="s">
        <v>1951</v>
      </c>
      <c r="E5680" s="32"/>
    </row>
    <row r="5681" spans="1:5" x14ac:dyDescent="0.25">
      <c r="A5681" s="10"/>
      <c r="B5681" s="30"/>
      <c r="C5681" s="30"/>
      <c r="D5681" s="7" t="s">
        <v>1958</v>
      </c>
      <c r="E5681" s="32"/>
    </row>
    <row r="5682" spans="1:5" x14ac:dyDescent="0.25">
      <c r="A5682" s="10"/>
      <c r="B5682" s="30"/>
      <c r="C5682" s="30"/>
      <c r="D5682" s="7" t="s">
        <v>71</v>
      </c>
      <c r="E5682" s="32"/>
    </row>
    <row r="5683" spans="1:5" ht="60" x14ac:dyDescent="0.25">
      <c r="A5683" s="10"/>
      <c r="B5683" s="30"/>
      <c r="C5683" s="30"/>
      <c r="D5683" s="7" t="s">
        <v>1430</v>
      </c>
      <c r="E5683" s="32"/>
    </row>
    <row r="5684" spans="1:5" x14ac:dyDescent="0.25">
      <c r="A5684" s="10"/>
      <c r="B5684" s="30"/>
      <c r="C5684" s="30"/>
      <c r="D5684" s="7" t="s">
        <v>857</v>
      </c>
      <c r="E5684" s="32"/>
    </row>
    <row r="5685" spans="1:5" x14ac:dyDescent="0.25">
      <c r="A5685" s="10"/>
      <c r="B5685" s="30"/>
      <c r="C5685" s="30"/>
      <c r="D5685" s="7" t="s">
        <v>757</v>
      </c>
      <c r="E5685" s="32"/>
    </row>
    <row r="5686" spans="1:5" x14ac:dyDescent="0.25">
      <c r="A5686" s="10"/>
      <c r="B5686" s="30"/>
      <c r="C5686" s="30"/>
      <c r="D5686" s="7" t="s">
        <v>826</v>
      </c>
      <c r="E5686" s="32"/>
    </row>
    <row r="5687" spans="1:5" x14ac:dyDescent="0.25">
      <c r="A5687" s="10"/>
      <c r="B5687" s="30"/>
      <c r="C5687" s="30"/>
      <c r="D5687" s="7" t="s">
        <v>827</v>
      </c>
      <c r="E5687" s="32"/>
    </row>
    <row r="5688" spans="1:5" x14ac:dyDescent="0.25">
      <c r="A5688" s="10"/>
      <c r="B5688" s="30"/>
      <c r="C5688" s="30"/>
      <c r="D5688" s="7" t="s">
        <v>828</v>
      </c>
      <c r="E5688" s="32"/>
    </row>
    <row r="5689" spans="1:5" x14ac:dyDescent="0.25">
      <c r="A5689" s="10"/>
      <c r="B5689" s="30"/>
      <c r="C5689" s="30"/>
      <c r="D5689" s="7" t="s">
        <v>213</v>
      </c>
      <c r="E5689" s="32"/>
    </row>
    <row r="5690" spans="1:5" ht="60.75" thickBot="1" x14ac:dyDescent="0.3">
      <c r="A5690" s="10"/>
      <c r="B5690" s="31"/>
      <c r="C5690" s="31"/>
      <c r="D5690" s="8" t="s">
        <v>1162</v>
      </c>
      <c r="E5690" s="2"/>
    </row>
    <row r="5691" spans="1:5" ht="30" x14ac:dyDescent="0.25">
      <c r="A5691" s="10"/>
      <c r="B5691" s="29" t="str">
        <f>VLOOKUP(ESPECIFICACIONES!D5691,[1]ACTIV_EST!C:K,9,FALSE)</f>
        <v>8.24.</v>
      </c>
      <c r="C5691" s="29" t="str">
        <f>VLOOKUP(ESPECIFICACIONES!D5691,[1]ACTIV_EST!C:E,2,FALSE)</f>
        <v>M2</v>
      </c>
      <c r="D5691" s="6" t="s">
        <v>1982</v>
      </c>
      <c r="E5691" s="32"/>
    </row>
    <row r="5692" spans="1:5" ht="45" x14ac:dyDescent="0.25">
      <c r="A5692" s="10"/>
      <c r="B5692" s="30"/>
      <c r="C5692" s="30"/>
      <c r="D5692" s="7" t="s">
        <v>1983</v>
      </c>
      <c r="E5692" s="32"/>
    </row>
    <row r="5693" spans="1:5" ht="60" x14ac:dyDescent="0.25">
      <c r="A5693" s="10"/>
      <c r="B5693" s="30"/>
      <c r="C5693" s="30"/>
      <c r="D5693" s="7" t="s">
        <v>1922</v>
      </c>
      <c r="E5693" s="32"/>
    </row>
    <row r="5694" spans="1:5" ht="45" x14ac:dyDescent="0.25">
      <c r="A5694" s="10"/>
      <c r="B5694" s="30"/>
      <c r="C5694" s="30"/>
      <c r="D5694" s="7" t="s">
        <v>1923</v>
      </c>
      <c r="E5694" s="32"/>
    </row>
    <row r="5695" spans="1:5" ht="45" x14ac:dyDescent="0.25">
      <c r="A5695" s="10"/>
      <c r="B5695" s="30"/>
      <c r="C5695" s="30"/>
      <c r="D5695" s="7" t="s">
        <v>1924</v>
      </c>
      <c r="E5695" s="32"/>
    </row>
    <row r="5696" spans="1:5" ht="45" x14ac:dyDescent="0.25">
      <c r="A5696" s="10"/>
      <c r="B5696" s="30"/>
      <c r="C5696" s="30"/>
      <c r="D5696" s="7" t="s">
        <v>1925</v>
      </c>
      <c r="E5696" s="32"/>
    </row>
    <row r="5697" spans="1:5" ht="45" x14ac:dyDescent="0.25">
      <c r="A5697" s="10"/>
      <c r="B5697" s="30"/>
      <c r="C5697" s="30"/>
      <c r="D5697" s="7" t="s">
        <v>1926</v>
      </c>
      <c r="E5697" s="32"/>
    </row>
    <row r="5698" spans="1:5" ht="30" x14ac:dyDescent="0.25">
      <c r="A5698" s="10"/>
      <c r="B5698" s="30"/>
      <c r="C5698" s="30"/>
      <c r="D5698" s="7" t="s">
        <v>1927</v>
      </c>
      <c r="E5698" s="32"/>
    </row>
    <row r="5699" spans="1:5" ht="30" x14ac:dyDescent="0.25">
      <c r="A5699" s="10"/>
      <c r="B5699" s="30"/>
      <c r="C5699" s="30"/>
      <c r="D5699" s="7" t="s">
        <v>1928</v>
      </c>
      <c r="E5699" s="32"/>
    </row>
    <row r="5700" spans="1:5" ht="45" x14ac:dyDescent="0.25">
      <c r="A5700" s="10"/>
      <c r="B5700" s="30"/>
      <c r="C5700" s="30"/>
      <c r="D5700" s="7" t="s">
        <v>1929</v>
      </c>
      <c r="E5700" s="32"/>
    </row>
    <row r="5701" spans="1:5" ht="45" x14ac:dyDescent="0.25">
      <c r="A5701" s="10"/>
      <c r="B5701" s="30"/>
      <c r="C5701" s="30"/>
      <c r="D5701" s="7" t="s">
        <v>1930</v>
      </c>
      <c r="E5701" s="32"/>
    </row>
    <row r="5702" spans="1:5" x14ac:dyDescent="0.25">
      <c r="A5702" s="10"/>
      <c r="B5702" s="30"/>
      <c r="C5702" s="30"/>
      <c r="D5702" s="7" t="s">
        <v>1471</v>
      </c>
      <c r="E5702" s="32"/>
    </row>
    <row r="5703" spans="1:5" x14ac:dyDescent="0.25">
      <c r="A5703" s="10"/>
      <c r="B5703" s="30"/>
      <c r="C5703" s="30"/>
      <c r="D5703" s="7" t="s">
        <v>1544</v>
      </c>
      <c r="E5703" s="32"/>
    </row>
    <row r="5704" spans="1:5" x14ac:dyDescent="0.25">
      <c r="A5704" s="10"/>
      <c r="B5704" s="30"/>
      <c r="C5704" s="30"/>
      <c r="D5704" s="7" t="s">
        <v>1931</v>
      </c>
      <c r="E5704" s="32"/>
    </row>
    <row r="5705" spans="1:5" ht="30" x14ac:dyDescent="0.25">
      <c r="A5705" s="10"/>
      <c r="B5705" s="30"/>
      <c r="C5705" s="30"/>
      <c r="D5705" s="7" t="s">
        <v>1932</v>
      </c>
      <c r="E5705" s="32"/>
    </row>
    <row r="5706" spans="1:5" x14ac:dyDescent="0.25">
      <c r="A5706" s="10"/>
      <c r="B5706" s="30"/>
      <c r="C5706" s="30"/>
      <c r="D5706" s="7" t="s">
        <v>1472</v>
      </c>
      <c r="E5706" s="32"/>
    </row>
    <row r="5707" spans="1:5" ht="30" x14ac:dyDescent="0.25">
      <c r="A5707" s="10"/>
      <c r="B5707" s="30"/>
      <c r="C5707" s="30"/>
      <c r="D5707" s="7" t="s">
        <v>1933</v>
      </c>
      <c r="E5707" s="32"/>
    </row>
    <row r="5708" spans="1:5" ht="30" x14ac:dyDescent="0.25">
      <c r="A5708" s="10"/>
      <c r="B5708" s="30"/>
      <c r="C5708" s="30"/>
      <c r="D5708" s="7" t="s">
        <v>1934</v>
      </c>
      <c r="E5708" s="32"/>
    </row>
    <row r="5709" spans="1:5" x14ac:dyDescent="0.25">
      <c r="A5709" s="10"/>
      <c r="B5709" s="30"/>
      <c r="C5709" s="30"/>
      <c r="D5709" s="7" t="s">
        <v>1935</v>
      </c>
      <c r="E5709" s="32"/>
    </row>
    <row r="5710" spans="1:5" x14ac:dyDescent="0.25">
      <c r="A5710" s="10"/>
      <c r="B5710" s="30"/>
      <c r="C5710" s="30"/>
      <c r="D5710" s="7" t="s">
        <v>1936</v>
      </c>
      <c r="E5710" s="32"/>
    </row>
    <row r="5711" spans="1:5" x14ac:dyDescent="0.25">
      <c r="A5711" s="10"/>
      <c r="B5711" s="30"/>
      <c r="C5711" s="30"/>
      <c r="D5711" s="7" t="s">
        <v>1937</v>
      </c>
      <c r="E5711" s="32"/>
    </row>
    <row r="5712" spans="1:5" ht="30" x14ac:dyDescent="0.25">
      <c r="A5712" s="10"/>
      <c r="B5712" s="30"/>
      <c r="C5712" s="30"/>
      <c r="D5712" s="7" t="s">
        <v>1938</v>
      </c>
      <c r="E5712" s="32"/>
    </row>
    <row r="5713" spans="1:5" x14ac:dyDescent="0.25">
      <c r="A5713" s="10"/>
      <c r="B5713" s="30"/>
      <c r="C5713" s="30"/>
      <c r="D5713" s="7" t="s">
        <v>1939</v>
      </c>
      <c r="E5713" s="32"/>
    </row>
    <row r="5714" spans="1:5" x14ac:dyDescent="0.25">
      <c r="A5714" s="10"/>
      <c r="B5714" s="30"/>
      <c r="C5714" s="30"/>
      <c r="D5714" s="7" t="s">
        <v>1940</v>
      </c>
      <c r="E5714" s="32"/>
    </row>
    <row r="5715" spans="1:5" ht="30" x14ac:dyDescent="0.25">
      <c r="A5715" s="10"/>
      <c r="B5715" s="30"/>
      <c r="C5715" s="30"/>
      <c r="D5715" s="7" t="s">
        <v>1941</v>
      </c>
      <c r="E5715" s="32"/>
    </row>
    <row r="5716" spans="1:5" ht="30" x14ac:dyDescent="0.25">
      <c r="A5716" s="10"/>
      <c r="B5716" s="30"/>
      <c r="C5716" s="30"/>
      <c r="D5716" s="7" t="s">
        <v>1942</v>
      </c>
      <c r="E5716" s="32"/>
    </row>
    <row r="5717" spans="1:5" ht="30" x14ac:dyDescent="0.25">
      <c r="A5717" s="10"/>
      <c r="B5717" s="30"/>
      <c r="C5717" s="30"/>
      <c r="D5717" s="7" t="s">
        <v>1943</v>
      </c>
      <c r="E5717" s="32"/>
    </row>
    <row r="5718" spans="1:5" x14ac:dyDescent="0.25">
      <c r="A5718" s="10"/>
      <c r="B5718" s="30"/>
      <c r="C5718" s="30"/>
      <c r="D5718" s="7" t="s">
        <v>1944</v>
      </c>
      <c r="E5718" s="32"/>
    </row>
    <row r="5719" spans="1:5" ht="45" x14ac:dyDescent="0.25">
      <c r="A5719" s="10"/>
      <c r="B5719" s="30"/>
      <c r="C5719" s="30"/>
      <c r="D5719" s="7" t="s">
        <v>1945</v>
      </c>
      <c r="E5719" s="32"/>
    </row>
    <row r="5720" spans="1:5" ht="30" x14ac:dyDescent="0.25">
      <c r="A5720" s="10"/>
      <c r="B5720" s="30"/>
      <c r="C5720" s="30"/>
      <c r="D5720" s="7" t="s">
        <v>1946</v>
      </c>
      <c r="E5720" s="32"/>
    </row>
    <row r="5721" spans="1:5" x14ac:dyDescent="0.25">
      <c r="A5721" s="10"/>
      <c r="B5721" s="30"/>
      <c r="C5721" s="30"/>
      <c r="D5721" s="7" t="s">
        <v>1947</v>
      </c>
      <c r="E5721" s="32"/>
    </row>
    <row r="5722" spans="1:5" x14ac:dyDescent="0.25">
      <c r="A5722" s="10"/>
      <c r="B5722" s="30"/>
      <c r="C5722" s="30"/>
      <c r="D5722" s="7" t="s">
        <v>1948</v>
      </c>
      <c r="E5722" s="32"/>
    </row>
    <row r="5723" spans="1:5" x14ac:dyDescent="0.25">
      <c r="A5723" s="10"/>
      <c r="B5723" s="30"/>
      <c r="C5723" s="30"/>
      <c r="D5723" s="7" t="s">
        <v>1949</v>
      </c>
      <c r="E5723" s="32"/>
    </row>
    <row r="5724" spans="1:5" x14ac:dyDescent="0.25">
      <c r="A5724" s="10"/>
      <c r="B5724" s="30"/>
      <c r="C5724" s="30"/>
      <c r="D5724" s="7" t="s">
        <v>1950</v>
      </c>
      <c r="E5724" s="32"/>
    </row>
    <row r="5725" spans="1:5" x14ac:dyDescent="0.25">
      <c r="A5725" s="10"/>
      <c r="B5725" s="30"/>
      <c r="C5725" s="30"/>
      <c r="D5725" s="7" t="s">
        <v>1951</v>
      </c>
      <c r="E5725" s="32"/>
    </row>
    <row r="5726" spans="1:5" x14ac:dyDescent="0.25">
      <c r="A5726" s="10"/>
      <c r="B5726" s="30"/>
      <c r="C5726" s="30"/>
      <c r="D5726" s="7" t="s">
        <v>1952</v>
      </c>
      <c r="E5726" s="32"/>
    </row>
    <row r="5727" spans="1:5" x14ac:dyDescent="0.25">
      <c r="A5727" s="10"/>
      <c r="B5727" s="30"/>
      <c r="C5727" s="30"/>
      <c r="D5727" s="7" t="s">
        <v>71</v>
      </c>
      <c r="E5727" s="32"/>
    </row>
    <row r="5728" spans="1:5" ht="75" x14ac:dyDescent="0.25">
      <c r="A5728" s="10"/>
      <c r="B5728" s="30"/>
      <c r="C5728" s="30"/>
      <c r="D5728" s="7" t="s">
        <v>1327</v>
      </c>
      <c r="E5728" s="32"/>
    </row>
    <row r="5729" spans="1:5" x14ac:dyDescent="0.25">
      <c r="A5729" s="10"/>
      <c r="B5729" s="30"/>
      <c r="C5729" s="30"/>
      <c r="D5729" s="7" t="s">
        <v>757</v>
      </c>
      <c r="E5729" s="32"/>
    </row>
    <row r="5730" spans="1:5" x14ac:dyDescent="0.25">
      <c r="A5730" s="10"/>
      <c r="B5730" s="30"/>
      <c r="C5730" s="30"/>
      <c r="D5730" s="7" t="s">
        <v>826</v>
      </c>
      <c r="E5730" s="32"/>
    </row>
    <row r="5731" spans="1:5" x14ac:dyDescent="0.25">
      <c r="A5731" s="10"/>
      <c r="B5731" s="30"/>
      <c r="C5731" s="30"/>
      <c r="D5731" s="7" t="s">
        <v>827</v>
      </c>
      <c r="E5731" s="32"/>
    </row>
    <row r="5732" spans="1:5" x14ac:dyDescent="0.25">
      <c r="A5732" s="10"/>
      <c r="B5732" s="30"/>
      <c r="C5732" s="30"/>
      <c r="D5732" s="7" t="s">
        <v>828</v>
      </c>
      <c r="E5732" s="32"/>
    </row>
    <row r="5733" spans="1:5" x14ac:dyDescent="0.25">
      <c r="A5733" s="10"/>
      <c r="B5733" s="30"/>
      <c r="C5733" s="30"/>
      <c r="D5733" s="7" t="s">
        <v>213</v>
      </c>
      <c r="E5733" s="32"/>
    </row>
    <row r="5734" spans="1:5" ht="60.75" thickBot="1" x14ac:dyDescent="0.3">
      <c r="A5734" s="10"/>
      <c r="B5734" s="31"/>
      <c r="C5734" s="31"/>
      <c r="D5734" s="8" t="s">
        <v>1194</v>
      </c>
      <c r="E5734" s="2"/>
    </row>
    <row r="5735" spans="1:5" x14ac:dyDescent="0.25">
      <c r="A5735" s="10"/>
      <c r="B5735" s="29" t="str">
        <f>VLOOKUP(ESPECIFICACIONES!D5735,[1]ACTIV_EST!C:K,9,FALSE)</f>
        <v>8.25.</v>
      </c>
      <c r="C5735" s="29" t="str">
        <f>VLOOKUP(ESPECIFICACIONES!D5735,[1]ACTIV_EST!C:E,2,FALSE)</f>
        <v>M2</v>
      </c>
      <c r="D5735" s="6" t="s">
        <v>1984</v>
      </c>
      <c r="E5735" s="32"/>
    </row>
    <row r="5736" spans="1:5" ht="60" x14ac:dyDescent="0.25">
      <c r="A5736" s="10"/>
      <c r="B5736" s="30"/>
      <c r="C5736" s="30"/>
      <c r="D5736" s="7" t="s">
        <v>1985</v>
      </c>
      <c r="E5736" s="32"/>
    </row>
    <row r="5737" spans="1:5" ht="60" x14ac:dyDescent="0.25">
      <c r="A5737" s="10"/>
      <c r="B5737" s="30"/>
      <c r="C5737" s="30"/>
      <c r="D5737" s="7" t="s">
        <v>1986</v>
      </c>
      <c r="E5737" s="32"/>
    </row>
    <row r="5738" spans="1:5" ht="45" x14ac:dyDescent="0.25">
      <c r="A5738" s="10"/>
      <c r="B5738" s="30"/>
      <c r="C5738" s="30"/>
      <c r="D5738" s="7" t="s">
        <v>1987</v>
      </c>
      <c r="E5738" s="32"/>
    </row>
    <row r="5739" spans="1:5" ht="45" x14ac:dyDescent="0.25">
      <c r="A5739" s="10"/>
      <c r="B5739" s="30"/>
      <c r="C5739" s="30"/>
      <c r="D5739" s="7" t="s">
        <v>1988</v>
      </c>
      <c r="E5739" s="32"/>
    </row>
    <row r="5740" spans="1:5" ht="45" x14ac:dyDescent="0.25">
      <c r="A5740" s="10"/>
      <c r="B5740" s="30"/>
      <c r="C5740" s="30"/>
      <c r="D5740" s="7" t="s">
        <v>1925</v>
      </c>
      <c r="E5740" s="32"/>
    </row>
    <row r="5741" spans="1:5" ht="45" x14ac:dyDescent="0.25">
      <c r="A5741" s="10"/>
      <c r="B5741" s="30"/>
      <c r="C5741" s="30"/>
      <c r="D5741" s="7" t="s">
        <v>1926</v>
      </c>
      <c r="E5741" s="32"/>
    </row>
    <row r="5742" spans="1:5" ht="30" x14ac:dyDescent="0.25">
      <c r="A5742" s="10"/>
      <c r="B5742" s="30"/>
      <c r="C5742" s="30"/>
      <c r="D5742" s="7" t="s">
        <v>1927</v>
      </c>
      <c r="E5742" s="32"/>
    </row>
    <row r="5743" spans="1:5" ht="30" x14ac:dyDescent="0.25">
      <c r="A5743" s="10"/>
      <c r="B5743" s="30"/>
      <c r="C5743" s="30"/>
      <c r="D5743" s="7" t="s">
        <v>1928</v>
      </c>
      <c r="E5743" s="32"/>
    </row>
    <row r="5744" spans="1:5" ht="45" x14ac:dyDescent="0.25">
      <c r="A5744" s="10"/>
      <c r="B5744" s="30"/>
      <c r="C5744" s="30"/>
      <c r="D5744" s="7" t="s">
        <v>1929</v>
      </c>
      <c r="E5744" s="32"/>
    </row>
    <row r="5745" spans="1:5" ht="45" x14ac:dyDescent="0.25">
      <c r="A5745" s="10"/>
      <c r="B5745" s="30"/>
      <c r="C5745" s="30"/>
      <c r="D5745" s="7" t="s">
        <v>1955</v>
      </c>
      <c r="E5745" s="32"/>
    </row>
    <row r="5746" spans="1:5" x14ac:dyDescent="0.25">
      <c r="A5746" s="10"/>
      <c r="B5746" s="30"/>
      <c r="C5746" s="30"/>
      <c r="D5746" s="7" t="s">
        <v>1471</v>
      </c>
      <c r="E5746" s="32"/>
    </row>
    <row r="5747" spans="1:5" x14ac:dyDescent="0.25">
      <c r="A5747" s="10"/>
      <c r="B5747" s="30"/>
      <c r="C5747" s="30"/>
      <c r="D5747" s="7" t="s">
        <v>1544</v>
      </c>
      <c r="E5747" s="32"/>
    </row>
    <row r="5748" spans="1:5" x14ac:dyDescent="0.25">
      <c r="A5748" s="10"/>
      <c r="B5748" s="30"/>
      <c r="C5748" s="30"/>
      <c r="D5748" s="7" t="s">
        <v>1931</v>
      </c>
      <c r="E5748" s="32"/>
    </row>
    <row r="5749" spans="1:5" ht="30" x14ac:dyDescent="0.25">
      <c r="A5749" s="10"/>
      <c r="B5749" s="30"/>
      <c r="C5749" s="30"/>
      <c r="D5749" s="7" t="s">
        <v>1932</v>
      </c>
      <c r="E5749" s="32"/>
    </row>
    <row r="5750" spans="1:5" x14ac:dyDescent="0.25">
      <c r="A5750" s="10"/>
      <c r="B5750" s="30"/>
      <c r="C5750" s="30"/>
      <c r="D5750" s="7" t="s">
        <v>1472</v>
      </c>
      <c r="E5750" s="32"/>
    </row>
    <row r="5751" spans="1:5" ht="30" x14ac:dyDescent="0.25">
      <c r="A5751" s="10"/>
      <c r="B5751" s="30"/>
      <c r="C5751" s="30"/>
      <c r="D5751" s="7" t="s">
        <v>1933</v>
      </c>
      <c r="E5751" s="32"/>
    </row>
    <row r="5752" spans="1:5" ht="30" x14ac:dyDescent="0.25">
      <c r="A5752" s="10"/>
      <c r="B5752" s="30"/>
      <c r="C5752" s="30"/>
      <c r="D5752" s="7" t="s">
        <v>1934</v>
      </c>
      <c r="E5752" s="32"/>
    </row>
    <row r="5753" spans="1:5" x14ac:dyDescent="0.25">
      <c r="A5753" s="10"/>
      <c r="B5753" s="30"/>
      <c r="C5753" s="30"/>
      <c r="D5753" s="7" t="s">
        <v>1935</v>
      </c>
      <c r="E5753" s="32"/>
    </row>
    <row r="5754" spans="1:5" x14ac:dyDescent="0.25">
      <c r="A5754" s="10"/>
      <c r="B5754" s="30"/>
      <c r="C5754" s="30"/>
      <c r="D5754" s="7" t="s">
        <v>1936</v>
      </c>
      <c r="E5754" s="32"/>
    </row>
    <row r="5755" spans="1:5" x14ac:dyDescent="0.25">
      <c r="A5755" s="10"/>
      <c r="B5755" s="30"/>
      <c r="C5755" s="30"/>
      <c r="D5755" s="7" t="s">
        <v>1937</v>
      </c>
      <c r="E5755" s="32"/>
    </row>
    <row r="5756" spans="1:5" ht="30" x14ac:dyDescent="0.25">
      <c r="A5756" s="10"/>
      <c r="B5756" s="30"/>
      <c r="C5756" s="30"/>
      <c r="D5756" s="7" t="s">
        <v>1938</v>
      </c>
      <c r="E5756" s="32"/>
    </row>
    <row r="5757" spans="1:5" x14ac:dyDescent="0.25">
      <c r="A5757" s="10"/>
      <c r="B5757" s="30"/>
      <c r="C5757" s="30"/>
      <c r="D5757" s="7" t="s">
        <v>1939</v>
      </c>
      <c r="E5757" s="32"/>
    </row>
    <row r="5758" spans="1:5" x14ac:dyDescent="0.25">
      <c r="A5758" s="10"/>
      <c r="B5758" s="30"/>
      <c r="C5758" s="30"/>
      <c r="D5758" s="7" t="s">
        <v>1940</v>
      </c>
      <c r="E5758" s="32"/>
    </row>
    <row r="5759" spans="1:5" ht="30" x14ac:dyDescent="0.25">
      <c r="A5759" s="10"/>
      <c r="B5759" s="30"/>
      <c r="C5759" s="30"/>
      <c r="D5759" s="7" t="s">
        <v>1962</v>
      </c>
      <c r="E5759" s="32"/>
    </row>
    <row r="5760" spans="1:5" ht="30" x14ac:dyDescent="0.25">
      <c r="A5760" s="10"/>
      <c r="B5760" s="30"/>
      <c r="C5760" s="30"/>
      <c r="D5760" s="7" t="s">
        <v>1942</v>
      </c>
      <c r="E5760" s="32"/>
    </row>
    <row r="5761" spans="1:5" ht="30" x14ac:dyDescent="0.25">
      <c r="A5761" s="10"/>
      <c r="B5761" s="30"/>
      <c r="C5761" s="30"/>
      <c r="D5761" s="7" t="s">
        <v>1943</v>
      </c>
      <c r="E5761" s="32"/>
    </row>
    <row r="5762" spans="1:5" x14ac:dyDescent="0.25">
      <c r="A5762" s="10"/>
      <c r="B5762" s="30"/>
      <c r="C5762" s="30"/>
      <c r="D5762" s="7" t="s">
        <v>1944</v>
      </c>
      <c r="E5762" s="32"/>
    </row>
    <row r="5763" spans="1:5" ht="45" x14ac:dyDescent="0.25">
      <c r="A5763" s="10"/>
      <c r="B5763" s="30"/>
      <c r="C5763" s="30"/>
      <c r="D5763" s="7" t="s">
        <v>1945</v>
      </c>
      <c r="E5763" s="32"/>
    </row>
    <row r="5764" spans="1:5" ht="30" x14ac:dyDescent="0.25">
      <c r="A5764" s="10"/>
      <c r="B5764" s="30"/>
      <c r="C5764" s="30"/>
      <c r="D5764" s="7" t="s">
        <v>1946</v>
      </c>
      <c r="E5764" s="32"/>
    </row>
    <row r="5765" spans="1:5" x14ac:dyDescent="0.25">
      <c r="A5765" s="10"/>
      <c r="B5765" s="30"/>
      <c r="C5765" s="30"/>
      <c r="D5765" s="7" t="s">
        <v>1947</v>
      </c>
      <c r="E5765" s="32"/>
    </row>
    <row r="5766" spans="1:5" x14ac:dyDescent="0.25">
      <c r="A5766" s="10"/>
      <c r="B5766" s="30"/>
      <c r="C5766" s="30"/>
      <c r="D5766" s="7" t="s">
        <v>1948</v>
      </c>
      <c r="E5766" s="32"/>
    </row>
    <row r="5767" spans="1:5" x14ac:dyDescent="0.25">
      <c r="A5767" s="10"/>
      <c r="B5767" s="30"/>
      <c r="C5767" s="30"/>
      <c r="D5767" s="7" t="s">
        <v>1949</v>
      </c>
      <c r="E5767" s="32"/>
    </row>
    <row r="5768" spans="1:5" x14ac:dyDescent="0.25">
      <c r="A5768" s="10"/>
      <c r="B5768" s="30"/>
      <c r="C5768" s="30"/>
      <c r="D5768" s="7" t="s">
        <v>1950</v>
      </c>
      <c r="E5768" s="32"/>
    </row>
    <row r="5769" spans="1:5" x14ac:dyDescent="0.25">
      <c r="A5769" s="10"/>
      <c r="B5769" s="30"/>
      <c r="C5769" s="30"/>
      <c r="D5769" s="7" t="s">
        <v>1951</v>
      </c>
      <c r="E5769" s="32"/>
    </row>
    <row r="5770" spans="1:5" x14ac:dyDescent="0.25">
      <c r="A5770" s="10"/>
      <c r="B5770" s="30"/>
      <c r="C5770" s="30"/>
      <c r="D5770" s="7" t="s">
        <v>1952</v>
      </c>
      <c r="E5770" s="32"/>
    </row>
    <row r="5771" spans="1:5" x14ac:dyDescent="0.25">
      <c r="A5771" s="10"/>
      <c r="B5771" s="30"/>
      <c r="C5771" s="30"/>
      <c r="D5771" s="7" t="s">
        <v>71</v>
      </c>
      <c r="E5771" s="32"/>
    </row>
    <row r="5772" spans="1:5" ht="75" x14ac:dyDescent="0.25">
      <c r="A5772" s="10"/>
      <c r="B5772" s="30"/>
      <c r="C5772" s="30"/>
      <c r="D5772" s="7" t="s">
        <v>1327</v>
      </c>
      <c r="E5772" s="32"/>
    </row>
    <row r="5773" spans="1:5" x14ac:dyDescent="0.25">
      <c r="A5773" s="10"/>
      <c r="B5773" s="30"/>
      <c r="C5773" s="30"/>
      <c r="D5773" s="7" t="s">
        <v>757</v>
      </c>
      <c r="E5773" s="32"/>
    </row>
    <row r="5774" spans="1:5" x14ac:dyDescent="0.25">
      <c r="A5774" s="10"/>
      <c r="B5774" s="30"/>
      <c r="C5774" s="30"/>
      <c r="D5774" s="7" t="s">
        <v>826</v>
      </c>
      <c r="E5774" s="32"/>
    </row>
    <row r="5775" spans="1:5" x14ac:dyDescent="0.25">
      <c r="A5775" s="10"/>
      <c r="B5775" s="30"/>
      <c r="C5775" s="30"/>
      <c r="D5775" s="7" t="s">
        <v>827</v>
      </c>
      <c r="E5775" s="32"/>
    </row>
    <row r="5776" spans="1:5" x14ac:dyDescent="0.25">
      <c r="A5776" s="10"/>
      <c r="B5776" s="30"/>
      <c r="C5776" s="30"/>
      <c r="D5776" s="7" t="s">
        <v>828</v>
      </c>
      <c r="E5776" s="32"/>
    </row>
    <row r="5777" spans="1:5" x14ac:dyDescent="0.25">
      <c r="A5777" s="10"/>
      <c r="B5777" s="30"/>
      <c r="C5777" s="30"/>
      <c r="D5777" s="7" t="s">
        <v>213</v>
      </c>
      <c r="E5777" s="32"/>
    </row>
    <row r="5778" spans="1:5" ht="60.75" thickBot="1" x14ac:dyDescent="0.3">
      <c r="A5778" s="10"/>
      <c r="B5778" s="31"/>
      <c r="C5778" s="31"/>
      <c r="D5778" s="8" t="s">
        <v>1194</v>
      </c>
      <c r="E5778" s="2"/>
    </row>
    <row r="5779" spans="1:5" ht="30" x14ac:dyDescent="0.25">
      <c r="A5779" s="10"/>
      <c r="B5779" s="29" t="str">
        <f>VLOOKUP(ESPECIFICACIONES!D5779,[1]ACTIV_EST!C:K,9,FALSE)</f>
        <v>8.26.</v>
      </c>
      <c r="C5779" s="29" t="str">
        <f>VLOOKUP(ESPECIFICACIONES!D5779,[1]ACTIV_EST!C:E,2,FALSE)</f>
        <v>M2</v>
      </c>
      <c r="D5779" s="6" t="s">
        <v>1989</v>
      </c>
      <c r="E5779" s="32"/>
    </row>
    <row r="5780" spans="1:5" ht="90" x14ac:dyDescent="0.25">
      <c r="A5780" s="10"/>
      <c r="B5780" s="30"/>
      <c r="C5780" s="30"/>
      <c r="D5780" s="7" t="s">
        <v>1990</v>
      </c>
      <c r="E5780" s="32"/>
    </row>
    <row r="5781" spans="1:5" ht="30" x14ac:dyDescent="0.25">
      <c r="A5781" s="10"/>
      <c r="B5781" s="30"/>
      <c r="C5781" s="30"/>
      <c r="D5781" s="7" t="s">
        <v>1991</v>
      </c>
      <c r="E5781" s="32"/>
    </row>
    <row r="5782" spans="1:5" ht="30" x14ac:dyDescent="0.25">
      <c r="A5782" s="10"/>
      <c r="B5782" s="30"/>
      <c r="C5782" s="30"/>
      <c r="D5782" s="7" t="s">
        <v>1992</v>
      </c>
      <c r="E5782" s="32"/>
    </row>
    <row r="5783" spans="1:5" ht="45" x14ac:dyDescent="0.25">
      <c r="A5783" s="10"/>
      <c r="B5783" s="30"/>
      <c r="C5783" s="30"/>
      <c r="D5783" s="7" t="s">
        <v>1993</v>
      </c>
      <c r="E5783" s="32"/>
    </row>
    <row r="5784" spans="1:5" ht="45" x14ac:dyDescent="0.25">
      <c r="A5784" s="10"/>
      <c r="B5784" s="30"/>
      <c r="C5784" s="30"/>
      <c r="D5784" s="7" t="s">
        <v>1994</v>
      </c>
      <c r="E5784" s="32"/>
    </row>
    <row r="5785" spans="1:5" x14ac:dyDescent="0.25">
      <c r="A5785" s="10"/>
      <c r="B5785" s="30"/>
      <c r="C5785" s="30"/>
      <c r="D5785" s="7" t="s">
        <v>1995</v>
      </c>
      <c r="E5785" s="32"/>
    </row>
    <row r="5786" spans="1:5" x14ac:dyDescent="0.25">
      <c r="A5786" s="10"/>
      <c r="B5786" s="30"/>
      <c r="C5786" s="30"/>
      <c r="D5786" s="7" t="s">
        <v>1996</v>
      </c>
      <c r="E5786" s="32"/>
    </row>
    <row r="5787" spans="1:5" x14ac:dyDescent="0.25">
      <c r="A5787" s="10"/>
      <c r="B5787" s="30"/>
      <c r="C5787" s="30"/>
      <c r="D5787" s="7" t="s">
        <v>1997</v>
      </c>
      <c r="E5787" s="32"/>
    </row>
    <row r="5788" spans="1:5" x14ac:dyDescent="0.25">
      <c r="A5788" s="10"/>
      <c r="B5788" s="30"/>
      <c r="C5788" s="30"/>
      <c r="D5788" s="7" t="s">
        <v>1998</v>
      </c>
      <c r="E5788" s="32"/>
    </row>
    <row r="5789" spans="1:5" ht="30" x14ac:dyDescent="0.25">
      <c r="A5789" s="10"/>
      <c r="B5789" s="30"/>
      <c r="C5789" s="30"/>
      <c r="D5789" s="7" t="s">
        <v>1999</v>
      </c>
      <c r="E5789" s="32"/>
    </row>
    <row r="5790" spans="1:5" ht="30" x14ac:dyDescent="0.25">
      <c r="A5790" s="10"/>
      <c r="B5790" s="30"/>
      <c r="C5790" s="30"/>
      <c r="D5790" s="7" t="s">
        <v>2000</v>
      </c>
      <c r="E5790" s="32"/>
    </row>
    <row r="5791" spans="1:5" ht="30" x14ac:dyDescent="0.25">
      <c r="A5791" s="10"/>
      <c r="B5791" s="30"/>
      <c r="C5791" s="30"/>
      <c r="D5791" s="7" t="s">
        <v>2001</v>
      </c>
      <c r="E5791" s="32"/>
    </row>
    <row r="5792" spans="1:5" ht="30" x14ac:dyDescent="0.25">
      <c r="A5792" s="10"/>
      <c r="B5792" s="30"/>
      <c r="C5792" s="30"/>
      <c r="D5792" s="7" t="s">
        <v>2002</v>
      </c>
      <c r="E5792" s="32"/>
    </row>
    <row r="5793" spans="1:5" ht="30" x14ac:dyDescent="0.25">
      <c r="A5793" s="10"/>
      <c r="B5793" s="30"/>
      <c r="C5793" s="30"/>
      <c r="D5793" s="7" t="s">
        <v>2003</v>
      </c>
      <c r="E5793" s="32"/>
    </row>
    <row r="5794" spans="1:5" ht="75" x14ac:dyDescent="0.25">
      <c r="A5794" s="10"/>
      <c r="B5794" s="30"/>
      <c r="C5794" s="30"/>
      <c r="D5794" s="7" t="s">
        <v>1327</v>
      </c>
      <c r="E5794" s="32"/>
    </row>
    <row r="5795" spans="1:5" x14ac:dyDescent="0.25">
      <c r="A5795" s="10"/>
      <c r="B5795" s="30"/>
      <c r="C5795" s="30"/>
      <c r="D5795" s="7" t="s">
        <v>757</v>
      </c>
      <c r="E5795" s="32"/>
    </row>
    <row r="5796" spans="1:5" x14ac:dyDescent="0.25">
      <c r="A5796" s="10"/>
      <c r="B5796" s="30"/>
      <c r="C5796" s="30"/>
      <c r="D5796" s="7" t="s">
        <v>826</v>
      </c>
      <c r="E5796" s="32"/>
    </row>
    <row r="5797" spans="1:5" x14ac:dyDescent="0.25">
      <c r="A5797" s="10"/>
      <c r="B5797" s="30"/>
      <c r="C5797" s="30"/>
      <c r="D5797" s="7" t="s">
        <v>827</v>
      </c>
      <c r="E5797" s="32"/>
    </row>
    <row r="5798" spans="1:5" x14ac:dyDescent="0.25">
      <c r="A5798" s="10"/>
      <c r="B5798" s="30"/>
      <c r="C5798" s="30"/>
      <c r="D5798" s="7" t="s">
        <v>828</v>
      </c>
      <c r="E5798" s="32"/>
    </row>
    <row r="5799" spans="1:5" x14ac:dyDescent="0.25">
      <c r="A5799" s="10"/>
      <c r="B5799" s="30"/>
      <c r="C5799" s="30"/>
      <c r="D5799" s="7" t="s">
        <v>213</v>
      </c>
      <c r="E5799" s="32"/>
    </row>
    <row r="5800" spans="1:5" ht="60.75" thickBot="1" x14ac:dyDescent="0.3">
      <c r="A5800" s="10"/>
      <c r="B5800" s="31"/>
      <c r="C5800" s="31"/>
      <c r="D5800" s="8" t="s">
        <v>1151</v>
      </c>
      <c r="E5800" s="32"/>
    </row>
    <row r="5801" spans="1:5" ht="30" x14ac:dyDescent="0.25">
      <c r="A5801" s="10"/>
      <c r="B5801" s="29" t="str">
        <f>VLOOKUP(ESPECIFICACIONES!D5801,[1]ACTIV_EST!C:K,9,FALSE)</f>
        <v>8.27.</v>
      </c>
      <c r="C5801" s="29" t="str">
        <f>VLOOKUP(ESPECIFICACIONES!D5801,[1]ACTIV_EST!C:E,2,FALSE)</f>
        <v>M2</v>
      </c>
      <c r="D5801" s="6" t="s">
        <v>2004</v>
      </c>
      <c r="E5801" s="32"/>
    </row>
    <row r="5802" spans="1:5" ht="45" x14ac:dyDescent="0.25">
      <c r="A5802" s="10"/>
      <c r="B5802" s="30"/>
      <c r="C5802" s="30"/>
      <c r="D5802" s="7" t="s">
        <v>2005</v>
      </c>
      <c r="E5802" s="32"/>
    </row>
    <row r="5803" spans="1:5" ht="45" x14ac:dyDescent="0.25">
      <c r="A5803" s="10"/>
      <c r="B5803" s="30"/>
      <c r="C5803" s="30"/>
      <c r="D5803" s="7" t="s">
        <v>2006</v>
      </c>
      <c r="E5803" s="32"/>
    </row>
    <row r="5804" spans="1:5" ht="30" x14ac:dyDescent="0.25">
      <c r="A5804" s="10"/>
      <c r="B5804" s="30"/>
      <c r="C5804" s="30"/>
      <c r="D5804" s="7" t="s">
        <v>1991</v>
      </c>
      <c r="E5804" s="32"/>
    </row>
    <row r="5805" spans="1:5" ht="30" x14ac:dyDescent="0.25">
      <c r="A5805" s="10"/>
      <c r="B5805" s="30"/>
      <c r="C5805" s="30"/>
      <c r="D5805" s="7" t="s">
        <v>1992</v>
      </c>
      <c r="E5805" s="32"/>
    </row>
    <row r="5806" spans="1:5" ht="45" x14ac:dyDescent="0.25">
      <c r="A5806" s="10"/>
      <c r="B5806" s="30"/>
      <c r="C5806" s="30"/>
      <c r="D5806" s="7" t="s">
        <v>1993</v>
      </c>
      <c r="E5806" s="32"/>
    </row>
    <row r="5807" spans="1:5" ht="45" x14ac:dyDescent="0.25">
      <c r="A5807" s="10"/>
      <c r="B5807" s="30"/>
      <c r="C5807" s="30"/>
      <c r="D5807" s="7" t="s">
        <v>1994</v>
      </c>
      <c r="E5807" s="32"/>
    </row>
    <row r="5808" spans="1:5" x14ac:dyDescent="0.25">
      <c r="A5808" s="10"/>
      <c r="B5808" s="30"/>
      <c r="C5808" s="30"/>
      <c r="D5808" s="7" t="s">
        <v>1995</v>
      </c>
      <c r="E5808" s="32"/>
    </row>
    <row r="5809" spans="1:5" x14ac:dyDescent="0.25">
      <c r="A5809" s="10"/>
      <c r="B5809" s="30"/>
      <c r="C5809" s="30"/>
      <c r="D5809" s="7" t="s">
        <v>1996</v>
      </c>
      <c r="E5809" s="32"/>
    </row>
    <row r="5810" spans="1:5" x14ac:dyDescent="0.25">
      <c r="A5810" s="10"/>
      <c r="B5810" s="30"/>
      <c r="C5810" s="30"/>
      <c r="D5810" s="7" t="s">
        <v>1997</v>
      </c>
      <c r="E5810" s="32"/>
    </row>
    <row r="5811" spans="1:5" x14ac:dyDescent="0.25">
      <c r="A5811" s="10"/>
      <c r="B5811" s="30"/>
      <c r="C5811" s="30"/>
      <c r="D5811" s="7" t="s">
        <v>1998</v>
      </c>
      <c r="E5811" s="32"/>
    </row>
    <row r="5812" spans="1:5" ht="30" x14ac:dyDescent="0.25">
      <c r="A5812" s="10"/>
      <c r="B5812" s="30"/>
      <c r="C5812" s="30"/>
      <c r="D5812" s="7" t="s">
        <v>1999</v>
      </c>
      <c r="E5812" s="32"/>
    </row>
    <row r="5813" spans="1:5" ht="30" x14ac:dyDescent="0.25">
      <c r="A5813" s="10"/>
      <c r="B5813" s="30"/>
      <c r="C5813" s="30"/>
      <c r="D5813" s="7" t="s">
        <v>2000</v>
      </c>
      <c r="E5813" s="32"/>
    </row>
    <row r="5814" spans="1:5" ht="30" x14ac:dyDescent="0.25">
      <c r="A5814" s="10"/>
      <c r="B5814" s="30"/>
      <c r="C5814" s="30"/>
      <c r="D5814" s="7" t="s">
        <v>2001</v>
      </c>
      <c r="E5814" s="32"/>
    </row>
    <row r="5815" spans="1:5" ht="30" x14ac:dyDescent="0.25">
      <c r="A5815" s="10"/>
      <c r="B5815" s="30"/>
      <c r="C5815" s="30"/>
      <c r="D5815" s="7" t="s">
        <v>2002</v>
      </c>
      <c r="E5815" s="32"/>
    </row>
    <row r="5816" spans="1:5" x14ac:dyDescent="0.25">
      <c r="A5816" s="10"/>
      <c r="B5816" s="30"/>
      <c r="C5816" s="30"/>
      <c r="D5816" s="7" t="s">
        <v>2007</v>
      </c>
      <c r="E5816" s="32"/>
    </row>
    <row r="5817" spans="1:5" x14ac:dyDescent="0.25">
      <c r="A5817" s="10"/>
      <c r="B5817" s="30"/>
      <c r="C5817" s="30"/>
      <c r="D5817" s="7" t="s">
        <v>71</v>
      </c>
      <c r="E5817" s="32"/>
    </row>
    <row r="5818" spans="1:5" ht="75" x14ac:dyDescent="0.25">
      <c r="A5818" s="10"/>
      <c r="B5818" s="30"/>
      <c r="C5818" s="30"/>
      <c r="D5818" s="7" t="s">
        <v>1327</v>
      </c>
      <c r="E5818" s="32"/>
    </row>
    <row r="5819" spans="1:5" x14ac:dyDescent="0.25">
      <c r="A5819" s="10"/>
      <c r="B5819" s="30"/>
      <c r="C5819" s="30"/>
      <c r="D5819" s="7" t="s">
        <v>757</v>
      </c>
      <c r="E5819" s="32"/>
    </row>
    <row r="5820" spans="1:5" x14ac:dyDescent="0.25">
      <c r="A5820" s="10"/>
      <c r="B5820" s="30"/>
      <c r="C5820" s="30"/>
      <c r="D5820" s="7" t="s">
        <v>826</v>
      </c>
      <c r="E5820" s="32"/>
    </row>
    <row r="5821" spans="1:5" x14ac:dyDescent="0.25">
      <c r="A5821" s="10"/>
      <c r="B5821" s="30"/>
      <c r="C5821" s="30"/>
      <c r="D5821" s="7" t="s">
        <v>827</v>
      </c>
      <c r="E5821" s="32"/>
    </row>
    <row r="5822" spans="1:5" x14ac:dyDescent="0.25">
      <c r="A5822" s="10"/>
      <c r="B5822" s="30"/>
      <c r="C5822" s="30"/>
      <c r="D5822" s="7" t="s">
        <v>828</v>
      </c>
      <c r="E5822" s="32"/>
    </row>
    <row r="5823" spans="1:5" x14ac:dyDescent="0.25">
      <c r="A5823" s="10"/>
      <c r="B5823" s="30"/>
      <c r="C5823" s="30"/>
      <c r="D5823" s="7" t="s">
        <v>213</v>
      </c>
      <c r="E5823" s="32"/>
    </row>
    <row r="5824" spans="1:5" ht="60.75" thickBot="1" x14ac:dyDescent="0.3">
      <c r="A5824" s="10"/>
      <c r="B5824" s="31"/>
      <c r="C5824" s="31"/>
      <c r="D5824" s="8" t="s">
        <v>1151</v>
      </c>
      <c r="E5824" s="32"/>
    </row>
    <row r="5825" spans="1:5" ht="30" x14ac:dyDescent="0.25">
      <c r="A5825" s="10"/>
      <c r="B5825" s="29" t="str">
        <f>VLOOKUP(ESPECIFICACIONES!D5825,[1]ACTIV_EST!C:K,9,FALSE)</f>
        <v>8.28.</v>
      </c>
      <c r="C5825" s="29" t="str">
        <f>VLOOKUP(ESPECIFICACIONES!D5825,[1]ACTIV_EST!C:E,2,FALSE)</f>
        <v>M2</v>
      </c>
      <c r="D5825" s="6" t="s">
        <v>2008</v>
      </c>
      <c r="E5825" s="32"/>
    </row>
    <row r="5826" spans="1:5" ht="60" x14ac:dyDescent="0.25">
      <c r="A5826" s="10"/>
      <c r="B5826" s="30"/>
      <c r="C5826" s="30"/>
      <c r="D5826" s="7" t="s">
        <v>2009</v>
      </c>
      <c r="E5826" s="32"/>
    </row>
    <row r="5827" spans="1:5" ht="45" x14ac:dyDescent="0.25">
      <c r="A5827" s="10"/>
      <c r="B5827" s="30"/>
      <c r="C5827" s="30"/>
      <c r="D5827" s="7" t="s">
        <v>2010</v>
      </c>
      <c r="E5827" s="32"/>
    </row>
    <row r="5828" spans="1:5" ht="30" x14ac:dyDescent="0.25">
      <c r="A5828" s="10"/>
      <c r="B5828" s="30"/>
      <c r="C5828" s="30"/>
      <c r="D5828" s="7" t="s">
        <v>2011</v>
      </c>
      <c r="E5828" s="32"/>
    </row>
    <row r="5829" spans="1:5" ht="30" x14ac:dyDescent="0.25">
      <c r="A5829" s="10"/>
      <c r="B5829" s="30"/>
      <c r="C5829" s="30"/>
      <c r="D5829" s="7" t="s">
        <v>2012</v>
      </c>
      <c r="E5829" s="32"/>
    </row>
    <row r="5830" spans="1:5" x14ac:dyDescent="0.25">
      <c r="A5830" s="10"/>
      <c r="B5830" s="30"/>
      <c r="C5830" s="30"/>
      <c r="D5830" s="7" t="s">
        <v>1995</v>
      </c>
      <c r="E5830" s="32"/>
    </row>
    <row r="5831" spans="1:5" x14ac:dyDescent="0.25">
      <c r="A5831" s="10"/>
      <c r="B5831" s="30"/>
      <c r="C5831" s="30"/>
      <c r="D5831" s="7" t="s">
        <v>1996</v>
      </c>
      <c r="E5831" s="32"/>
    </row>
    <row r="5832" spans="1:5" x14ac:dyDescent="0.25">
      <c r="A5832" s="10"/>
      <c r="B5832" s="30"/>
      <c r="C5832" s="30"/>
      <c r="D5832" s="7" t="s">
        <v>1997</v>
      </c>
      <c r="E5832" s="32"/>
    </row>
    <row r="5833" spans="1:5" x14ac:dyDescent="0.25">
      <c r="A5833" s="10"/>
      <c r="B5833" s="30"/>
      <c r="C5833" s="30"/>
      <c r="D5833" s="7" t="s">
        <v>1998</v>
      </c>
      <c r="E5833" s="32"/>
    </row>
    <row r="5834" spans="1:5" ht="30" x14ac:dyDescent="0.25">
      <c r="A5834" s="10"/>
      <c r="B5834" s="30"/>
      <c r="C5834" s="30"/>
      <c r="D5834" s="7" t="s">
        <v>2013</v>
      </c>
      <c r="E5834" s="32"/>
    </row>
    <row r="5835" spans="1:5" ht="30" x14ac:dyDescent="0.25">
      <c r="A5835" s="10"/>
      <c r="B5835" s="30"/>
      <c r="C5835" s="30"/>
      <c r="D5835" s="7" t="s">
        <v>2014</v>
      </c>
      <c r="E5835" s="32"/>
    </row>
    <row r="5836" spans="1:5" ht="30" x14ac:dyDescent="0.25">
      <c r="A5836" s="10"/>
      <c r="B5836" s="30"/>
      <c r="C5836" s="30"/>
      <c r="D5836" s="7" t="s">
        <v>2001</v>
      </c>
      <c r="E5836" s="32"/>
    </row>
    <row r="5837" spans="1:5" ht="30" x14ac:dyDescent="0.25">
      <c r="A5837" s="10"/>
      <c r="B5837" s="30"/>
      <c r="C5837" s="30"/>
      <c r="D5837" s="7" t="s">
        <v>2002</v>
      </c>
      <c r="E5837" s="32"/>
    </row>
    <row r="5838" spans="1:5" ht="30" x14ac:dyDescent="0.25">
      <c r="A5838" s="10"/>
      <c r="B5838" s="30"/>
      <c r="C5838" s="30"/>
      <c r="D5838" s="7" t="s">
        <v>2003</v>
      </c>
      <c r="E5838" s="32"/>
    </row>
    <row r="5839" spans="1:5" ht="75" x14ac:dyDescent="0.25">
      <c r="A5839" s="10"/>
      <c r="B5839" s="30"/>
      <c r="C5839" s="30"/>
      <c r="D5839" s="7" t="s">
        <v>1327</v>
      </c>
      <c r="E5839" s="32"/>
    </row>
    <row r="5840" spans="1:5" x14ac:dyDescent="0.25">
      <c r="A5840" s="10"/>
      <c r="B5840" s="30"/>
      <c r="C5840" s="30"/>
      <c r="D5840" s="7" t="s">
        <v>757</v>
      </c>
      <c r="E5840" s="32"/>
    </row>
    <row r="5841" spans="1:5" x14ac:dyDescent="0.25">
      <c r="A5841" s="10"/>
      <c r="B5841" s="30"/>
      <c r="C5841" s="30"/>
      <c r="D5841" s="7" t="s">
        <v>826</v>
      </c>
      <c r="E5841" s="32"/>
    </row>
    <row r="5842" spans="1:5" x14ac:dyDescent="0.25">
      <c r="A5842" s="10"/>
      <c r="B5842" s="30"/>
      <c r="C5842" s="30"/>
      <c r="D5842" s="7" t="s">
        <v>827</v>
      </c>
      <c r="E5842" s="32"/>
    </row>
    <row r="5843" spans="1:5" x14ac:dyDescent="0.25">
      <c r="A5843" s="10"/>
      <c r="B5843" s="30"/>
      <c r="C5843" s="30"/>
      <c r="D5843" s="7" t="s">
        <v>828</v>
      </c>
      <c r="E5843" s="32"/>
    </row>
    <row r="5844" spans="1:5" x14ac:dyDescent="0.25">
      <c r="A5844" s="10"/>
      <c r="B5844" s="30"/>
      <c r="C5844" s="30"/>
      <c r="D5844" s="7" t="s">
        <v>213</v>
      </c>
      <c r="E5844" s="32"/>
    </row>
    <row r="5845" spans="1:5" ht="60.75" thickBot="1" x14ac:dyDescent="0.3">
      <c r="A5845" s="10"/>
      <c r="B5845" s="31"/>
      <c r="C5845" s="31"/>
      <c r="D5845" s="8" t="s">
        <v>1151</v>
      </c>
      <c r="E5845" s="32"/>
    </row>
    <row r="5846" spans="1:5" ht="30" x14ac:dyDescent="0.25">
      <c r="A5846" s="10"/>
      <c r="B5846" s="29" t="str">
        <f>VLOOKUP(ESPECIFICACIONES!D5846,[1]ACTIV_EST!C:K,9,FALSE)</f>
        <v>8.29.</v>
      </c>
      <c r="C5846" s="29" t="str">
        <f>VLOOKUP(ESPECIFICACIONES!D5846,[1]ACTIV_EST!C:E,2,FALSE)</f>
        <v>M2</v>
      </c>
      <c r="D5846" s="6" t="s">
        <v>2015</v>
      </c>
      <c r="E5846" s="32"/>
    </row>
    <row r="5847" spans="1:5" ht="45" x14ac:dyDescent="0.25">
      <c r="A5847" s="10"/>
      <c r="B5847" s="30"/>
      <c r="C5847" s="30"/>
      <c r="D5847" s="7" t="s">
        <v>2016</v>
      </c>
      <c r="E5847" s="32"/>
    </row>
    <row r="5848" spans="1:5" ht="45" x14ac:dyDescent="0.25">
      <c r="A5848" s="10"/>
      <c r="B5848" s="30"/>
      <c r="C5848" s="30"/>
      <c r="D5848" s="7" t="s">
        <v>2017</v>
      </c>
      <c r="E5848" s="32"/>
    </row>
    <row r="5849" spans="1:5" ht="45" x14ac:dyDescent="0.25">
      <c r="A5849" s="10"/>
      <c r="B5849" s="30"/>
      <c r="C5849" s="30"/>
      <c r="D5849" s="7" t="s">
        <v>2018</v>
      </c>
      <c r="E5849" s="32"/>
    </row>
    <row r="5850" spans="1:5" x14ac:dyDescent="0.25">
      <c r="A5850" s="10"/>
      <c r="B5850" s="30"/>
      <c r="C5850" s="30"/>
      <c r="D5850" s="7" t="s">
        <v>2019</v>
      </c>
      <c r="E5850" s="32"/>
    </row>
    <row r="5851" spans="1:5" x14ac:dyDescent="0.25">
      <c r="A5851" s="10"/>
      <c r="B5851" s="30"/>
      <c r="C5851" s="30"/>
      <c r="D5851" s="7" t="s">
        <v>2020</v>
      </c>
      <c r="E5851" s="32"/>
    </row>
    <row r="5852" spans="1:5" ht="45" x14ac:dyDescent="0.25">
      <c r="A5852" s="10"/>
      <c r="B5852" s="30"/>
      <c r="C5852" s="30"/>
      <c r="D5852" s="7" t="s">
        <v>2021</v>
      </c>
      <c r="E5852" s="32"/>
    </row>
    <row r="5853" spans="1:5" x14ac:dyDescent="0.25">
      <c r="A5853" s="10"/>
      <c r="B5853" s="30"/>
      <c r="C5853" s="30"/>
      <c r="D5853" s="7" t="s">
        <v>2022</v>
      </c>
      <c r="E5853" s="32"/>
    </row>
    <row r="5854" spans="1:5" x14ac:dyDescent="0.25">
      <c r="A5854" s="10"/>
      <c r="B5854" s="30"/>
      <c r="C5854" s="30"/>
      <c r="D5854" s="7" t="s">
        <v>2023</v>
      </c>
      <c r="E5854" s="32"/>
    </row>
    <row r="5855" spans="1:5" x14ac:dyDescent="0.25">
      <c r="A5855" s="10"/>
      <c r="B5855" s="30"/>
      <c r="C5855" s="30"/>
      <c r="D5855" s="7" t="s">
        <v>2024</v>
      </c>
      <c r="E5855" s="32"/>
    </row>
    <row r="5856" spans="1:5" x14ac:dyDescent="0.25">
      <c r="A5856" s="10"/>
      <c r="B5856" s="30"/>
      <c r="C5856" s="30"/>
      <c r="D5856" s="7" t="s">
        <v>2025</v>
      </c>
      <c r="E5856" s="32"/>
    </row>
    <row r="5857" spans="1:5" x14ac:dyDescent="0.25">
      <c r="A5857" s="10"/>
      <c r="B5857" s="30"/>
      <c r="C5857" s="30"/>
      <c r="D5857" s="7" t="s">
        <v>2026</v>
      </c>
      <c r="E5857" s="32"/>
    </row>
    <row r="5858" spans="1:5" x14ac:dyDescent="0.25">
      <c r="A5858" s="10"/>
      <c r="B5858" s="30"/>
      <c r="C5858" s="30"/>
      <c r="D5858" s="7" t="s">
        <v>2027</v>
      </c>
      <c r="E5858" s="32"/>
    </row>
    <row r="5859" spans="1:5" x14ac:dyDescent="0.25">
      <c r="A5859" s="10"/>
      <c r="B5859" s="30"/>
      <c r="C5859" s="30"/>
      <c r="D5859" s="7" t="s">
        <v>2028</v>
      </c>
      <c r="E5859" s="32"/>
    </row>
    <row r="5860" spans="1:5" x14ac:dyDescent="0.25">
      <c r="A5860" s="10"/>
      <c r="B5860" s="30"/>
      <c r="C5860" s="30"/>
      <c r="D5860" s="7" t="s">
        <v>2029</v>
      </c>
      <c r="E5860" s="32"/>
    </row>
    <row r="5861" spans="1:5" x14ac:dyDescent="0.25">
      <c r="A5861" s="10"/>
      <c r="B5861" s="30"/>
      <c r="C5861" s="30"/>
      <c r="D5861" s="7" t="s">
        <v>1607</v>
      </c>
      <c r="E5861" s="32"/>
    </row>
    <row r="5862" spans="1:5" x14ac:dyDescent="0.25">
      <c r="A5862" s="10"/>
      <c r="B5862" s="30"/>
      <c r="C5862" s="30"/>
      <c r="D5862" s="7" t="s">
        <v>2030</v>
      </c>
      <c r="E5862" s="32"/>
    </row>
    <row r="5863" spans="1:5" x14ac:dyDescent="0.25">
      <c r="A5863" s="10"/>
      <c r="B5863" s="30"/>
      <c r="C5863" s="30"/>
      <c r="D5863" s="7" t="s">
        <v>1895</v>
      </c>
      <c r="E5863" s="32"/>
    </row>
    <row r="5864" spans="1:5" x14ac:dyDescent="0.25">
      <c r="A5864" s="10"/>
      <c r="B5864" s="30"/>
      <c r="C5864" s="30"/>
      <c r="D5864" s="7" t="s">
        <v>2031</v>
      </c>
      <c r="E5864" s="32"/>
    </row>
    <row r="5865" spans="1:5" x14ac:dyDescent="0.25">
      <c r="A5865" s="10"/>
      <c r="B5865" s="30"/>
      <c r="C5865" s="30"/>
      <c r="D5865" s="7" t="s">
        <v>2032</v>
      </c>
      <c r="E5865" s="32"/>
    </row>
    <row r="5866" spans="1:5" x14ac:dyDescent="0.25">
      <c r="A5866" s="10"/>
      <c r="B5866" s="30"/>
      <c r="C5866" s="30"/>
      <c r="D5866" s="7" t="s">
        <v>2033</v>
      </c>
      <c r="E5866" s="32"/>
    </row>
    <row r="5867" spans="1:5" x14ac:dyDescent="0.25">
      <c r="A5867" s="10"/>
      <c r="B5867" s="30"/>
      <c r="C5867" s="30"/>
      <c r="D5867" s="7" t="s">
        <v>2034</v>
      </c>
      <c r="E5867" s="32"/>
    </row>
    <row r="5868" spans="1:5" x14ac:dyDescent="0.25">
      <c r="A5868" s="10"/>
      <c r="B5868" s="30"/>
      <c r="C5868" s="30"/>
      <c r="D5868" s="7" t="s">
        <v>2035</v>
      </c>
      <c r="E5868" s="32"/>
    </row>
    <row r="5869" spans="1:5" x14ac:dyDescent="0.25">
      <c r="A5869" s="10"/>
      <c r="B5869" s="30"/>
      <c r="C5869" s="30"/>
      <c r="D5869" s="7" t="s">
        <v>117</v>
      </c>
      <c r="E5869" s="32"/>
    </row>
    <row r="5870" spans="1:5" x14ac:dyDescent="0.25">
      <c r="A5870" s="10"/>
      <c r="B5870" s="30"/>
      <c r="C5870" s="30"/>
      <c r="D5870" s="7" t="s">
        <v>2036</v>
      </c>
      <c r="E5870" s="32"/>
    </row>
    <row r="5871" spans="1:5" x14ac:dyDescent="0.25">
      <c r="A5871" s="10"/>
      <c r="B5871" s="30"/>
      <c r="C5871" s="30"/>
      <c r="D5871" s="7" t="s">
        <v>2037</v>
      </c>
      <c r="E5871" s="32"/>
    </row>
    <row r="5872" spans="1:5" x14ac:dyDescent="0.25">
      <c r="A5872" s="10"/>
      <c r="B5872" s="30"/>
      <c r="C5872" s="30"/>
      <c r="D5872" s="7" t="s">
        <v>2038</v>
      </c>
      <c r="E5872" s="32"/>
    </row>
    <row r="5873" spans="1:5" ht="30" x14ac:dyDescent="0.25">
      <c r="A5873" s="10"/>
      <c r="B5873" s="30"/>
      <c r="C5873" s="30"/>
      <c r="D5873" s="7" t="s">
        <v>2039</v>
      </c>
      <c r="E5873" s="32"/>
    </row>
    <row r="5874" spans="1:5" x14ac:dyDescent="0.25">
      <c r="A5874" s="10"/>
      <c r="B5874" s="30"/>
      <c r="C5874" s="30"/>
      <c r="D5874" s="7" t="s">
        <v>2040</v>
      </c>
      <c r="E5874" s="32"/>
    </row>
    <row r="5875" spans="1:5" x14ac:dyDescent="0.25">
      <c r="A5875" s="10"/>
      <c r="B5875" s="30"/>
      <c r="C5875" s="30"/>
      <c r="D5875" s="7" t="s">
        <v>2041</v>
      </c>
      <c r="E5875" s="32"/>
    </row>
    <row r="5876" spans="1:5" x14ac:dyDescent="0.25">
      <c r="A5876" s="10"/>
      <c r="B5876" s="30"/>
      <c r="C5876" s="30"/>
      <c r="D5876" s="7" t="s">
        <v>2042</v>
      </c>
      <c r="E5876" s="32"/>
    </row>
    <row r="5877" spans="1:5" x14ac:dyDescent="0.25">
      <c r="A5877" s="10"/>
      <c r="B5877" s="30"/>
      <c r="C5877" s="30"/>
      <c r="D5877" s="7" t="s">
        <v>2043</v>
      </c>
      <c r="E5877" s="32"/>
    </row>
    <row r="5878" spans="1:5" x14ac:dyDescent="0.25">
      <c r="A5878" s="10"/>
      <c r="B5878" s="30"/>
      <c r="C5878" s="30"/>
      <c r="D5878" s="7" t="s">
        <v>2044</v>
      </c>
      <c r="E5878" s="32"/>
    </row>
    <row r="5879" spans="1:5" x14ac:dyDescent="0.25">
      <c r="A5879" s="10"/>
      <c r="B5879" s="30"/>
      <c r="C5879" s="30"/>
      <c r="D5879" s="7" t="s">
        <v>2045</v>
      </c>
      <c r="E5879" s="32"/>
    </row>
    <row r="5880" spans="1:5" ht="30" x14ac:dyDescent="0.25">
      <c r="A5880" s="10"/>
      <c r="B5880" s="30"/>
      <c r="C5880" s="30"/>
      <c r="D5880" s="7" t="s">
        <v>2046</v>
      </c>
      <c r="E5880" s="32"/>
    </row>
    <row r="5881" spans="1:5" x14ac:dyDescent="0.25">
      <c r="A5881" s="10"/>
      <c r="B5881" s="30"/>
      <c r="C5881" s="30"/>
      <c r="D5881" s="7" t="s">
        <v>2047</v>
      </c>
      <c r="E5881" s="32"/>
    </row>
    <row r="5882" spans="1:5" x14ac:dyDescent="0.25">
      <c r="A5882" s="10"/>
      <c r="B5882" s="30"/>
      <c r="C5882" s="30"/>
      <c r="D5882" s="7" t="s">
        <v>2048</v>
      </c>
      <c r="E5882" s="32"/>
    </row>
    <row r="5883" spans="1:5" x14ac:dyDescent="0.25">
      <c r="A5883" s="10"/>
      <c r="B5883" s="30"/>
      <c r="C5883" s="30"/>
      <c r="D5883" s="7" t="s">
        <v>71</v>
      </c>
      <c r="E5883" s="32"/>
    </row>
    <row r="5884" spans="1:5" ht="60" x14ac:dyDescent="0.25">
      <c r="A5884" s="10"/>
      <c r="B5884" s="30"/>
      <c r="C5884" s="30"/>
      <c r="D5884" s="7" t="s">
        <v>1430</v>
      </c>
      <c r="E5884" s="32"/>
    </row>
    <row r="5885" spans="1:5" x14ac:dyDescent="0.25">
      <c r="A5885" s="10"/>
      <c r="B5885" s="30"/>
      <c r="C5885" s="30"/>
      <c r="D5885" s="7" t="s">
        <v>857</v>
      </c>
      <c r="E5885" s="32"/>
    </row>
    <row r="5886" spans="1:5" x14ac:dyDescent="0.25">
      <c r="A5886" s="10"/>
      <c r="B5886" s="30"/>
      <c r="C5886" s="30"/>
      <c r="D5886" s="7" t="s">
        <v>757</v>
      </c>
      <c r="E5886" s="32"/>
    </row>
    <row r="5887" spans="1:5" x14ac:dyDescent="0.25">
      <c r="A5887" s="10"/>
      <c r="B5887" s="30"/>
      <c r="C5887" s="30"/>
      <c r="D5887" s="7" t="s">
        <v>826</v>
      </c>
      <c r="E5887" s="32"/>
    </row>
    <row r="5888" spans="1:5" x14ac:dyDescent="0.25">
      <c r="A5888" s="10"/>
      <c r="B5888" s="30"/>
      <c r="C5888" s="30"/>
      <c r="D5888" s="7" t="s">
        <v>827</v>
      </c>
      <c r="E5888" s="32"/>
    </row>
    <row r="5889" spans="1:5" x14ac:dyDescent="0.25">
      <c r="A5889" s="10"/>
      <c r="B5889" s="30"/>
      <c r="C5889" s="30"/>
      <c r="D5889" s="7" t="s">
        <v>828</v>
      </c>
      <c r="E5889" s="32"/>
    </row>
    <row r="5890" spans="1:5" x14ac:dyDescent="0.25">
      <c r="A5890" s="10"/>
      <c r="B5890" s="30"/>
      <c r="C5890" s="30"/>
      <c r="D5890" s="7" t="s">
        <v>213</v>
      </c>
      <c r="E5890" s="32"/>
    </row>
    <row r="5891" spans="1:5" ht="60.75" thickBot="1" x14ac:dyDescent="0.3">
      <c r="A5891" s="10"/>
      <c r="B5891" s="31"/>
      <c r="C5891" s="31"/>
      <c r="D5891" s="8" t="s">
        <v>1151</v>
      </c>
      <c r="E5891" s="2"/>
    </row>
    <row r="5892" spans="1:5" ht="30" x14ac:dyDescent="0.25">
      <c r="A5892" s="10"/>
      <c r="B5892" s="29" t="str">
        <f>VLOOKUP(ESPECIFICACIONES!D5892,[1]ACTIV_EST!C:K,9,FALSE)</f>
        <v>8.30.</v>
      </c>
      <c r="C5892" s="29" t="str">
        <f>VLOOKUP(ESPECIFICACIONES!D5892,[1]ACTIV_EST!C:E,2,FALSE)</f>
        <v>M2</v>
      </c>
      <c r="D5892" s="6" t="s">
        <v>2049</v>
      </c>
      <c r="E5892" s="32"/>
    </row>
    <row r="5893" spans="1:5" ht="45" x14ac:dyDescent="0.25">
      <c r="A5893" s="10"/>
      <c r="B5893" s="30"/>
      <c r="C5893" s="30"/>
      <c r="D5893" s="7" t="s">
        <v>2050</v>
      </c>
      <c r="E5893" s="32"/>
    </row>
    <row r="5894" spans="1:5" ht="45" x14ac:dyDescent="0.25">
      <c r="A5894" s="10"/>
      <c r="B5894" s="30"/>
      <c r="C5894" s="30"/>
      <c r="D5894" s="7" t="s">
        <v>2051</v>
      </c>
      <c r="E5894" s="32"/>
    </row>
    <row r="5895" spans="1:5" ht="90" x14ac:dyDescent="0.25">
      <c r="A5895" s="10"/>
      <c r="B5895" s="30"/>
      <c r="C5895" s="30"/>
      <c r="D5895" s="7" t="s">
        <v>2052</v>
      </c>
      <c r="E5895" s="32"/>
    </row>
    <row r="5896" spans="1:5" ht="60" x14ac:dyDescent="0.25">
      <c r="A5896" s="10"/>
      <c r="B5896" s="30"/>
      <c r="C5896" s="30"/>
      <c r="D5896" s="7" t="s">
        <v>2053</v>
      </c>
      <c r="E5896" s="32"/>
    </row>
    <row r="5897" spans="1:5" ht="45" x14ac:dyDescent="0.25">
      <c r="A5897" s="10"/>
      <c r="B5897" s="30"/>
      <c r="C5897" s="30"/>
      <c r="D5897" s="7" t="s">
        <v>2017</v>
      </c>
      <c r="E5897" s="32"/>
    </row>
    <row r="5898" spans="1:5" ht="45" x14ac:dyDescent="0.25">
      <c r="A5898" s="10"/>
      <c r="B5898" s="30"/>
      <c r="C5898" s="30"/>
      <c r="D5898" s="7" t="s">
        <v>2054</v>
      </c>
      <c r="E5898" s="32"/>
    </row>
    <row r="5899" spans="1:5" x14ac:dyDescent="0.25">
      <c r="A5899" s="10"/>
      <c r="B5899" s="30"/>
      <c r="C5899" s="30"/>
      <c r="D5899" s="7" t="s">
        <v>2019</v>
      </c>
      <c r="E5899" s="32"/>
    </row>
    <row r="5900" spans="1:5" x14ac:dyDescent="0.25">
      <c r="A5900" s="10"/>
      <c r="B5900" s="30"/>
      <c r="C5900" s="30"/>
      <c r="D5900" s="7" t="s">
        <v>2020</v>
      </c>
      <c r="E5900" s="32"/>
    </row>
    <row r="5901" spans="1:5" ht="45" x14ac:dyDescent="0.25">
      <c r="A5901" s="10"/>
      <c r="B5901" s="30"/>
      <c r="C5901" s="30"/>
      <c r="D5901" s="7" t="s">
        <v>2021</v>
      </c>
      <c r="E5901" s="32"/>
    </row>
    <row r="5902" spans="1:5" x14ac:dyDescent="0.25">
      <c r="A5902" s="10"/>
      <c r="B5902" s="30"/>
      <c r="C5902" s="30"/>
      <c r="D5902" s="7" t="s">
        <v>2022</v>
      </c>
      <c r="E5902" s="32"/>
    </row>
    <row r="5903" spans="1:5" x14ac:dyDescent="0.25">
      <c r="A5903" s="10"/>
      <c r="B5903" s="30"/>
      <c r="C5903" s="30"/>
      <c r="D5903" s="7" t="s">
        <v>2023</v>
      </c>
      <c r="E5903" s="32"/>
    </row>
    <row r="5904" spans="1:5" x14ac:dyDescent="0.25">
      <c r="A5904" s="10"/>
      <c r="B5904" s="30"/>
      <c r="C5904" s="30"/>
      <c r="D5904" s="7" t="s">
        <v>2024</v>
      </c>
      <c r="E5904" s="32"/>
    </row>
    <row r="5905" spans="1:5" x14ac:dyDescent="0.25">
      <c r="A5905" s="10"/>
      <c r="B5905" s="30"/>
      <c r="C5905" s="30"/>
      <c r="D5905" s="7" t="s">
        <v>2025</v>
      </c>
      <c r="E5905" s="32"/>
    </row>
    <row r="5906" spans="1:5" x14ac:dyDescent="0.25">
      <c r="A5906" s="10"/>
      <c r="B5906" s="30"/>
      <c r="C5906" s="30"/>
      <c r="D5906" s="7" t="s">
        <v>2026</v>
      </c>
      <c r="E5906" s="32"/>
    </row>
    <row r="5907" spans="1:5" x14ac:dyDescent="0.25">
      <c r="A5907" s="10"/>
      <c r="B5907" s="30"/>
      <c r="C5907" s="30"/>
      <c r="D5907" s="7" t="s">
        <v>2027</v>
      </c>
      <c r="E5907" s="32"/>
    </row>
    <row r="5908" spans="1:5" x14ac:dyDescent="0.25">
      <c r="A5908" s="10"/>
      <c r="B5908" s="30"/>
      <c r="C5908" s="30"/>
      <c r="D5908" s="7" t="s">
        <v>2028</v>
      </c>
      <c r="E5908" s="32"/>
    </row>
    <row r="5909" spans="1:5" x14ac:dyDescent="0.25">
      <c r="A5909" s="10"/>
      <c r="B5909" s="30"/>
      <c r="C5909" s="30"/>
      <c r="D5909" s="7" t="s">
        <v>2029</v>
      </c>
      <c r="E5909" s="32"/>
    </row>
    <row r="5910" spans="1:5" x14ac:dyDescent="0.25">
      <c r="A5910" s="10"/>
      <c r="B5910" s="30"/>
      <c r="C5910" s="30"/>
      <c r="D5910" s="7" t="s">
        <v>1607</v>
      </c>
      <c r="E5910" s="32"/>
    </row>
    <row r="5911" spans="1:5" x14ac:dyDescent="0.25">
      <c r="A5911" s="10"/>
      <c r="B5911" s="30"/>
      <c r="C5911" s="30"/>
      <c r="D5911" s="7" t="s">
        <v>2030</v>
      </c>
      <c r="E5911" s="32"/>
    </row>
    <row r="5912" spans="1:5" x14ac:dyDescent="0.25">
      <c r="A5912" s="10"/>
      <c r="B5912" s="30"/>
      <c r="C5912" s="30"/>
      <c r="D5912" s="7" t="s">
        <v>1895</v>
      </c>
      <c r="E5912" s="32"/>
    </row>
    <row r="5913" spans="1:5" x14ac:dyDescent="0.25">
      <c r="A5913" s="10"/>
      <c r="B5913" s="30"/>
      <c r="C5913" s="30"/>
      <c r="D5913" s="7" t="s">
        <v>2031</v>
      </c>
      <c r="E5913" s="32"/>
    </row>
    <row r="5914" spans="1:5" x14ac:dyDescent="0.25">
      <c r="A5914" s="10"/>
      <c r="B5914" s="30"/>
      <c r="C5914" s="30"/>
      <c r="D5914" s="7" t="s">
        <v>2055</v>
      </c>
      <c r="E5914" s="32"/>
    </row>
    <row r="5915" spans="1:5" x14ac:dyDescent="0.25">
      <c r="A5915" s="10"/>
      <c r="B5915" s="30"/>
      <c r="C5915" s="30"/>
      <c r="D5915" s="7" t="s">
        <v>2056</v>
      </c>
      <c r="E5915" s="32"/>
    </row>
    <row r="5916" spans="1:5" x14ac:dyDescent="0.25">
      <c r="A5916" s="10"/>
      <c r="B5916" s="30"/>
      <c r="C5916" s="30"/>
      <c r="D5916" s="7" t="s">
        <v>2034</v>
      </c>
      <c r="E5916" s="32"/>
    </row>
    <row r="5917" spans="1:5" x14ac:dyDescent="0.25">
      <c r="A5917" s="10"/>
      <c r="B5917" s="30"/>
      <c r="C5917" s="30"/>
      <c r="D5917" s="7" t="s">
        <v>2035</v>
      </c>
      <c r="E5917" s="32"/>
    </row>
    <row r="5918" spans="1:5" x14ac:dyDescent="0.25">
      <c r="A5918" s="10"/>
      <c r="B5918" s="30"/>
      <c r="C5918" s="30"/>
      <c r="D5918" s="7" t="s">
        <v>117</v>
      </c>
      <c r="E5918" s="32"/>
    </row>
    <row r="5919" spans="1:5" x14ac:dyDescent="0.25">
      <c r="A5919" s="10"/>
      <c r="B5919" s="30"/>
      <c r="C5919" s="30"/>
      <c r="D5919" s="7" t="s">
        <v>2036</v>
      </c>
      <c r="E5919" s="32"/>
    </row>
    <row r="5920" spans="1:5" x14ac:dyDescent="0.25">
      <c r="A5920" s="10"/>
      <c r="B5920" s="30"/>
      <c r="C5920" s="30"/>
      <c r="D5920" s="7" t="s">
        <v>2037</v>
      </c>
      <c r="E5920" s="32"/>
    </row>
    <row r="5921" spans="1:5" x14ac:dyDescent="0.25">
      <c r="A5921" s="10"/>
      <c r="B5921" s="30"/>
      <c r="C5921" s="30"/>
      <c r="D5921" s="7" t="s">
        <v>2038</v>
      </c>
      <c r="E5921" s="32"/>
    </row>
    <row r="5922" spans="1:5" ht="30" x14ac:dyDescent="0.25">
      <c r="A5922" s="10"/>
      <c r="B5922" s="30"/>
      <c r="C5922" s="30"/>
      <c r="D5922" s="7" t="s">
        <v>2039</v>
      </c>
      <c r="E5922" s="32"/>
    </row>
    <row r="5923" spans="1:5" x14ac:dyDescent="0.25">
      <c r="A5923" s="10"/>
      <c r="B5923" s="30"/>
      <c r="C5923" s="30"/>
      <c r="D5923" s="7" t="s">
        <v>2040</v>
      </c>
      <c r="E5923" s="32"/>
    </row>
    <row r="5924" spans="1:5" x14ac:dyDescent="0.25">
      <c r="A5924" s="10"/>
      <c r="B5924" s="30"/>
      <c r="C5924" s="30"/>
      <c r="D5924" s="7" t="s">
        <v>2041</v>
      </c>
      <c r="E5924" s="32"/>
    </row>
    <row r="5925" spans="1:5" x14ac:dyDescent="0.25">
      <c r="A5925" s="10"/>
      <c r="B5925" s="30"/>
      <c r="C5925" s="30"/>
      <c r="D5925" s="7" t="s">
        <v>2042</v>
      </c>
      <c r="E5925" s="32"/>
    </row>
    <row r="5926" spans="1:5" x14ac:dyDescent="0.25">
      <c r="A5926" s="10"/>
      <c r="B5926" s="30"/>
      <c r="C5926" s="30"/>
      <c r="D5926" s="7" t="s">
        <v>2043</v>
      </c>
      <c r="E5926" s="32"/>
    </row>
    <row r="5927" spans="1:5" x14ac:dyDescent="0.25">
      <c r="A5927" s="10"/>
      <c r="B5927" s="30"/>
      <c r="C5927" s="30"/>
      <c r="D5927" s="7" t="s">
        <v>2044</v>
      </c>
      <c r="E5927" s="32"/>
    </row>
    <row r="5928" spans="1:5" x14ac:dyDescent="0.25">
      <c r="A5928" s="10"/>
      <c r="B5928" s="30"/>
      <c r="C5928" s="30"/>
      <c r="D5928" s="7" t="s">
        <v>2045</v>
      </c>
      <c r="E5928" s="32"/>
    </row>
    <row r="5929" spans="1:5" ht="30" x14ac:dyDescent="0.25">
      <c r="A5929" s="10"/>
      <c r="B5929" s="30"/>
      <c r="C5929" s="30"/>
      <c r="D5929" s="7" t="s">
        <v>2046</v>
      </c>
      <c r="E5929" s="32"/>
    </row>
    <row r="5930" spans="1:5" x14ac:dyDescent="0.25">
      <c r="A5930" s="10"/>
      <c r="B5930" s="30"/>
      <c r="C5930" s="30"/>
      <c r="D5930" s="7" t="s">
        <v>2047</v>
      </c>
      <c r="E5930" s="32"/>
    </row>
    <row r="5931" spans="1:5" x14ac:dyDescent="0.25">
      <c r="A5931" s="10"/>
      <c r="B5931" s="30"/>
      <c r="C5931" s="30"/>
      <c r="D5931" s="7" t="s">
        <v>2057</v>
      </c>
      <c r="E5931" s="32"/>
    </row>
    <row r="5932" spans="1:5" x14ac:dyDescent="0.25">
      <c r="A5932" s="10"/>
      <c r="B5932" s="30"/>
      <c r="C5932" s="30"/>
      <c r="D5932" s="7" t="s">
        <v>71</v>
      </c>
      <c r="E5932" s="32"/>
    </row>
    <row r="5933" spans="1:5" ht="60" x14ac:dyDescent="0.25">
      <c r="A5933" s="10"/>
      <c r="B5933" s="30"/>
      <c r="C5933" s="30"/>
      <c r="D5933" s="7" t="s">
        <v>2058</v>
      </c>
      <c r="E5933" s="32"/>
    </row>
    <row r="5934" spans="1:5" x14ac:dyDescent="0.25">
      <c r="A5934" s="10"/>
      <c r="B5934" s="30"/>
      <c r="C5934" s="30"/>
      <c r="D5934" s="7" t="s">
        <v>832</v>
      </c>
      <c r="E5934" s="32"/>
    </row>
    <row r="5935" spans="1:5" x14ac:dyDescent="0.25">
      <c r="A5935" s="10"/>
      <c r="B5935" s="30"/>
      <c r="C5935" s="30"/>
      <c r="D5935" s="7" t="s">
        <v>757</v>
      </c>
      <c r="E5935" s="32"/>
    </row>
    <row r="5936" spans="1:5" x14ac:dyDescent="0.25">
      <c r="A5936" s="10"/>
      <c r="B5936" s="30"/>
      <c r="C5936" s="30"/>
      <c r="D5936" s="7" t="s">
        <v>826</v>
      </c>
      <c r="E5936" s="32"/>
    </row>
    <row r="5937" spans="1:5" x14ac:dyDescent="0.25">
      <c r="A5937" s="10"/>
      <c r="B5937" s="30"/>
      <c r="C5937" s="30"/>
      <c r="D5937" s="7" t="s">
        <v>827</v>
      </c>
      <c r="E5937" s="32"/>
    </row>
    <row r="5938" spans="1:5" x14ac:dyDescent="0.25">
      <c r="A5938" s="10"/>
      <c r="B5938" s="30"/>
      <c r="C5938" s="30"/>
      <c r="D5938" s="7" t="s">
        <v>828</v>
      </c>
      <c r="E5938" s="32"/>
    </row>
    <row r="5939" spans="1:5" x14ac:dyDescent="0.25">
      <c r="A5939" s="10"/>
      <c r="B5939" s="30"/>
      <c r="C5939" s="30"/>
      <c r="D5939" s="7" t="s">
        <v>213</v>
      </c>
      <c r="E5939" s="32"/>
    </row>
    <row r="5940" spans="1:5" ht="60.75" thickBot="1" x14ac:dyDescent="0.3">
      <c r="A5940" s="10"/>
      <c r="B5940" s="31"/>
      <c r="C5940" s="31"/>
      <c r="D5940" s="8" t="s">
        <v>1151</v>
      </c>
      <c r="E5940" s="2"/>
    </row>
    <row r="5941" spans="1:5" x14ac:dyDescent="0.25">
      <c r="A5941" s="10"/>
      <c r="B5941" s="29" t="str">
        <f>VLOOKUP(ESPECIFICACIONES!D5941,[1]ACTIV_EST!C:K,9,FALSE)</f>
        <v>8.31.</v>
      </c>
      <c r="C5941" s="29" t="str">
        <f>VLOOKUP(ESPECIFICACIONES!D5941,[1]ACTIV_EST!C:E,2,FALSE)</f>
        <v>ML</v>
      </c>
      <c r="D5941" s="6" t="s">
        <v>2059</v>
      </c>
      <c r="E5941" s="32"/>
    </row>
    <row r="5942" spans="1:5" ht="45" x14ac:dyDescent="0.25">
      <c r="A5942" s="10"/>
      <c r="B5942" s="30"/>
      <c r="C5942" s="30"/>
      <c r="D5942" s="11" t="s">
        <v>2060</v>
      </c>
      <c r="E5942" s="32"/>
    </row>
    <row r="5943" spans="1:5" x14ac:dyDescent="0.25">
      <c r="A5943" s="10"/>
      <c r="B5943" s="30"/>
      <c r="C5943" s="30"/>
      <c r="D5943" s="7" t="s">
        <v>1412</v>
      </c>
      <c r="E5943" s="32"/>
    </row>
    <row r="5944" spans="1:5" x14ac:dyDescent="0.25">
      <c r="A5944" s="10"/>
      <c r="B5944" s="30"/>
      <c r="C5944" s="30"/>
      <c r="D5944" s="7" t="s">
        <v>1534</v>
      </c>
      <c r="E5944" s="32"/>
    </row>
    <row r="5945" spans="1:5" x14ac:dyDescent="0.25">
      <c r="A5945" s="10"/>
      <c r="B5945" s="30"/>
      <c r="C5945" s="30"/>
      <c r="D5945" s="7" t="s">
        <v>1833</v>
      </c>
      <c r="E5945" s="32"/>
    </row>
    <row r="5946" spans="1:5" x14ac:dyDescent="0.25">
      <c r="A5946" s="10"/>
      <c r="B5946" s="30"/>
      <c r="C5946" s="30"/>
      <c r="D5946" s="7" t="s">
        <v>1835</v>
      </c>
      <c r="E5946" s="32"/>
    </row>
    <row r="5947" spans="1:5" x14ac:dyDescent="0.25">
      <c r="A5947" s="10"/>
      <c r="B5947" s="30"/>
      <c r="C5947" s="30"/>
      <c r="D5947" s="7" t="s">
        <v>2061</v>
      </c>
      <c r="E5947" s="32"/>
    </row>
    <row r="5948" spans="1:5" x14ac:dyDescent="0.25">
      <c r="A5948" s="10"/>
      <c r="B5948" s="30"/>
      <c r="C5948" s="30"/>
      <c r="D5948" s="7" t="s">
        <v>827</v>
      </c>
      <c r="E5948" s="32"/>
    </row>
    <row r="5949" spans="1:5" x14ac:dyDescent="0.25">
      <c r="A5949" s="10"/>
      <c r="B5949" s="30"/>
      <c r="C5949" s="30"/>
      <c r="D5949" s="7" t="s">
        <v>1839</v>
      </c>
      <c r="E5949" s="32"/>
    </row>
    <row r="5950" spans="1:5" x14ac:dyDescent="0.25">
      <c r="A5950" s="10"/>
      <c r="B5950" s="30"/>
      <c r="C5950" s="30"/>
      <c r="D5950" s="7" t="s">
        <v>1414</v>
      </c>
      <c r="E5950" s="32"/>
    </row>
    <row r="5951" spans="1:5" x14ac:dyDescent="0.25">
      <c r="A5951" s="10"/>
      <c r="B5951" s="30"/>
      <c r="C5951" s="30"/>
      <c r="D5951" s="7" t="s">
        <v>2062</v>
      </c>
      <c r="E5951" s="32"/>
    </row>
    <row r="5952" spans="1:5" ht="60" x14ac:dyDescent="0.25">
      <c r="A5952" s="10"/>
      <c r="B5952" s="30"/>
      <c r="C5952" s="30"/>
      <c r="D5952" s="7" t="s">
        <v>2063</v>
      </c>
      <c r="E5952" s="32"/>
    </row>
    <row r="5953" spans="1:5" ht="60" x14ac:dyDescent="0.25">
      <c r="A5953" s="10"/>
      <c r="B5953" s="30"/>
      <c r="C5953" s="30"/>
      <c r="D5953" s="7" t="s">
        <v>2064</v>
      </c>
      <c r="E5953" s="32"/>
    </row>
    <row r="5954" spans="1:5" x14ac:dyDescent="0.25">
      <c r="A5954" s="10"/>
      <c r="B5954" s="30"/>
      <c r="C5954" s="30"/>
      <c r="D5954" s="7" t="s">
        <v>1544</v>
      </c>
      <c r="E5954" s="32"/>
    </row>
    <row r="5955" spans="1:5" x14ac:dyDescent="0.25">
      <c r="A5955" s="10"/>
      <c r="B5955" s="30"/>
      <c r="C5955" s="30"/>
      <c r="D5955" s="7" t="s">
        <v>2065</v>
      </c>
      <c r="E5955" s="32"/>
    </row>
    <row r="5956" spans="1:5" x14ac:dyDescent="0.25">
      <c r="A5956" s="10"/>
      <c r="B5956" s="30"/>
      <c r="C5956" s="30"/>
      <c r="D5956" s="7" t="s">
        <v>2066</v>
      </c>
      <c r="E5956" s="32"/>
    </row>
    <row r="5957" spans="1:5" ht="45" x14ac:dyDescent="0.25">
      <c r="A5957" s="10"/>
      <c r="B5957" s="30"/>
      <c r="C5957" s="30"/>
      <c r="D5957" s="7" t="s">
        <v>2067</v>
      </c>
      <c r="E5957" s="32"/>
    </row>
    <row r="5958" spans="1:5" ht="90" x14ac:dyDescent="0.25">
      <c r="A5958" s="10"/>
      <c r="B5958" s="30"/>
      <c r="C5958" s="30"/>
      <c r="D5958" s="7" t="s">
        <v>2068</v>
      </c>
      <c r="E5958" s="32"/>
    </row>
    <row r="5959" spans="1:5" x14ac:dyDescent="0.25">
      <c r="A5959" s="10"/>
      <c r="B5959" s="30"/>
      <c r="C5959" s="30"/>
      <c r="D5959" s="7" t="s">
        <v>2069</v>
      </c>
      <c r="E5959" s="32"/>
    </row>
    <row r="5960" spans="1:5" ht="30" x14ac:dyDescent="0.25">
      <c r="A5960" s="10"/>
      <c r="B5960" s="30"/>
      <c r="C5960" s="30"/>
      <c r="D5960" s="7" t="s">
        <v>2070</v>
      </c>
      <c r="E5960" s="32"/>
    </row>
    <row r="5961" spans="1:5" ht="45" x14ac:dyDescent="0.25">
      <c r="A5961" s="10"/>
      <c r="B5961" s="30"/>
      <c r="C5961" s="30"/>
      <c r="D5961" s="7" t="s">
        <v>2071</v>
      </c>
      <c r="E5961" s="32"/>
    </row>
    <row r="5962" spans="1:5" x14ac:dyDescent="0.25">
      <c r="A5962" s="10"/>
      <c r="B5962" s="30"/>
      <c r="C5962" s="30"/>
      <c r="D5962" s="7" t="s">
        <v>2072</v>
      </c>
      <c r="E5962" s="32"/>
    </row>
    <row r="5963" spans="1:5" x14ac:dyDescent="0.25">
      <c r="A5963" s="10"/>
      <c r="B5963" s="30"/>
      <c r="C5963" s="30"/>
      <c r="D5963" s="7" t="s">
        <v>2073</v>
      </c>
      <c r="E5963" s="32"/>
    </row>
    <row r="5964" spans="1:5" x14ac:dyDescent="0.25">
      <c r="A5964" s="10"/>
      <c r="B5964" s="30"/>
      <c r="C5964" s="30"/>
      <c r="D5964" s="7" t="s">
        <v>2074</v>
      </c>
      <c r="E5964" s="32"/>
    </row>
    <row r="5965" spans="1:5" x14ac:dyDescent="0.25">
      <c r="A5965" s="10"/>
      <c r="B5965" s="30"/>
      <c r="C5965" s="30"/>
      <c r="D5965" s="7" t="s">
        <v>2075</v>
      </c>
      <c r="E5965" s="32"/>
    </row>
    <row r="5966" spans="1:5" x14ac:dyDescent="0.25">
      <c r="A5966" s="10"/>
      <c r="B5966" s="30"/>
      <c r="C5966" s="30"/>
      <c r="D5966" s="7" t="s">
        <v>1858</v>
      </c>
      <c r="E5966" s="32"/>
    </row>
    <row r="5967" spans="1:5" x14ac:dyDescent="0.25">
      <c r="A5967" s="10"/>
      <c r="B5967" s="30"/>
      <c r="C5967" s="30"/>
      <c r="D5967" s="7" t="s">
        <v>2076</v>
      </c>
      <c r="E5967" s="32"/>
    </row>
    <row r="5968" spans="1:5" x14ac:dyDescent="0.25">
      <c r="A5968" s="10"/>
      <c r="B5968" s="30"/>
      <c r="C5968" s="30"/>
      <c r="D5968" s="7" t="s">
        <v>2077</v>
      </c>
      <c r="E5968" s="32"/>
    </row>
    <row r="5969" spans="1:5" x14ac:dyDescent="0.25">
      <c r="A5969" s="10"/>
      <c r="B5969" s="30"/>
      <c r="C5969" s="30"/>
      <c r="D5969" s="7" t="s">
        <v>2078</v>
      </c>
      <c r="E5969" s="32"/>
    </row>
    <row r="5970" spans="1:5" ht="60" x14ac:dyDescent="0.25">
      <c r="A5970" s="10"/>
      <c r="B5970" s="30"/>
      <c r="C5970" s="30"/>
      <c r="D5970" s="7" t="s">
        <v>2079</v>
      </c>
      <c r="E5970" s="32"/>
    </row>
    <row r="5971" spans="1:5" ht="75" x14ac:dyDescent="0.25">
      <c r="A5971" s="10"/>
      <c r="B5971" s="30"/>
      <c r="C5971" s="30"/>
      <c r="D5971" s="7" t="s">
        <v>1380</v>
      </c>
      <c r="E5971" s="32"/>
    </row>
    <row r="5972" spans="1:5" x14ac:dyDescent="0.25">
      <c r="A5972" s="10"/>
      <c r="B5972" s="30"/>
      <c r="C5972" s="30"/>
      <c r="D5972" s="11" t="s">
        <v>2080</v>
      </c>
      <c r="E5972" s="32"/>
    </row>
    <row r="5973" spans="1:5" x14ac:dyDescent="0.25">
      <c r="A5973" s="10"/>
      <c r="B5973" s="30"/>
      <c r="C5973" s="30"/>
      <c r="D5973" s="7" t="s">
        <v>826</v>
      </c>
      <c r="E5973" s="32"/>
    </row>
    <row r="5974" spans="1:5" x14ac:dyDescent="0.25">
      <c r="A5974" s="10"/>
      <c r="B5974" s="30"/>
      <c r="C5974" s="30"/>
      <c r="D5974" s="7" t="s">
        <v>827</v>
      </c>
      <c r="E5974" s="32"/>
    </row>
    <row r="5975" spans="1:5" x14ac:dyDescent="0.25">
      <c r="A5975" s="10"/>
      <c r="B5975" s="30"/>
      <c r="C5975" s="30"/>
      <c r="D5975" s="7" t="s">
        <v>828</v>
      </c>
      <c r="E5975" s="32"/>
    </row>
    <row r="5976" spans="1:5" x14ac:dyDescent="0.25">
      <c r="A5976" s="10"/>
      <c r="B5976" s="30"/>
      <c r="C5976" s="30"/>
      <c r="D5976" s="7" t="s">
        <v>213</v>
      </c>
      <c r="E5976" s="32"/>
    </row>
    <row r="5977" spans="1:5" ht="60.75" thickBot="1" x14ac:dyDescent="0.3">
      <c r="A5977" s="10"/>
      <c r="B5977" s="31"/>
      <c r="C5977" s="31"/>
      <c r="D5977" s="8" t="s">
        <v>1151</v>
      </c>
      <c r="E5977" s="2"/>
    </row>
    <row r="5978" spans="1:5" x14ac:dyDescent="0.25">
      <c r="A5978" s="10"/>
      <c r="B5978" s="29" t="str">
        <f>VLOOKUP(ESPECIFICACIONES!D5978,[1]ACTIV_EST!C:K,9,FALSE)</f>
        <v>8.32.</v>
      </c>
      <c r="C5978" s="29" t="str">
        <f>VLOOKUP(ESPECIFICACIONES!D5978,[1]ACTIV_EST!C:E,2,FALSE)</f>
        <v>ML</v>
      </c>
      <c r="D5978" s="6" t="s">
        <v>2081</v>
      </c>
      <c r="E5978" s="32"/>
    </row>
    <row r="5979" spans="1:5" ht="45" x14ac:dyDescent="0.25">
      <c r="A5979" s="10"/>
      <c r="B5979" s="30"/>
      <c r="C5979" s="30"/>
      <c r="D5979" s="7" t="s">
        <v>2082</v>
      </c>
      <c r="E5979" s="32"/>
    </row>
    <row r="5980" spans="1:5" ht="45" x14ac:dyDescent="0.25">
      <c r="A5980" s="10"/>
      <c r="B5980" s="30"/>
      <c r="C5980" s="30"/>
      <c r="D5980" s="7" t="s">
        <v>2083</v>
      </c>
      <c r="E5980" s="32"/>
    </row>
    <row r="5981" spans="1:5" x14ac:dyDescent="0.25">
      <c r="A5981" s="10"/>
      <c r="B5981" s="30"/>
      <c r="C5981" s="30"/>
      <c r="D5981" s="7" t="s">
        <v>1995</v>
      </c>
      <c r="E5981" s="32"/>
    </row>
    <row r="5982" spans="1:5" x14ac:dyDescent="0.25">
      <c r="A5982" s="10"/>
      <c r="B5982" s="30"/>
      <c r="C5982" s="30"/>
      <c r="D5982" s="7" t="s">
        <v>2084</v>
      </c>
      <c r="E5982" s="32"/>
    </row>
    <row r="5983" spans="1:5" x14ac:dyDescent="0.25">
      <c r="A5983" s="10"/>
      <c r="B5983" s="30"/>
      <c r="C5983" s="30"/>
      <c r="D5983" s="7" t="s">
        <v>1931</v>
      </c>
      <c r="E5983" s="32"/>
    </row>
    <row r="5984" spans="1:5" x14ac:dyDescent="0.25">
      <c r="A5984" s="10"/>
      <c r="B5984" s="30"/>
      <c r="C5984" s="30"/>
      <c r="D5984" s="7" t="s">
        <v>2085</v>
      </c>
      <c r="E5984" s="32"/>
    </row>
    <row r="5985" spans="1:5" ht="30" x14ac:dyDescent="0.25">
      <c r="A5985" s="10"/>
      <c r="B5985" s="30"/>
      <c r="C5985" s="30"/>
      <c r="D5985" s="7" t="s">
        <v>2086</v>
      </c>
      <c r="E5985" s="32"/>
    </row>
    <row r="5986" spans="1:5" x14ac:dyDescent="0.25">
      <c r="A5986" s="10"/>
      <c r="B5986" s="30"/>
      <c r="C5986" s="30"/>
      <c r="D5986" s="7" t="s">
        <v>1936</v>
      </c>
      <c r="E5986" s="32"/>
    </row>
    <row r="5987" spans="1:5" x14ac:dyDescent="0.25">
      <c r="A5987" s="10"/>
      <c r="B5987" s="30"/>
      <c r="C5987" s="30"/>
      <c r="D5987" s="7" t="s">
        <v>1939</v>
      </c>
      <c r="E5987" s="32"/>
    </row>
    <row r="5988" spans="1:5" x14ac:dyDescent="0.25">
      <c r="A5988" s="10"/>
      <c r="B5988" s="30"/>
      <c r="C5988" s="30"/>
      <c r="D5988" s="7" t="s">
        <v>2087</v>
      </c>
      <c r="E5988" s="32"/>
    </row>
    <row r="5989" spans="1:5" ht="30" x14ac:dyDescent="0.25">
      <c r="A5989" s="10"/>
      <c r="B5989" s="30"/>
      <c r="C5989" s="30"/>
      <c r="D5989" s="7" t="s">
        <v>2088</v>
      </c>
      <c r="E5989" s="32"/>
    </row>
    <row r="5990" spans="1:5" x14ac:dyDescent="0.25">
      <c r="A5990" s="10"/>
      <c r="B5990" s="30"/>
      <c r="C5990" s="30"/>
      <c r="D5990" s="7" t="s">
        <v>2089</v>
      </c>
      <c r="E5990" s="32"/>
    </row>
    <row r="5991" spans="1:5" x14ac:dyDescent="0.25">
      <c r="A5991" s="10"/>
      <c r="B5991" s="30"/>
      <c r="C5991" s="30"/>
      <c r="D5991" s="7" t="s">
        <v>1944</v>
      </c>
      <c r="E5991" s="32"/>
    </row>
    <row r="5992" spans="1:5" ht="30" x14ac:dyDescent="0.25">
      <c r="A5992" s="10"/>
      <c r="B5992" s="30"/>
      <c r="C5992" s="30"/>
      <c r="D5992" s="7" t="s">
        <v>2090</v>
      </c>
      <c r="E5992" s="32"/>
    </row>
    <row r="5993" spans="1:5" x14ac:dyDescent="0.25">
      <c r="A5993" s="10"/>
      <c r="B5993" s="30"/>
      <c r="C5993" s="30"/>
      <c r="D5993" s="7" t="s">
        <v>2091</v>
      </c>
      <c r="E5993" s="32"/>
    </row>
    <row r="5994" spans="1:5" x14ac:dyDescent="0.25">
      <c r="A5994" s="10"/>
      <c r="B5994" s="30"/>
      <c r="C5994" s="30"/>
      <c r="D5994" s="7" t="s">
        <v>2092</v>
      </c>
      <c r="E5994" s="32"/>
    </row>
    <row r="5995" spans="1:5" x14ac:dyDescent="0.25">
      <c r="A5995" s="10"/>
      <c r="B5995" s="30"/>
      <c r="C5995" s="30"/>
      <c r="D5995" s="7" t="s">
        <v>2093</v>
      </c>
      <c r="E5995" s="32"/>
    </row>
    <row r="5996" spans="1:5" x14ac:dyDescent="0.25">
      <c r="A5996" s="10"/>
      <c r="B5996" s="30"/>
      <c r="C5996" s="30"/>
      <c r="D5996" s="7" t="s">
        <v>2094</v>
      </c>
      <c r="E5996" s="32"/>
    </row>
    <row r="5997" spans="1:5" x14ac:dyDescent="0.25">
      <c r="A5997" s="10"/>
      <c r="B5997" s="30"/>
      <c r="C5997" s="30"/>
      <c r="D5997" s="7" t="s">
        <v>2095</v>
      </c>
      <c r="E5997" s="32"/>
    </row>
    <row r="5998" spans="1:5" x14ac:dyDescent="0.25">
      <c r="A5998" s="10"/>
      <c r="B5998" s="30"/>
      <c r="C5998" s="30"/>
      <c r="D5998" s="7" t="s">
        <v>71</v>
      </c>
      <c r="E5998" s="32"/>
    </row>
    <row r="5999" spans="1:5" ht="75" x14ac:dyDescent="0.25">
      <c r="A5999" s="10"/>
      <c r="B5999" s="30"/>
      <c r="C5999" s="30"/>
      <c r="D5999" s="7" t="s">
        <v>1380</v>
      </c>
      <c r="E5999" s="32"/>
    </row>
    <row r="6000" spans="1:5" x14ac:dyDescent="0.25">
      <c r="A6000" s="10"/>
      <c r="B6000" s="30"/>
      <c r="C6000" s="30"/>
      <c r="D6000" s="7" t="s">
        <v>757</v>
      </c>
      <c r="E6000" s="32"/>
    </row>
    <row r="6001" spans="1:5" x14ac:dyDescent="0.25">
      <c r="A6001" s="10"/>
      <c r="B6001" s="30"/>
      <c r="C6001" s="30"/>
      <c r="D6001" s="7" t="s">
        <v>826</v>
      </c>
      <c r="E6001" s="32"/>
    </row>
    <row r="6002" spans="1:5" x14ac:dyDescent="0.25">
      <c r="A6002" s="10"/>
      <c r="B6002" s="30"/>
      <c r="C6002" s="30"/>
      <c r="D6002" s="7" t="s">
        <v>827</v>
      </c>
      <c r="E6002" s="32"/>
    </row>
    <row r="6003" spans="1:5" x14ac:dyDescent="0.25">
      <c r="A6003" s="10"/>
      <c r="B6003" s="30"/>
      <c r="C6003" s="30"/>
      <c r="D6003" s="7" t="s">
        <v>828</v>
      </c>
      <c r="E6003" s="32"/>
    </row>
    <row r="6004" spans="1:5" x14ac:dyDescent="0.25">
      <c r="A6004" s="10"/>
      <c r="B6004" s="30"/>
      <c r="C6004" s="30"/>
      <c r="D6004" s="7" t="s">
        <v>213</v>
      </c>
      <c r="E6004" s="32"/>
    </row>
    <row r="6005" spans="1:5" ht="60.75" thickBot="1" x14ac:dyDescent="0.3">
      <c r="A6005" s="10"/>
      <c r="B6005" s="31"/>
      <c r="C6005" s="31"/>
      <c r="D6005" s="8" t="s">
        <v>1151</v>
      </c>
      <c r="E6005" s="2"/>
    </row>
    <row r="6006" spans="1:5" x14ac:dyDescent="0.25">
      <c r="A6006" s="10"/>
      <c r="B6006" s="29" t="str">
        <f>VLOOKUP(ESPECIFICACIONES!D6006,[1]ACTIV_EST!C:K,9,FALSE)</f>
        <v>8.33.</v>
      </c>
      <c r="C6006" s="29" t="str">
        <f>VLOOKUP(ESPECIFICACIONES!D6006,[1]ACTIV_EST!C:E,2,FALSE)</f>
        <v>ML</v>
      </c>
      <c r="D6006" s="6" t="s">
        <v>2096</v>
      </c>
      <c r="E6006" s="32"/>
    </row>
    <row r="6007" spans="1:5" ht="45" x14ac:dyDescent="0.25">
      <c r="A6007" s="10"/>
      <c r="B6007" s="30"/>
      <c r="C6007" s="30"/>
      <c r="D6007" s="7" t="s">
        <v>2097</v>
      </c>
      <c r="E6007" s="32"/>
    </row>
    <row r="6008" spans="1:5" ht="75" x14ac:dyDescent="0.25">
      <c r="A6008" s="10"/>
      <c r="B6008" s="30"/>
      <c r="C6008" s="30"/>
      <c r="D6008" s="7" t="s">
        <v>2098</v>
      </c>
      <c r="E6008" s="32"/>
    </row>
    <row r="6009" spans="1:5" ht="75" x14ac:dyDescent="0.25">
      <c r="A6009" s="10"/>
      <c r="B6009" s="30"/>
      <c r="C6009" s="30"/>
      <c r="D6009" s="7" t="s">
        <v>2099</v>
      </c>
      <c r="E6009" s="32"/>
    </row>
    <row r="6010" spans="1:5" ht="45" x14ac:dyDescent="0.25">
      <c r="A6010" s="10"/>
      <c r="B6010" s="30"/>
      <c r="C6010" s="30"/>
      <c r="D6010" s="7" t="s">
        <v>2100</v>
      </c>
      <c r="E6010" s="32"/>
    </row>
    <row r="6011" spans="1:5" x14ac:dyDescent="0.25">
      <c r="A6011" s="10"/>
      <c r="B6011" s="30"/>
      <c r="C6011" s="30"/>
      <c r="D6011" s="7" t="s">
        <v>71</v>
      </c>
      <c r="E6011" s="32"/>
    </row>
    <row r="6012" spans="1:5" ht="75" x14ac:dyDescent="0.25">
      <c r="A6012" s="10"/>
      <c r="B6012" s="30"/>
      <c r="C6012" s="30"/>
      <c r="D6012" s="7" t="s">
        <v>1380</v>
      </c>
      <c r="E6012" s="32"/>
    </row>
    <row r="6013" spans="1:5" x14ac:dyDescent="0.25">
      <c r="A6013" s="10"/>
      <c r="B6013" s="30"/>
      <c r="C6013" s="30"/>
      <c r="D6013" s="7" t="s">
        <v>757</v>
      </c>
      <c r="E6013" s="32"/>
    </row>
    <row r="6014" spans="1:5" x14ac:dyDescent="0.25">
      <c r="A6014" s="10"/>
      <c r="B6014" s="30"/>
      <c r="C6014" s="30"/>
      <c r="D6014" s="7" t="s">
        <v>826</v>
      </c>
      <c r="E6014" s="32"/>
    </row>
    <row r="6015" spans="1:5" x14ac:dyDescent="0.25">
      <c r="A6015" s="10"/>
      <c r="B6015" s="30"/>
      <c r="C6015" s="30"/>
      <c r="D6015" s="7" t="s">
        <v>827</v>
      </c>
      <c r="E6015" s="32"/>
    </row>
    <row r="6016" spans="1:5" x14ac:dyDescent="0.25">
      <c r="A6016" s="10"/>
      <c r="B6016" s="30"/>
      <c r="C6016" s="30"/>
      <c r="D6016" s="7" t="s">
        <v>828</v>
      </c>
      <c r="E6016" s="32"/>
    </row>
    <row r="6017" spans="1:5" x14ac:dyDescent="0.25">
      <c r="A6017" s="10"/>
      <c r="B6017" s="30"/>
      <c r="C6017" s="30"/>
      <c r="D6017" s="7" t="s">
        <v>213</v>
      </c>
      <c r="E6017" s="32"/>
    </row>
    <row r="6018" spans="1:5" ht="60.75" thickBot="1" x14ac:dyDescent="0.3">
      <c r="A6018" s="10"/>
      <c r="B6018" s="31"/>
      <c r="C6018" s="31"/>
      <c r="D6018" s="8" t="s">
        <v>1145</v>
      </c>
      <c r="E6018" s="32"/>
    </row>
    <row r="6019" spans="1:5" x14ac:dyDescent="0.25">
      <c r="A6019" s="10"/>
      <c r="B6019" s="29" t="str">
        <f>VLOOKUP(ESPECIFICACIONES!D6019,[1]ACTIV_EST!C:K,9,FALSE)</f>
        <v>8.34.</v>
      </c>
      <c r="C6019" s="29" t="str">
        <f>VLOOKUP(ESPECIFICACIONES!D6019,[1]ACTIV_EST!C:E,2,FALSE)</f>
        <v>ML</v>
      </c>
      <c r="D6019" s="6" t="s">
        <v>2101</v>
      </c>
      <c r="E6019" s="32"/>
    </row>
    <row r="6020" spans="1:5" ht="45" x14ac:dyDescent="0.25">
      <c r="A6020" s="10"/>
      <c r="B6020" s="30"/>
      <c r="C6020" s="30"/>
      <c r="D6020" s="7" t="s">
        <v>2102</v>
      </c>
      <c r="E6020" s="32"/>
    </row>
    <row r="6021" spans="1:5" ht="45" x14ac:dyDescent="0.25">
      <c r="A6021" s="10"/>
      <c r="B6021" s="30"/>
      <c r="C6021" s="30"/>
      <c r="D6021" s="7" t="s">
        <v>2103</v>
      </c>
      <c r="E6021" s="32"/>
    </row>
    <row r="6022" spans="1:5" ht="60" x14ac:dyDescent="0.25">
      <c r="A6022" s="10"/>
      <c r="B6022" s="30"/>
      <c r="C6022" s="30"/>
      <c r="D6022" s="7" t="s">
        <v>2104</v>
      </c>
      <c r="E6022" s="32"/>
    </row>
    <row r="6023" spans="1:5" x14ac:dyDescent="0.25">
      <c r="A6023" s="10"/>
      <c r="B6023" s="30"/>
      <c r="C6023" s="30"/>
      <c r="D6023" s="7" t="s">
        <v>2105</v>
      </c>
      <c r="E6023" s="32"/>
    </row>
    <row r="6024" spans="1:5" x14ac:dyDescent="0.25">
      <c r="A6024" s="10"/>
      <c r="B6024" s="30"/>
      <c r="C6024" s="30"/>
      <c r="D6024" s="7" t="s">
        <v>2106</v>
      </c>
      <c r="E6024" s="32"/>
    </row>
    <row r="6025" spans="1:5" x14ac:dyDescent="0.25">
      <c r="A6025" s="10"/>
      <c r="B6025" s="30"/>
      <c r="C6025" s="30"/>
      <c r="D6025" s="7" t="s">
        <v>2107</v>
      </c>
      <c r="E6025" s="32"/>
    </row>
    <row r="6026" spans="1:5" x14ac:dyDescent="0.25">
      <c r="A6026" s="10"/>
      <c r="B6026" s="30"/>
      <c r="C6026" s="30"/>
      <c r="D6026" s="7" t="s">
        <v>2108</v>
      </c>
      <c r="E6026" s="32"/>
    </row>
    <row r="6027" spans="1:5" x14ac:dyDescent="0.25">
      <c r="A6027" s="10"/>
      <c r="B6027" s="30"/>
      <c r="C6027" s="30"/>
      <c r="D6027" s="7" t="s">
        <v>2109</v>
      </c>
      <c r="E6027" s="32"/>
    </row>
    <row r="6028" spans="1:5" x14ac:dyDescent="0.25">
      <c r="A6028" s="10"/>
      <c r="B6028" s="30"/>
      <c r="C6028" s="30"/>
      <c r="D6028" s="7" t="s">
        <v>2110</v>
      </c>
      <c r="E6028" s="32"/>
    </row>
    <row r="6029" spans="1:5" x14ac:dyDescent="0.25">
      <c r="A6029" s="10"/>
      <c r="B6029" s="30"/>
      <c r="C6029" s="30"/>
      <c r="D6029" s="7" t="s">
        <v>2111</v>
      </c>
      <c r="E6029" s="32"/>
    </row>
    <row r="6030" spans="1:5" ht="30" x14ac:dyDescent="0.25">
      <c r="A6030" s="10"/>
      <c r="B6030" s="30"/>
      <c r="C6030" s="30"/>
      <c r="D6030" s="7" t="s">
        <v>2112</v>
      </c>
      <c r="E6030" s="32"/>
    </row>
    <row r="6031" spans="1:5" ht="30" x14ac:dyDescent="0.25">
      <c r="A6031" s="10"/>
      <c r="B6031" s="30"/>
      <c r="C6031" s="30"/>
      <c r="D6031" s="7" t="s">
        <v>2113</v>
      </c>
      <c r="E6031" s="32"/>
    </row>
    <row r="6032" spans="1:5" x14ac:dyDescent="0.25">
      <c r="A6032" s="10"/>
      <c r="B6032" s="30"/>
      <c r="C6032" s="30"/>
      <c r="D6032" s="7" t="s">
        <v>71</v>
      </c>
      <c r="E6032" s="32"/>
    </row>
    <row r="6033" spans="1:5" ht="75" x14ac:dyDescent="0.25">
      <c r="A6033" s="10"/>
      <c r="B6033" s="30"/>
      <c r="C6033" s="30"/>
      <c r="D6033" s="7" t="s">
        <v>1380</v>
      </c>
      <c r="E6033" s="32"/>
    </row>
    <row r="6034" spans="1:5" x14ac:dyDescent="0.25">
      <c r="A6034" s="10"/>
      <c r="B6034" s="30"/>
      <c r="C6034" s="30"/>
      <c r="D6034" s="7" t="s">
        <v>757</v>
      </c>
      <c r="E6034" s="32"/>
    </row>
    <row r="6035" spans="1:5" x14ac:dyDescent="0.25">
      <c r="A6035" s="10"/>
      <c r="B6035" s="30"/>
      <c r="C6035" s="30"/>
      <c r="D6035" s="7" t="s">
        <v>826</v>
      </c>
      <c r="E6035" s="32"/>
    </row>
    <row r="6036" spans="1:5" x14ac:dyDescent="0.25">
      <c r="A6036" s="10"/>
      <c r="B6036" s="30"/>
      <c r="C6036" s="30"/>
      <c r="D6036" s="7" t="s">
        <v>827</v>
      </c>
      <c r="E6036" s="32"/>
    </row>
    <row r="6037" spans="1:5" x14ac:dyDescent="0.25">
      <c r="A6037" s="10"/>
      <c r="B6037" s="30"/>
      <c r="C6037" s="30"/>
      <c r="D6037" s="7" t="s">
        <v>828</v>
      </c>
      <c r="E6037" s="32"/>
    </row>
    <row r="6038" spans="1:5" x14ac:dyDescent="0.25">
      <c r="A6038" s="10"/>
      <c r="B6038" s="30"/>
      <c r="C6038" s="30"/>
      <c r="D6038" s="7" t="s">
        <v>213</v>
      </c>
      <c r="E6038" s="32"/>
    </row>
    <row r="6039" spans="1:5" ht="60.75" thickBot="1" x14ac:dyDescent="0.3">
      <c r="A6039" s="10"/>
      <c r="B6039" s="31"/>
      <c r="C6039" s="31"/>
      <c r="D6039" s="8" t="s">
        <v>1145</v>
      </c>
      <c r="E6039" s="32"/>
    </row>
    <row r="6040" spans="1:5" x14ac:dyDescent="0.25">
      <c r="A6040" s="10"/>
      <c r="B6040" s="29" t="str">
        <f>VLOOKUP(ESPECIFICACIONES!D6040,[1]ACTIV_EST!C:K,9,FALSE)</f>
        <v>8.35.</v>
      </c>
      <c r="C6040" s="29" t="str">
        <f>VLOOKUP(ESPECIFICACIONES!D6040,[1]ACTIV_EST!C:E,2,FALSE)</f>
        <v>ML</v>
      </c>
      <c r="D6040" s="6" t="s">
        <v>2114</v>
      </c>
      <c r="E6040" s="32"/>
    </row>
    <row r="6041" spans="1:5" ht="45" x14ac:dyDescent="0.25">
      <c r="A6041" s="10"/>
      <c r="B6041" s="30"/>
      <c r="C6041" s="30"/>
      <c r="D6041" s="7" t="s">
        <v>2115</v>
      </c>
      <c r="E6041" s="32"/>
    </row>
    <row r="6042" spans="1:5" ht="45" x14ac:dyDescent="0.25">
      <c r="A6042" s="10"/>
      <c r="B6042" s="30"/>
      <c r="C6042" s="30"/>
      <c r="D6042" s="7" t="s">
        <v>2116</v>
      </c>
      <c r="E6042" s="32"/>
    </row>
    <row r="6043" spans="1:5" ht="30" x14ac:dyDescent="0.25">
      <c r="A6043" s="10"/>
      <c r="B6043" s="30"/>
      <c r="C6043" s="30"/>
      <c r="D6043" s="7" t="s">
        <v>2117</v>
      </c>
      <c r="E6043" s="32"/>
    </row>
    <row r="6044" spans="1:5" x14ac:dyDescent="0.25">
      <c r="A6044" s="10"/>
      <c r="B6044" s="30"/>
      <c r="C6044" s="30"/>
      <c r="D6044" s="7" t="s">
        <v>2118</v>
      </c>
      <c r="E6044" s="32"/>
    </row>
    <row r="6045" spans="1:5" x14ac:dyDescent="0.25">
      <c r="A6045" s="10"/>
      <c r="B6045" s="30"/>
      <c r="C6045" s="30"/>
      <c r="D6045" s="7" t="s">
        <v>2119</v>
      </c>
      <c r="E6045" s="32"/>
    </row>
    <row r="6046" spans="1:5" x14ac:dyDescent="0.25">
      <c r="A6046" s="10"/>
      <c r="B6046" s="30"/>
      <c r="C6046" s="30"/>
      <c r="D6046" s="7" t="s">
        <v>2120</v>
      </c>
      <c r="E6046" s="32"/>
    </row>
    <row r="6047" spans="1:5" x14ac:dyDescent="0.25">
      <c r="A6047" s="10"/>
      <c r="B6047" s="30"/>
      <c r="C6047" s="30"/>
      <c r="D6047" s="7" t="s">
        <v>2121</v>
      </c>
      <c r="E6047" s="32"/>
    </row>
    <row r="6048" spans="1:5" x14ac:dyDescent="0.25">
      <c r="A6048" s="10"/>
      <c r="B6048" s="30"/>
      <c r="C6048" s="30"/>
      <c r="D6048" s="7" t="s">
        <v>2122</v>
      </c>
      <c r="E6048" s="32"/>
    </row>
    <row r="6049" spans="1:5" x14ac:dyDescent="0.25">
      <c r="A6049" s="10"/>
      <c r="B6049" s="30"/>
      <c r="C6049" s="30"/>
      <c r="D6049" s="7" t="s">
        <v>2123</v>
      </c>
      <c r="E6049" s="32"/>
    </row>
    <row r="6050" spans="1:5" x14ac:dyDescent="0.25">
      <c r="A6050" s="10"/>
      <c r="B6050" s="30"/>
      <c r="C6050" s="30"/>
      <c r="D6050" s="7" t="s">
        <v>2124</v>
      </c>
      <c r="E6050" s="32"/>
    </row>
    <row r="6051" spans="1:5" x14ac:dyDescent="0.25">
      <c r="A6051" s="10"/>
      <c r="B6051" s="30"/>
      <c r="C6051" s="30"/>
      <c r="D6051" s="7" t="s">
        <v>2125</v>
      </c>
      <c r="E6051" s="32"/>
    </row>
    <row r="6052" spans="1:5" ht="30" x14ac:dyDescent="0.25">
      <c r="A6052" s="10"/>
      <c r="B6052" s="30"/>
      <c r="C6052" s="30"/>
      <c r="D6052" s="7" t="s">
        <v>2126</v>
      </c>
      <c r="E6052" s="32"/>
    </row>
    <row r="6053" spans="1:5" x14ac:dyDescent="0.25">
      <c r="A6053" s="10"/>
      <c r="B6053" s="30"/>
      <c r="C6053" s="30"/>
      <c r="D6053" s="7" t="s">
        <v>2127</v>
      </c>
      <c r="E6053" s="32"/>
    </row>
    <row r="6054" spans="1:5" ht="30" x14ac:dyDescent="0.25">
      <c r="A6054" s="10"/>
      <c r="B6054" s="30"/>
      <c r="C6054" s="30"/>
      <c r="D6054" s="7" t="s">
        <v>2128</v>
      </c>
      <c r="E6054" s="32"/>
    </row>
    <row r="6055" spans="1:5" x14ac:dyDescent="0.25">
      <c r="A6055" s="10"/>
      <c r="B6055" s="30"/>
      <c r="C6055" s="30"/>
      <c r="D6055" s="7" t="s">
        <v>2129</v>
      </c>
      <c r="E6055" s="32"/>
    </row>
    <row r="6056" spans="1:5" x14ac:dyDescent="0.25">
      <c r="A6056" s="10"/>
      <c r="B6056" s="30"/>
      <c r="C6056" s="30"/>
      <c r="D6056" s="7" t="s">
        <v>71</v>
      </c>
      <c r="E6056" s="32"/>
    </row>
    <row r="6057" spans="1:5" ht="75" x14ac:dyDescent="0.25">
      <c r="A6057" s="10"/>
      <c r="B6057" s="30"/>
      <c r="C6057" s="30"/>
      <c r="D6057" s="7" t="s">
        <v>1380</v>
      </c>
      <c r="E6057" s="32"/>
    </row>
    <row r="6058" spans="1:5" x14ac:dyDescent="0.25">
      <c r="A6058" s="10"/>
      <c r="B6058" s="30"/>
      <c r="C6058" s="30"/>
      <c r="D6058" s="7" t="s">
        <v>757</v>
      </c>
      <c r="E6058" s="32"/>
    </row>
    <row r="6059" spans="1:5" x14ac:dyDescent="0.25">
      <c r="A6059" s="10"/>
      <c r="B6059" s="30"/>
      <c r="C6059" s="30"/>
      <c r="D6059" s="7" t="s">
        <v>826</v>
      </c>
      <c r="E6059" s="32"/>
    </row>
    <row r="6060" spans="1:5" x14ac:dyDescent="0.25">
      <c r="A6060" s="10"/>
      <c r="B6060" s="30"/>
      <c r="C6060" s="30"/>
      <c r="D6060" s="7" t="s">
        <v>827</v>
      </c>
      <c r="E6060" s="32"/>
    </row>
    <row r="6061" spans="1:5" x14ac:dyDescent="0.25">
      <c r="A6061" s="10"/>
      <c r="B6061" s="30"/>
      <c r="C6061" s="30"/>
      <c r="D6061" s="7" t="s">
        <v>828</v>
      </c>
      <c r="E6061" s="32"/>
    </row>
    <row r="6062" spans="1:5" x14ac:dyDescent="0.25">
      <c r="A6062" s="10"/>
      <c r="B6062" s="30"/>
      <c r="C6062" s="30"/>
      <c r="D6062" s="7" t="s">
        <v>213</v>
      </c>
      <c r="E6062" s="32"/>
    </row>
    <row r="6063" spans="1:5" ht="60.75" thickBot="1" x14ac:dyDescent="0.3">
      <c r="A6063" s="10"/>
      <c r="B6063" s="31"/>
      <c r="C6063" s="31"/>
      <c r="D6063" s="8" t="s">
        <v>1145</v>
      </c>
      <c r="E6063" s="32"/>
    </row>
    <row r="6064" spans="1:5" x14ac:dyDescent="0.25">
      <c r="A6064" s="10"/>
      <c r="B6064" s="29" t="str">
        <f>VLOOKUP(ESPECIFICACIONES!D6064,[1]ACTIV_EST!C:K,9,FALSE)</f>
        <v>8.36.</v>
      </c>
      <c r="C6064" s="29" t="str">
        <f>VLOOKUP(ESPECIFICACIONES!D6064,[1]ACTIV_EST!C:E,2,FALSE)</f>
        <v>ML</v>
      </c>
      <c r="D6064" s="6" t="s">
        <v>2130</v>
      </c>
      <c r="E6064" s="32"/>
    </row>
    <row r="6065" spans="1:5" ht="45" x14ac:dyDescent="0.25">
      <c r="A6065" s="10"/>
      <c r="B6065" s="30"/>
      <c r="C6065" s="30"/>
      <c r="D6065" s="7" t="s">
        <v>2131</v>
      </c>
      <c r="E6065" s="32"/>
    </row>
    <row r="6066" spans="1:5" ht="45" x14ac:dyDescent="0.25">
      <c r="A6066" s="10"/>
      <c r="B6066" s="30"/>
      <c r="C6066" s="30"/>
      <c r="D6066" s="7" t="s">
        <v>2103</v>
      </c>
      <c r="E6066" s="32"/>
    </row>
    <row r="6067" spans="1:5" ht="60" x14ac:dyDescent="0.25">
      <c r="A6067" s="10"/>
      <c r="B6067" s="30"/>
      <c r="C6067" s="30"/>
      <c r="D6067" s="7" t="s">
        <v>2132</v>
      </c>
      <c r="E6067" s="32"/>
    </row>
    <row r="6068" spans="1:5" x14ac:dyDescent="0.25">
      <c r="A6068" s="10"/>
      <c r="B6068" s="30"/>
      <c r="C6068" s="30"/>
      <c r="D6068" s="7" t="s">
        <v>2105</v>
      </c>
      <c r="E6068" s="32"/>
    </row>
    <row r="6069" spans="1:5" x14ac:dyDescent="0.25">
      <c r="A6069" s="10"/>
      <c r="B6069" s="30"/>
      <c r="C6069" s="30"/>
      <c r="D6069" s="7" t="s">
        <v>2106</v>
      </c>
      <c r="E6069" s="32"/>
    </row>
    <row r="6070" spans="1:5" x14ac:dyDescent="0.25">
      <c r="A6070" s="10"/>
      <c r="B6070" s="30"/>
      <c r="C6070" s="30"/>
      <c r="D6070" s="7" t="s">
        <v>2107</v>
      </c>
      <c r="E6070" s="32"/>
    </row>
    <row r="6071" spans="1:5" x14ac:dyDescent="0.25">
      <c r="A6071" s="10"/>
      <c r="B6071" s="30"/>
      <c r="C6071" s="30"/>
      <c r="D6071" s="7" t="s">
        <v>2133</v>
      </c>
      <c r="E6071" s="32"/>
    </row>
    <row r="6072" spans="1:5" x14ac:dyDescent="0.25">
      <c r="A6072" s="10"/>
      <c r="B6072" s="30"/>
      <c r="C6072" s="30"/>
      <c r="D6072" s="7" t="s">
        <v>2109</v>
      </c>
      <c r="E6072" s="32"/>
    </row>
    <row r="6073" spans="1:5" x14ac:dyDescent="0.25">
      <c r="A6073" s="10"/>
      <c r="B6073" s="30"/>
      <c r="C6073" s="30"/>
      <c r="D6073" s="7" t="s">
        <v>2110</v>
      </c>
      <c r="E6073" s="32"/>
    </row>
    <row r="6074" spans="1:5" x14ac:dyDescent="0.25">
      <c r="A6074" s="10"/>
      <c r="B6074" s="30"/>
      <c r="C6074" s="30"/>
      <c r="D6074" s="7" t="s">
        <v>2111</v>
      </c>
      <c r="E6074" s="32"/>
    </row>
    <row r="6075" spans="1:5" ht="30" x14ac:dyDescent="0.25">
      <c r="A6075" s="10"/>
      <c r="B6075" s="30"/>
      <c r="C6075" s="30"/>
      <c r="D6075" s="7" t="s">
        <v>2112</v>
      </c>
      <c r="E6075" s="32"/>
    </row>
    <row r="6076" spans="1:5" ht="30" x14ac:dyDescent="0.25">
      <c r="A6076" s="10"/>
      <c r="B6076" s="30"/>
      <c r="C6076" s="30"/>
      <c r="D6076" s="7" t="s">
        <v>2134</v>
      </c>
      <c r="E6076" s="32"/>
    </row>
    <row r="6077" spans="1:5" x14ac:dyDescent="0.25">
      <c r="A6077" s="10"/>
      <c r="B6077" s="30"/>
      <c r="C6077" s="30"/>
      <c r="D6077" s="7" t="s">
        <v>71</v>
      </c>
      <c r="E6077" s="32"/>
    </row>
    <row r="6078" spans="1:5" ht="75" x14ac:dyDescent="0.25">
      <c r="A6078" s="10"/>
      <c r="B6078" s="30"/>
      <c r="C6078" s="30"/>
      <c r="D6078" s="7" t="s">
        <v>1380</v>
      </c>
      <c r="E6078" s="32"/>
    </row>
    <row r="6079" spans="1:5" x14ac:dyDescent="0.25">
      <c r="A6079" s="10"/>
      <c r="B6079" s="30"/>
      <c r="C6079" s="30"/>
      <c r="D6079" s="7" t="s">
        <v>757</v>
      </c>
      <c r="E6079" s="32"/>
    </row>
    <row r="6080" spans="1:5" x14ac:dyDescent="0.25">
      <c r="A6080" s="10"/>
      <c r="B6080" s="30"/>
      <c r="C6080" s="30"/>
      <c r="D6080" s="7" t="s">
        <v>826</v>
      </c>
      <c r="E6080" s="32"/>
    </row>
    <row r="6081" spans="1:5" x14ac:dyDescent="0.25">
      <c r="A6081" s="10"/>
      <c r="B6081" s="30"/>
      <c r="C6081" s="30"/>
      <c r="D6081" s="7" t="s">
        <v>827</v>
      </c>
      <c r="E6081" s="32"/>
    </row>
    <row r="6082" spans="1:5" x14ac:dyDescent="0.25">
      <c r="A6082" s="10"/>
      <c r="B6082" s="30"/>
      <c r="C6082" s="30"/>
      <c r="D6082" s="7" t="s">
        <v>828</v>
      </c>
      <c r="E6082" s="32"/>
    </row>
    <row r="6083" spans="1:5" x14ac:dyDescent="0.25">
      <c r="A6083" s="10"/>
      <c r="B6083" s="30"/>
      <c r="C6083" s="30"/>
      <c r="D6083" s="7" t="s">
        <v>213</v>
      </c>
      <c r="E6083" s="32"/>
    </row>
    <row r="6084" spans="1:5" ht="60.75" thickBot="1" x14ac:dyDescent="0.3">
      <c r="A6084" s="10"/>
      <c r="B6084" s="31"/>
      <c r="C6084" s="31"/>
      <c r="D6084" s="8" t="s">
        <v>1145</v>
      </c>
      <c r="E6084" s="32"/>
    </row>
    <row r="6085" spans="1:5" x14ac:dyDescent="0.25">
      <c r="A6085" s="10"/>
      <c r="B6085" s="29" t="str">
        <f>VLOOKUP(ESPECIFICACIONES!D6085,[1]ACTIV_EST!C:K,9,FALSE)</f>
        <v>8.37.</v>
      </c>
      <c r="C6085" s="29" t="str">
        <f>VLOOKUP(ESPECIFICACIONES!D6085,[1]ACTIV_EST!C:E,2,FALSE)</f>
        <v>ML</v>
      </c>
      <c r="D6085" s="6" t="s">
        <v>2135</v>
      </c>
      <c r="E6085" s="32"/>
    </row>
    <row r="6086" spans="1:5" ht="45" x14ac:dyDescent="0.25">
      <c r="A6086" s="10"/>
      <c r="B6086" s="30"/>
      <c r="C6086" s="30"/>
      <c r="D6086" s="7" t="s">
        <v>2136</v>
      </c>
      <c r="E6086" s="32"/>
    </row>
    <row r="6087" spans="1:5" x14ac:dyDescent="0.25">
      <c r="A6087" s="10"/>
      <c r="B6087" s="30"/>
      <c r="C6087" s="30"/>
      <c r="D6087" s="7" t="s">
        <v>2137</v>
      </c>
      <c r="E6087" s="32"/>
    </row>
    <row r="6088" spans="1:5" ht="60" x14ac:dyDescent="0.25">
      <c r="A6088" s="10"/>
      <c r="B6088" s="30"/>
      <c r="C6088" s="30"/>
      <c r="D6088" s="7" t="s">
        <v>2138</v>
      </c>
      <c r="E6088" s="32"/>
    </row>
    <row r="6089" spans="1:5" x14ac:dyDescent="0.25">
      <c r="A6089" s="10"/>
      <c r="B6089" s="30"/>
      <c r="C6089" s="30"/>
      <c r="D6089" s="7" t="s">
        <v>71</v>
      </c>
      <c r="E6089" s="32"/>
    </row>
    <row r="6090" spans="1:5" ht="75" x14ac:dyDescent="0.25">
      <c r="A6090" s="10"/>
      <c r="B6090" s="30"/>
      <c r="C6090" s="30"/>
      <c r="D6090" s="7" t="s">
        <v>1380</v>
      </c>
      <c r="E6090" s="32"/>
    </row>
    <row r="6091" spans="1:5" x14ac:dyDescent="0.25">
      <c r="A6091" s="10"/>
      <c r="B6091" s="30"/>
      <c r="C6091" s="30"/>
      <c r="D6091" s="7" t="s">
        <v>757</v>
      </c>
      <c r="E6091" s="32"/>
    </row>
    <row r="6092" spans="1:5" x14ac:dyDescent="0.25">
      <c r="A6092" s="10"/>
      <c r="B6092" s="30"/>
      <c r="C6092" s="30"/>
      <c r="D6092" s="7" t="s">
        <v>826</v>
      </c>
      <c r="E6092" s="32"/>
    </row>
    <row r="6093" spans="1:5" x14ac:dyDescent="0.25">
      <c r="A6093" s="10"/>
      <c r="B6093" s="30"/>
      <c r="C6093" s="30"/>
      <c r="D6093" s="7" t="s">
        <v>827</v>
      </c>
      <c r="E6093" s="32"/>
    </row>
    <row r="6094" spans="1:5" x14ac:dyDescent="0.25">
      <c r="A6094" s="10"/>
      <c r="B6094" s="30"/>
      <c r="C6094" s="30"/>
      <c r="D6094" s="7" t="s">
        <v>828</v>
      </c>
      <c r="E6094" s="32"/>
    </row>
    <row r="6095" spans="1:5" ht="60.75" thickBot="1" x14ac:dyDescent="0.3">
      <c r="A6095" s="10"/>
      <c r="B6095" s="31"/>
      <c r="C6095" s="31"/>
      <c r="D6095" s="8" t="s">
        <v>1170</v>
      </c>
      <c r="E6095" s="32"/>
    </row>
    <row r="6096" spans="1:5" x14ac:dyDescent="0.25">
      <c r="A6096" s="10"/>
      <c r="B6096" s="29" t="str">
        <f>VLOOKUP(ESPECIFICACIONES!D6096,[1]ACTIV_EST!C:K,9,FALSE)</f>
        <v>8.38.</v>
      </c>
      <c r="C6096" s="29" t="str">
        <f>VLOOKUP(ESPECIFICACIONES!D6096,[1]ACTIV_EST!C:E,2,FALSE)</f>
        <v>ML</v>
      </c>
      <c r="D6096" s="6" t="s">
        <v>2139</v>
      </c>
      <c r="E6096" s="32"/>
    </row>
    <row r="6097" spans="1:5" ht="45" x14ac:dyDescent="0.25">
      <c r="A6097" s="10"/>
      <c r="B6097" s="30"/>
      <c r="C6097" s="30"/>
      <c r="D6097" s="7" t="s">
        <v>2140</v>
      </c>
      <c r="E6097" s="32"/>
    </row>
    <row r="6098" spans="1:5" ht="30" x14ac:dyDescent="0.25">
      <c r="A6098" s="10"/>
      <c r="B6098" s="30"/>
      <c r="C6098" s="30"/>
      <c r="D6098" s="7" t="s">
        <v>2141</v>
      </c>
      <c r="E6098" s="32"/>
    </row>
    <row r="6099" spans="1:5" ht="45" x14ac:dyDescent="0.25">
      <c r="A6099" s="10"/>
      <c r="B6099" s="30"/>
      <c r="C6099" s="30"/>
      <c r="D6099" s="7" t="s">
        <v>2142</v>
      </c>
      <c r="E6099" s="32"/>
    </row>
    <row r="6100" spans="1:5" x14ac:dyDescent="0.25">
      <c r="A6100" s="10"/>
      <c r="B6100" s="30"/>
      <c r="C6100" s="30"/>
      <c r="D6100" s="7" t="s">
        <v>71</v>
      </c>
      <c r="E6100" s="32"/>
    </row>
    <row r="6101" spans="1:5" ht="75" x14ac:dyDescent="0.25">
      <c r="A6101" s="10"/>
      <c r="B6101" s="30"/>
      <c r="C6101" s="30"/>
      <c r="D6101" s="7" t="s">
        <v>1380</v>
      </c>
      <c r="E6101" s="32"/>
    </row>
    <row r="6102" spans="1:5" x14ac:dyDescent="0.25">
      <c r="A6102" s="10"/>
      <c r="B6102" s="30"/>
      <c r="C6102" s="30"/>
      <c r="D6102" s="7" t="s">
        <v>757</v>
      </c>
      <c r="E6102" s="32"/>
    </row>
    <row r="6103" spans="1:5" x14ac:dyDescent="0.25">
      <c r="A6103" s="10"/>
      <c r="B6103" s="30"/>
      <c r="C6103" s="30"/>
      <c r="D6103" s="7" t="s">
        <v>826</v>
      </c>
      <c r="E6103" s="32"/>
    </row>
    <row r="6104" spans="1:5" x14ac:dyDescent="0.25">
      <c r="A6104" s="10"/>
      <c r="B6104" s="30"/>
      <c r="C6104" s="30"/>
      <c r="D6104" s="7" t="s">
        <v>827</v>
      </c>
      <c r="E6104" s="32"/>
    </row>
    <row r="6105" spans="1:5" x14ac:dyDescent="0.25">
      <c r="A6105" s="10"/>
      <c r="B6105" s="30"/>
      <c r="C6105" s="30"/>
      <c r="D6105" s="7" t="s">
        <v>828</v>
      </c>
      <c r="E6105" s="32"/>
    </row>
    <row r="6106" spans="1:5" ht="60.75" thickBot="1" x14ac:dyDescent="0.3">
      <c r="A6106" s="10"/>
      <c r="B6106" s="31"/>
      <c r="C6106" s="31"/>
      <c r="D6106" s="8" t="s">
        <v>1170</v>
      </c>
      <c r="E6106" s="32"/>
    </row>
    <row r="6107" spans="1:5" x14ac:dyDescent="0.25">
      <c r="A6107" s="10"/>
      <c r="B6107" s="29" t="str">
        <f>VLOOKUP(ESPECIFICACIONES!D6107,[1]ACTIV_EST!C:K,9,FALSE)</f>
        <v>8.39.</v>
      </c>
      <c r="C6107" s="29" t="str">
        <f>VLOOKUP(ESPECIFICACIONES!D6107,[1]ACTIV_EST!C:E,2,FALSE)</f>
        <v>ML</v>
      </c>
      <c r="D6107" s="6" t="s">
        <v>2143</v>
      </c>
      <c r="E6107" s="32"/>
    </row>
    <row r="6108" spans="1:5" ht="45" x14ac:dyDescent="0.25">
      <c r="A6108" s="10"/>
      <c r="B6108" s="30"/>
      <c r="C6108" s="30"/>
      <c r="D6108" s="7" t="s">
        <v>2144</v>
      </c>
      <c r="E6108" s="32"/>
    </row>
    <row r="6109" spans="1:5" ht="30" x14ac:dyDescent="0.25">
      <c r="A6109" s="10"/>
      <c r="B6109" s="30"/>
      <c r="C6109" s="30"/>
      <c r="D6109" s="7" t="s">
        <v>2145</v>
      </c>
      <c r="E6109" s="32"/>
    </row>
    <row r="6110" spans="1:5" ht="45" x14ac:dyDescent="0.25">
      <c r="A6110" s="10"/>
      <c r="B6110" s="30"/>
      <c r="C6110" s="30"/>
      <c r="D6110" s="7" t="s">
        <v>2146</v>
      </c>
      <c r="E6110" s="32"/>
    </row>
    <row r="6111" spans="1:5" x14ac:dyDescent="0.25">
      <c r="A6111" s="10"/>
      <c r="B6111" s="30"/>
      <c r="C6111" s="30"/>
      <c r="D6111" s="7" t="s">
        <v>71</v>
      </c>
      <c r="E6111" s="32"/>
    </row>
    <row r="6112" spans="1:5" ht="75" x14ac:dyDescent="0.25">
      <c r="A6112" s="10"/>
      <c r="B6112" s="30"/>
      <c r="C6112" s="30"/>
      <c r="D6112" s="7" t="s">
        <v>1380</v>
      </c>
      <c r="E6112" s="32"/>
    </row>
    <row r="6113" spans="1:5" x14ac:dyDescent="0.25">
      <c r="A6113" s="10"/>
      <c r="B6113" s="30"/>
      <c r="C6113" s="30"/>
      <c r="D6113" s="7" t="s">
        <v>757</v>
      </c>
      <c r="E6113" s="32"/>
    </row>
    <row r="6114" spans="1:5" x14ac:dyDescent="0.25">
      <c r="A6114" s="10"/>
      <c r="B6114" s="30"/>
      <c r="C6114" s="30"/>
      <c r="D6114" s="7" t="s">
        <v>826</v>
      </c>
      <c r="E6114" s="32"/>
    </row>
    <row r="6115" spans="1:5" x14ac:dyDescent="0.25">
      <c r="A6115" s="10"/>
      <c r="B6115" s="30"/>
      <c r="C6115" s="30"/>
      <c r="D6115" s="7" t="s">
        <v>827</v>
      </c>
      <c r="E6115" s="32"/>
    </row>
    <row r="6116" spans="1:5" x14ac:dyDescent="0.25">
      <c r="A6116" s="10"/>
      <c r="B6116" s="30"/>
      <c r="C6116" s="30"/>
      <c r="D6116" s="7" t="s">
        <v>828</v>
      </c>
      <c r="E6116" s="32"/>
    </row>
    <row r="6117" spans="1:5" x14ac:dyDescent="0.25">
      <c r="A6117" s="10"/>
      <c r="B6117" s="30"/>
      <c r="C6117" s="30"/>
      <c r="D6117" s="7" t="s">
        <v>213</v>
      </c>
      <c r="E6117" s="32"/>
    </row>
    <row r="6118" spans="1:5" ht="60.75" thickBot="1" x14ac:dyDescent="0.3">
      <c r="A6118" s="10"/>
      <c r="B6118" s="31"/>
      <c r="C6118" s="31"/>
      <c r="D6118" s="8" t="s">
        <v>1145</v>
      </c>
      <c r="E6118" s="32"/>
    </row>
    <row r="6119" spans="1:5" x14ac:dyDescent="0.25">
      <c r="A6119" s="10"/>
      <c r="B6119" s="29" t="str">
        <f>VLOOKUP(ESPECIFICACIONES!D6119,[1]ACTIV_EST!C:K,9,FALSE)</f>
        <v>8.40.</v>
      </c>
      <c r="C6119" s="29" t="str">
        <f>VLOOKUP(ESPECIFICACIONES!D6119,[1]ACTIV_EST!C:E,2,FALSE)</f>
        <v>M2</v>
      </c>
      <c r="D6119" s="6" t="s">
        <v>2147</v>
      </c>
      <c r="E6119" s="32"/>
    </row>
    <row r="6120" spans="1:5" ht="90" x14ac:dyDescent="0.25">
      <c r="A6120" s="10"/>
      <c r="B6120" s="30"/>
      <c r="C6120" s="30"/>
      <c r="D6120" s="7" t="s">
        <v>2148</v>
      </c>
      <c r="E6120" s="32"/>
    </row>
    <row r="6121" spans="1:5" ht="150" x14ac:dyDescent="0.25">
      <c r="A6121" s="10"/>
      <c r="B6121" s="30"/>
      <c r="C6121" s="30"/>
      <c r="D6121" s="7" t="s">
        <v>2149</v>
      </c>
      <c r="E6121" s="32"/>
    </row>
    <row r="6122" spans="1:5" x14ac:dyDescent="0.25">
      <c r="A6122" s="10"/>
      <c r="B6122" s="30"/>
      <c r="C6122" s="30"/>
      <c r="D6122" s="7" t="s">
        <v>71</v>
      </c>
      <c r="E6122" s="32"/>
    </row>
    <row r="6123" spans="1:5" ht="75" x14ac:dyDescent="0.25">
      <c r="A6123" s="10"/>
      <c r="B6123" s="30"/>
      <c r="C6123" s="30"/>
      <c r="D6123" s="7" t="s">
        <v>1327</v>
      </c>
      <c r="E6123" s="32"/>
    </row>
    <row r="6124" spans="1:5" x14ac:dyDescent="0.25">
      <c r="A6124" s="10"/>
      <c r="B6124" s="30"/>
      <c r="C6124" s="30"/>
      <c r="D6124" s="7" t="s">
        <v>757</v>
      </c>
      <c r="E6124" s="32"/>
    </row>
    <row r="6125" spans="1:5" x14ac:dyDescent="0.25">
      <c r="A6125" s="10"/>
      <c r="B6125" s="30"/>
      <c r="C6125" s="30"/>
      <c r="D6125" s="7" t="s">
        <v>826</v>
      </c>
      <c r="E6125" s="32"/>
    </row>
    <row r="6126" spans="1:5" x14ac:dyDescent="0.25">
      <c r="A6126" s="10"/>
      <c r="B6126" s="30"/>
      <c r="C6126" s="30"/>
      <c r="D6126" s="7" t="s">
        <v>827</v>
      </c>
      <c r="E6126" s="32"/>
    </row>
    <row r="6127" spans="1:5" x14ac:dyDescent="0.25">
      <c r="A6127" s="10"/>
      <c r="B6127" s="30"/>
      <c r="C6127" s="30"/>
      <c r="D6127" s="7" t="s">
        <v>828</v>
      </c>
      <c r="E6127" s="32"/>
    </row>
    <row r="6128" spans="1:5" x14ac:dyDescent="0.25">
      <c r="A6128" s="10"/>
      <c r="B6128" s="30"/>
      <c r="C6128" s="30"/>
      <c r="D6128" s="7" t="s">
        <v>213</v>
      </c>
      <c r="E6128" s="32"/>
    </row>
    <row r="6129" spans="1:5" ht="60.75" thickBot="1" x14ac:dyDescent="0.3">
      <c r="A6129" s="10"/>
      <c r="B6129" s="31"/>
      <c r="C6129" s="31"/>
      <c r="D6129" s="8" t="s">
        <v>1145</v>
      </c>
      <c r="E6129" s="32"/>
    </row>
    <row r="6130" spans="1:5" ht="30" x14ac:dyDescent="0.25">
      <c r="A6130" s="10"/>
      <c r="B6130" s="29" t="str">
        <f>VLOOKUP(ESPECIFICACIONES!D6130,[1]ACTIV_EST!C:K,9,FALSE)</f>
        <v>8.41.</v>
      </c>
      <c r="C6130" s="29" t="str">
        <f>VLOOKUP(ESPECIFICACIONES!D6130,[1]ACTIV_EST!C:E,2,FALSE)</f>
        <v>ML</v>
      </c>
      <c r="D6130" s="6" t="s">
        <v>2150</v>
      </c>
      <c r="E6130" s="32"/>
    </row>
    <row r="6131" spans="1:5" ht="45" x14ac:dyDescent="0.25">
      <c r="A6131" s="10"/>
      <c r="B6131" s="30"/>
      <c r="C6131" s="30"/>
      <c r="D6131" s="7" t="s">
        <v>2151</v>
      </c>
      <c r="E6131" s="32"/>
    </row>
    <row r="6132" spans="1:5" ht="45" x14ac:dyDescent="0.25">
      <c r="A6132" s="10"/>
      <c r="B6132" s="30"/>
      <c r="C6132" s="30"/>
      <c r="D6132" s="7" t="s">
        <v>2152</v>
      </c>
      <c r="E6132" s="32"/>
    </row>
    <row r="6133" spans="1:5" ht="60" x14ac:dyDescent="0.25">
      <c r="A6133" s="10"/>
      <c r="B6133" s="30"/>
      <c r="C6133" s="30"/>
      <c r="D6133" s="7" t="s">
        <v>2153</v>
      </c>
      <c r="E6133" s="32"/>
    </row>
    <row r="6134" spans="1:5" ht="75" x14ac:dyDescent="0.25">
      <c r="A6134" s="10"/>
      <c r="B6134" s="30"/>
      <c r="C6134" s="30"/>
      <c r="D6134" s="7" t="s">
        <v>2154</v>
      </c>
      <c r="E6134" s="32"/>
    </row>
    <row r="6135" spans="1:5" x14ac:dyDescent="0.25">
      <c r="A6135" s="10"/>
      <c r="B6135" s="30"/>
      <c r="C6135" s="30"/>
      <c r="D6135" s="7" t="s">
        <v>757</v>
      </c>
      <c r="E6135" s="32"/>
    </row>
    <row r="6136" spans="1:5" x14ac:dyDescent="0.25">
      <c r="A6136" s="10"/>
      <c r="B6136" s="30"/>
      <c r="C6136" s="30"/>
      <c r="D6136" s="7" t="s">
        <v>826</v>
      </c>
      <c r="E6136" s="32"/>
    </row>
    <row r="6137" spans="1:5" x14ac:dyDescent="0.25">
      <c r="A6137" s="10"/>
      <c r="B6137" s="30"/>
      <c r="C6137" s="30"/>
      <c r="D6137" s="7" t="s">
        <v>827</v>
      </c>
      <c r="E6137" s="32"/>
    </row>
    <row r="6138" spans="1:5" x14ac:dyDescent="0.25">
      <c r="A6138" s="10"/>
      <c r="B6138" s="30"/>
      <c r="C6138" s="30"/>
      <c r="D6138" s="7" t="s">
        <v>828</v>
      </c>
      <c r="E6138" s="32"/>
    </row>
    <row r="6139" spans="1:5" x14ac:dyDescent="0.25">
      <c r="A6139" s="10"/>
      <c r="B6139" s="30"/>
      <c r="C6139" s="30"/>
      <c r="D6139" s="7" t="s">
        <v>213</v>
      </c>
      <c r="E6139" s="32"/>
    </row>
    <row r="6140" spans="1:5" ht="60.75" thickBot="1" x14ac:dyDescent="0.3">
      <c r="A6140" s="10"/>
      <c r="B6140" s="31"/>
      <c r="C6140" s="31"/>
      <c r="D6140" s="8" t="s">
        <v>1145</v>
      </c>
      <c r="E6140" s="32"/>
    </row>
    <row r="6141" spans="1:5" x14ac:dyDescent="0.25">
      <c r="A6141" s="10"/>
      <c r="B6141" s="29" t="str">
        <f>VLOOKUP(ESPECIFICACIONES!D6141,[1]ACTIV_EST!C:K,9,FALSE)</f>
        <v>8.42.</v>
      </c>
      <c r="C6141" s="29" t="str">
        <f>VLOOKUP(ESPECIFICACIONES!D6141,[1]ACTIV_EST!C:E,2,FALSE)</f>
        <v>M2</v>
      </c>
      <c r="D6141" s="6" t="s">
        <v>2155</v>
      </c>
      <c r="E6141" s="32"/>
    </row>
    <row r="6142" spans="1:5" ht="105" x14ac:dyDescent="0.25">
      <c r="A6142" s="10"/>
      <c r="B6142" s="30"/>
      <c r="C6142" s="30"/>
      <c r="D6142" s="11" t="s">
        <v>2156</v>
      </c>
      <c r="E6142" s="32"/>
    </row>
    <row r="6143" spans="1:5" ht="75" x14ac:dyDescent="0.25">
      <c r="A6143" s="10"/>
      <c r="B6143" s="30"/>
      <c r="C6143" s="30"/>
      <c r="D6143" s="11" t="s">
        <v>2157</v>
      </c>
      <c r="E6143" s="32"/>
    </row>
    <row r="6144" spans="1:5" ht="120" x14ac:dyDescent="0.25">
      <c r="A6144" s="10"/>
      <c r="B6144" s="30"/>
      <c r="C6144" s="30"/>
      <c r="D6144" s="11" t="s">
        <v>2158</v>
      </c>
      <c r="E6144" s="32"/>
    </row>
    <row r="6145" spans="1:5" ht="60" x14ac:dyDescent="0.25">
      <c r="A6145" s="10"/>
      <c r="B6145" s="30"/>
      <c r="C6145" s="30"/>
      <c r="D6145" s="11" t="s">
        <v>2159</v>
      </c>
      <c r="E6145" s="32"/>
    </row>
    <row r="6146" spans="1:5" ht="30" x14ac:dyDescent="0.25">
      <c r="A6146" s="10"/>
      <c r="B6146" s="30"/>
      <c r="C6146" s="30"/>
      <c r="D6146" s="11" t="s">
        <v>2160</v>
      </c>
      <c r="E6146" s="32"/>
    </row>
    <row r="6147" spans="1:5" ht="45" x14ac:dyDescent="0.25">
      <c r="A6147" s="10"/>
      <c r="B6147" s="30"/>
      <c r="C6147" s="30"/>
      <c r="D6147" s="11" t="s">
        <v>2161</v>
      </c>
      <c r="E6147" s="32"/>
    </row>
    <row r="6148" spans="1:5" ht="45" x14ac:dyDescent="0.25">
      <c r="A6148" s="10"/>
      <c r="B6148" s="30"/>
      <c r="C6148" s="30"/>
      <c r="D6148" s="11" t="s">
        <v>570</v>
      </c>
      <c r="E6148" s="32"/>
    </row>
    <row r="6149" spans="1:5" ht="45" x14ac:dyDescent="0.25">
      <c r="A6149" s="10"/>
      <c r="B6149" s="30"/>
      <c r="C6149" s="30"/>
      <c r="D6149" s="11" t="s">
        <v>2162</v>
      </c>
      <c r="E6149" s="32"/>
    </row>
    <row r="6150" spans="1:5" x14ac:dyDescent="0.25">
      <c r="A6150" s="10"/>
      <c r="B6150" s="30"/>
      <c r="C6150" s="30"/>
      <c r="D6150" s="7" t="s">
        <v>213</v>
      </c>
      <c r="E6150" s="32"/>
    </row>
    <row r="6151" spans="1:5" ht="60.75" thickBot="1" x14ac:dyDescent="0.3">
      <c r="A6151" s="10"/>
      <c r="B6151" s="31"/>
      <c r="C6151" s="31"/>
      <c r="D6151" s="8" t="s">
        <v>1145</v>
      </c>
      <c r="E6151" s="32"/>
    </row>
    <row r="6152" spans="1:5" ht="30" x14ac:dyDescent="0.25">
      <c r="A6152" s="10"/>
      <c r="B6152" s="29" t="str">
        <f>VLOOKUP(ESPECIFICACIONES!D6152,[1]ACTIV_EST!C:K,9,FALSE)</f>
        <v>8.43.</v>
      </c>
      <c r="C6152" s="29" t="str">
        <f>VLOOKUP(ESPECIFICACIONES!D6152,[1]ACTIV_EST!C:E,2,FALSE)</f>
        <v>ML</v>
      </c>
      <c r="D6152" s="6" t="s">
        <v>2163</v>
      </c>
      <c r="E6152" s="32"/>
    </row>
    <row r="6153" spans="1:5" ht="165" x14ac:dyDescent="0.25">
      <c r="A6153" s="10"/>
      <c r="B6153" s="30"/>
      <c r="C6153" s="30"/>
      <c r="D6153" s="11" t="s">
        <v>2164</v>
      </c>
      <c r="E6153" s="32"/>
    </row>
    <row r="6154" spans="1:5" ht="120" x14ac:dyDescent="0.25">
      <c r="A6154" s="10"/>
      <c r="B6154" s="30"/>
      <c r="C6154" s="30"/>
      <c r="D6154" s="11" t="s">
        <v>2158</v>
      </c>
      <c r="E6154" s="32"/>
    </row>
    <row r="6155" spans="1:5" ht="30" x14ac:dyDescent="0.25">
      <c r="A6155" s="10"/>
      <c r="B6155" s="30"/>
      <c r="C6155" s="30"/>
      <c r="D6155" s="11" t="s">
        <v>2160</v>
      </c>
      <c r="E6155" s="32"/>
    </row>
    <row r="6156" spans="1:5" ht="45" x14ac:dyDescent="0.25">
      <c r="A6156" s="10"/>
      <c r="B6156" s="30"/>
      <c r="C6156" s="30"/>
      <c r="D6156" s="11" t="s">
        <v>570</v>
      </c>
      <c r="E6156" s="32"/>
    </row>
    <row r="6157" spans="1:5" x14ac:dyDescent="0.25">
      <c r="A6157" s="10"/>
      <c r="B6157" s="30"/>
      <c r="C6157" s="30"/>
      <c r="D6157" s="6" t="s">
        <v>2165</v>
      </c>
      <c r="E6157" s="32"/>
    </row>
    <row r="6158" spans="1:5" ht="45" x14ac:dyDescent="0.25">
      <c r="A6158" s="10"/>
      <c r="B6158" s="30"/>
      <c r="C6158" s="30"/>
      <c r="D6158" s="11" t="s">
        <v>2166</v>
      </c>
      <c r="E6158" s="32"/>
    </row>
    <row r="6159" spans="1:5" x14ac:dyDescent="0.25">
      <c r="A6159" s="10"/>
      <c r="B6159" s="30"/>
      <c r="C6159" s="30"/>
      <c r="D6159" s="7" t="s">
        <v>213</v>
      </c>
      <c r="E6159" s="32"/>
    </row>
    <row r="6160" spans="1:5" ht="60.75" thickBot="1" x14ac:dyDescent="0.3">
      <c r="A6160" s="10"/>
      <c r="B6160" s="31"/>
      <c r="C6160" s="31"/>
      <c r="D6160" s="8" t="s">
        <v>1145</v>
      </c>
      <c r="E6160" s="32"/>
    </row>
    <row r="6161" spans="1:5" ht="30" x14ac:dyDescent="0.25">
      <c r="A6161" s="10"/>
      <c r="B6161" s="29" t="str">
        <f>VLOOKUP(ESPECIFICACIONES!D6161,[1]ACTIV_EST!C:K,9,FALSE)</f>
        <v>8.44.</v>
      </c>
      <c r="C6161" s="29" t="str">
        <f>VLOOKUP(ESPECIFICACIONES!D6161,[1]ACTIV_EST!C:E,2,FALSE)</f>
        <v>ML</v>
      </c>
      <c r="D6161" s="6" t="s">
        <v>2167</v>
      </c>
      <c r="E6161" s="32"/>
    </row>
    <row r="6162" spans="1:5" ht="105" x14ac:dyDescent="0.25">
      <c r="A6162" s="10"/>
      <c r="B6162" s="30"/>
      <c r="C6162" s="30"/>
      <c r="D6162" s="11" t="s">
        <v>2168</v>
      </c>
      <c r="E6162" s="32"/>
    </row>
    <row r="6163" spans="1:5" ht="75" x14ac:dyDescent="0.25">
      <c r="A6163" s="10"/>
      <c r="B6163" s="30"/>
      <c r="C6163" s="30"/>
      <c r="D6163" s="11" t="s">
        <v>2157</v>
      </c>
      <c r="E6163" s="32"/>
    </row>
    <row r="6164" spans="1:5" ht="120" x14ac:dyDescent="0.25">
      <c r="A6164" s="10"/>
      <c r="B6164" s="30"/>
      <c r="C6164" s="30"/>
      <c r="D6164" s="11" t="s">
        <v>2158</v>
      </c>
      <c r="E6164" s="32"/>
    </row>
    <row r="6165" spans="1:5" ht="90" x14ac:dyDescent="0.25">
      <c r="A6165" s="10"/>
      <c r="B6165" s="30"/>
      <c r="C6165" s="30"/>
      <c r="D6165" s="11" t="s">
        <v>2169</v>
      </c>
      <c r="E6165" s="32"/>
    </row>
    <row r="6166" spans="1:5" ht="45" x14ac:dyDescent="0.25">
      <c r="A6166" s="10"/>
      <c r="B6166" s="30"/>
      <c r="C6166" s="30"/>
      <c r="D6166" s="11" t="s">
        <v>2161</v>
      </c>
      <c r="E6166" s="32"/>
    </row>
    <row r="6167" spans="1:5" ht="45" x14ac:dyDescent="0.25">
      <c r="A6167" s="10"/>
      <c r="B6167" s="30"/>
      <c r="C6167" s="30"/>
      <c r="D6167" s="11" t="s">
        <v>570</v>
      </c>
      <c r="E6167" s="32"/>
    </row>
    <row r="6168" spans="1:5" x14ac:dyDescent="0.25">
      <c r="A6168" s="10"/>
      <c r="B6168" s="30"/>
      <c r="C6168" s="30"/>
      <c r="D6168" s="6" t="s">
        <v>2165</v>
      </c>
      <c r="E6168" s="32"/>
    </row>
    <row r="6169" spans="1:5" ht="45" x14ac:dyDescent="0.25">
      <c r="A6169" s="10"/>
      <c r="B6169" s="30"/>
      <c r="C6169" s="30"/>
      <c r="D6169" s="11" t="s">
        <v>2170</v>
      </c>
      <c r="E6169" s="32"/>
    </row>
    <row r="6170" spans="1:5" x14ac:dyDescent="0.25">
      <c r="A6170" s="10"/>
      <c r="B6170" s="30"/>
      <c r="C6170" s="30"/>
      <c r="D6170" s="7" t="s">
        <v>213</v>
      </c>
      <c r="E6170" s="32"/>
    </row>
    <row r="6171" spans="1:5" ht="60.75" thickBot="1" x14ac:dyDescent="0.3">
      <c r="A6171" s="10"/>
      <c r="B6171" s="31"/>
      <c r="C6171" s="31"/>
      <c r="D6171" s="8" t="s">
        <v>1145</v>
      </c>
      <c r="E6171" s="32"/>
    </row>
    <row r="6172" spans="1:5" x14ac:dyDescent="0.25">
      <c r="A6172" s="10"/>
      <c r="B6172" s="29" t="str">
        <f>VLOOKUP(ESPECIFICACIONES!D6172,[1]ACTIV_EST!C:K,9,FALSE)</f>
        <v>9.01.</v>
      </c>
      <c r="C6172" s="29" t="str">
        <f>VLOOKUP(ESPECIFICACIONES!D6172,[1]ACTIV_EST!C:E,2,FALSE)</f>
        <v>M2</v>
      </c>
      <c r="D6172" s="6" t="s">
        <v>2171</v>
      </c>
      <c r="E6172" s="32"/>
    </row>
    <row r="6173" spans="1:5" ht="45" x14ac:dyDescent="0.25">
      <c r="A6173" s="10"/>
      <c r="B6173" s="30"/>
      <c r="C6173" s="30"/>
      <c r="D6173" s="7" t="s">
        <v>2172</v>
      </c>
      <c r="E6173" s="32"/>
    </row>
    <row r="6174" spans="1:5" ht="120" x14ac:dyDescent="0.25">
      <c r="A6174" s="10"/>
      <c r="B6174" s="30"/>
      <c r="C6174" s="30"/>
      <c r="D6174" s="7" t="s">
        <v>2173</v>
      </c>
      <c r="E6174" s="32"/>
    </row>
    <row r="6175" spans="1:5" ht="75" x14ac:dyDescent="0.25">
      <c r="A6175" s="10"/>
      <c r="B6175" s="30"/>
      <c r="C6175" s="30"/>
      <c r="D6175" s="7" t="s">
        <v>1327</v>
      </c>
      <c r="E6175" s="32"/>
    </row>
    <row r="6176" spans="1:5" x14ac:dyDescent="0.25">
      <c r="A6176" s="10"/>
      <c r="B6176" s="30"/>
      <c r="C6176" s="30"/>
      <c r="D6176" s="7" t="s">
        <v>757</v>
      </c>
      <c r="E6176" s="32"/>
    </row>
    <row r="6177" spans="1:5" x14ac:dyDescent="0.25">
      <c r="A6177" s="10"/>
      <c r="B6177" s="30"/>
      <c r="C6177" s="30"/>
      <c r="D6177" s="7" t="s">
        <v>826</v>
      </c>
      <c r="E6177" s="32"/>
    </row>
    <row r="6178" spans="1:5" x14ac:dyDescent="0.25">
      <c r="A6178" s="10"/>
      <c r="B6178" s="30"/>
      <c r="C6178" s="30"/>
      <c r="D6178" s="7" t="s">
        <v>827</v>
      </c>
      <c r="E6178" s="32"/>
    </row>
    <row r="6179" spans="1:5" x14ac:dyDescent="0.25">
      <c r="A6179" s="10"/>
      <c r="B6179" s="30"/>
      <c r="C6179" s="30"/>
      <c r="D6179" s="7" t="s">
        <v>828</v>
      </c>
      <c r="E6179" s="32"/>
    </row>
    <row r="6180" spans="1:5" x14ac:dyDescent="0.25">
      <c r="A6180" s="10"/>
      <c r="B6180" s="30"/>
      <c r="C6180" s="30"/>
      <c r="D6180" s="7" t="s">
        <v>213</v>
      </c>
      <c r="E6180" s="32"/>
    </row>
    <row r="6181" spans="1:5" ht="60.75" thickBot="1" x14ac:dyDescent="0.3">
      <c r="A6181" s="10"/>
      <c r="B6181" s="31"/>
      <c r="C6181" s="31"/>
      <c r="D6181" s="8" t="s">
        <v>1145</v>
      </c>
      <c r="E6181" s="32"/>
    </row>
    <row r="6182" spans="1:5" x14ac:dyDescent="0.25">
      <c r="A6182" s="10"/>
      <c r="B6182" s="29" t="str">
        <f>VLOOKUP(ESPECIFICACIONES!D6182,[1]ACTIV_EST!C:K,9,FALSE)</f>
        <v>9.02.</v>
      </c>
      <c r="C6182" s="29" t="str">
        <f>VLOOKUP(ESPECIFICACIONES!D6182,[1]ACTIV_EST!C:E,2,FALSE)</f>
        <v>M2</v>
      </c>
      <c r="D6182" s="6" t="s">
        <v>2174</v>
      </c>
      <c r="E6182" s="32"/>
    </row>
    <row r="6183" spans="1:5" ht="45" x14ac:dyDescent="0.25">
      <c r="A6183" s="10"/>
      <c r="B6183" s="30"/>
      <c r="C6183" s="30"/>
      <c r="D6183" s="7" t="s">
        <v>2175</v>
      </c>
      <c r="E6183" s="32"/>
    </row>
    <row r="6184" spans="1:5" ht="60" x14ac:dyDescent="0.25">
      <c r="A6184" s="10"/>
      <c r="B6184" s="30"/>
      <c r="C6184" s="30"/>
      <c r="D6184" s="7" t="s">
        <v>2176</v>
      </c>
      <c r="E6184" s="32"/>
    </row>
    <row r="6185" spans="1:5" ht="105" x14ac:dyDescent="0.25">
      <c r="A6185" s="10"/>
      <c r="B6185" s="30"/>
      <c r="C6185" s="30"/>
      <c r="D6185" s="7" t="s">
        <v>2177</v>
      </c>
      <c r="E6185" s="32"/>
    </row>
    <row r="6186" spans="1:5" ht="75" x14ac:dyDescent="0.25">
      <c r="A6186" s="10"/>
      <c r="B6186" s="30"/>
      <c r="C6186" s="30"/>
      <c r="D6186" s="7" t="s">
        <v>1327</v>
      </c>
      <c r="E6186" s="32"/>
    </row>
    <row r="6187" spans="1:5" x14ac:dyDescent="0.25">
      <c r="A6187" s="10"/>
      <c r="B6187" s="30"/>
      <c r="C6187" s="30"/>
      <c r="D6187" s="7" t="s">
        <v>757</v>
      </c>
      <c r="E6187" s="32"/>
    </row>
    <row r="6188" spans="1:5" x14ac:dyDescent="0.25">
      <c r="A6188" s="10"/>
      <c r="B6188" s="30"/>
      <c r="C6188" s="30"/>
      <c r="D6188" s="7" t="s">
        <v>826</v>
      </c>
      <c r="E6188" s="32"/>
    </row>
    <row r="6189" spans="1:5" x14ac:dyDescent="0.25">
      <c r="A6189" s="10"/>
      <c r="B6189" s="30"/>
      <c r="C6189" s="30"/>
      <c r="D6189" s="7" t="s">
        <v>827</v>
      </c>
      <c r="E6189" s="32"/>
    </row>
    <row r="6190" spans="1:5" x14ac:dyDescent="0.25">
      <c r="A6190" s="10"/>
      <c r="B6190" s="30"/>
      <c r="C6190" s="30"/>
      <c r="D6190" s="7" t="s">
        <v>828</v>
      </c>
      <c r="E6190" s="32"/>
    </row>
    <row r="6191" spans="1:5" x14ac:dyDescent="0.25">
      <c r="A6191" s="10"/>
      <c r="B6191" s="30"/>
      <c r="C6191" s="30"/>
      <c r="D6191" s="7" t="s">
        <v>213</v>
      </c>
      <c r="E6191" s="32"/>
    </row>
    <row r="6192" spans="1:5" ht="60.75" thickBot="1" x14ac:dyDescent="0.3">
      <c r="A6192" s="10"/>
      <c r="B6192" s="31"/>
      <c r="C6192" s="31"/>
      <c r="D6192" s="8" t="s">
        <v>1145</v>
      </c>
      <c r="E6192" s="32"/>
    </row>
    <row r="6193" spans="1:5" ht="30" x14ac:dyDescent="0.25">
      <c r="A6193" s="10"/>
      <c r="B6193" s="29" t="str">
        <f>VLOOKUP(ESPECIFICACIONES!D6193,[1]ACTIV_EST!C:K,9,FALSE)</f>
        <v>9.03.</v>
      </c>
      <c r="C6193" s="29" t="str">
        <f>VLOOKUP(ESPECIFICACIONES!D6193,[1]ACTIV_EST!C:E,2,FALSE)</f>
        <v>M2</v>
      </c>
      <c r="D6193" s="6" t="s">
        <v>2178</v>
      </c>
      <c r="E6193" s="32"/>
    </row>
    <row r="6194" spans="1:5" ht="45" x14ac:dyDescent="0.25">
      <c r="A6194" s="10"/>
      <c r="B6194" s="30"/>
      <c r="C6194" s="30"/>
      <c r="D6194" s="7" t="s">
        <v>2179</v>
      </c>
      <c r="E6194" s="32"/>
    </row>
    <row r="6195" spans="1:5" ht="60" x14ac:dyDescent="0.25">
      <c r="A6195" s="10"/>
      <c r="B6195" s="30"/>
      <c r="C6195" s="30"/>
      <c r="D6195" s="7" t="s">
        <v>2176</v>
      </c>
      <c r="E6195" s="32"/>
    </row>
    <row r="6196" spans="1:5" ht="90" x14ac:dyDescent="0.25">
      <c r="A6196" s="10"/>
      <c r="B6196" s="30"/>
      <c r="C6196" s="30"/>
      <c r="D6196" s="7" t="s">
        <v>2180</v>
      </c>
      <c r="E6196" s="32"/>
    </row>
    <row r="6197" spans="1:5" x14ac:dyDescent="0.25">
      <c r="A6197" s="10"/>
      <c r="B6197" s="30"/>
      <c r="C6197" s="30"/>
      <c r="D6197" s="7" t="s">
        <v>71</v>
      </c>
      <c r="E6197" s="32"/>
    </row>
    <row r="6198" spans="1:5" ht="75" x14ac:dyDescent="0.25">
      <c r="A6198" s="10"/>
      <c r="B6198" s="30"/>
      <c r="C6198" s="30"/>
      <c r="D6198" s="7" t="s">
        <v>1327</v>
      </c>
      <c r="E6198" s="32"/>
    </row>
    <row r="6199" spans="1:5" x14ac:dyDescent="0.25">
      <c r="A6199" s="10"/>
      <c r="B6199" s="30"/>
      <c r="C6199" s="30"/>
      <c r="D6199" s="7" t="s">
        <v>757</v>
      </c>
      <c r="E6199" s="32"/>
    </row>
    <row r="6200" spans="1:5" x14ac:dyDescent="0.25">
      <c r="A6200" s="10"/>
      <c r="B6200" s="30"/>
      <c r="C6200" s="30"/>
      <c r="D6200" s="7" t="s">
        <v>826</v>
      </c>
      <c r="E6200" s="32"/>
    </row>
    <row r="6201" spans="1:5" x14ac:dyDescent="0.25">
      <c r="A6201" s="10"/>
      <c r="B6201" s="30"/>
      <c r="C6201" s="30"/>
      <c r="D6201" s="7" t="s">
        <v>827</v>
      </c>
      <c r="E6201" s="32"/>
    </row>
    <row r="6202" spans="1:5" x14ac:dyDescent="0.25">
      <c r="A6202" s="10"/>
      <c r="B6202" s="30"/>
      <c r="C6202" s="30"/>
      <c r="D6202" s="7" t="s">
        <v>828</v>
      </c>
      <c r="E6202" s="32"/>
    </row>
    <row r="6203" spans="1:5" x14ac:dyDescent="0.25">
      <c r="A6203" s="10"/>
      <c r="B6203" s="30"/>
      <c r="C6203" s="30"/>
      <c r="D6203" s="7" t="s">
        <v>213</v>
      </c>
      <c r="E6203" s="32"/>
    </row>
    <row r="6204" spans="1:5" ht="60.75" thickBot="1" x14ac:dyDescent="0.3">
      <c r="A6204" s="10"/>
      <c r="B6204" s="31"/>
      <c r="C6204" s="31"/>
      <c r="D6204" s="8" t="s">
        <v>1145</v>
      </c>
      <c r="E6204" s="32"/>
    </row>
    <row r="6205" spans="1:5" ht="30" x14ac:dyDescent="0.25">
      <c r="A6205" s="10"/>
      <c r="B6205" s="29" t="str">
        <f>VLOOKUP(ESPECIFICACIONES!D6205,[1]ACTIV_EST!C:K,9,FALSE)</f>
        <v>9.04.</v>
      </c>
      <c r="C6205" s="29" t="str">
        <f>VLOOKUP(ESPECIFICACIONES!D6205,[1]ACTIV_EST!C:E,2,FALSE)</f>
        <v>M2</v>
      </c>
      <c r="D6205" s="6" t="s">
        <v>2181</v>
      </c>
      <c r="E6205" s="32"/>
    </row>
    <row r="6206" spans="1:5" ht="45" x14ac:dyDescent="0.25">
      <c r="A6206" s="10"/>
      <c r="B6206" s="30"/>
      <c r="C6206" s="30"/>
      <c r="D6206" s="7" t="s">
        <v>2182</v>
      </c>
      <c r="E6206" s="32"/>
    </row>
    <row r="6207" spans="1:5" ht="60" x14ac:dyDescent="0.25">
      <c r="A6207" s="10"/>
      <c r="B6207" s="30"/>
      <c r="C6207" s="30"/>
      <c r="D6207" s="7" t="s">
        <v>2176</v>
      </c>
      <c r="E6207" s="32"/>
    </row>
    <row r="6208" spans="1:5" ht="90" x14ac:dyDescent="0.25">
      <c r="A6208" s="10"/>
      <c r="B6208" s="30"/>
      <c r="C6208" s="30"/>
      <c r="D6208" s="7" t="s">
        <v>2183</v>
      </c>
      <c r="E6208" s="32"/>
    </row>
    <row r="6209" spans="1:5" x14ac:dyDescent="0.25">
      <c r="A6209" s="10"/>
      <c r="B6209" s="30"/>
      <c r="C6209" s="30"/>
      <c r="D6209" s="7" t="s">
        <v>71</v>
      </c>
      <c r="E6209" s="32"/>
    </row>
    <row r="6210" spans="1:5" ht="75" x14ac:dyDescent="0.25">
      <c r="A6210" s="10"/>
      <c r="B6210" s="30"/>
      <c r="C6210" s="30"/>
      <c r="D6210" s="7" t="s">
        <v>1327</v>
      </c>
      <c r="E6210" s="32"/>
    </row>
    <row r="6211" spans="1:5" x14ac:dyDescent="0.25">
      <c r="A6211" s="10"/>
      <c r="B6211" s="30"/>
      <c r="C6211" s="30"/>
      <c r="D6211" s="7" t="s">
        <v>757</v>
      </c>
      <c r="E6211" s="32"/>
    </row>
    <row r="6212" spans="1:5" x14ac:dyDescent="0.25">
      <c r="A6212" s="10"/>
      <c r="B6212" s="30"/>
      <c r="C6212" s="30"/>
      <c r="D6212" s="7" t="s">
        <v>826</v>
      </c>
      <c r="E6212" s="32"/>
    </row>
    <row r="6213" spans="1:5" x14ac:dyDescent="0.25">
      <c r="A6213" s="10"/>
      <c r="B6213" s="30"/>
      <c r="C6213" s="30"/>
      <c r="D6213" s="7" t="s">
        <v>827</v>
      </c>
      <c r="E6213" s="32"/>
    </row>
    <row r="6214" spans="1:5" x14ac:dyDescent="0.25">
      <c r="A6214" s="10"/>
      <c r="B6214" s="30"/>
      <c r="C6214" s="30"/>
      <c r="D6214" s="7" t="s">
        <v>828</v>
      </c>
      <c r="E6214" s="32"/>
    </row>
    <row r="6215" spans="1:5" x14ac:dyDescent="0.25">
      <c r="A6215" s="10"/>
      <c r="B6215" s="30"/>
      <c r="C6215" s="30"/>
      <c r="D6215" s="7" t="s">
        <v>213</v>
      </c>
      <c r="E6215" s="32"/>
    </row>
    <row r="6216" spans="1:5" ht="60.75" thickBot="1" x14ac:dyDescent="0.3">
      <c r="A6216" s="10"/>
      <c r="B6216" s="31"/>
      <c r="C6216" s="31"/>
      <c r="D6216" s="8" t="s">
        <v>1145</v>
      </c>
      <c r="E6216" s="32"/>
    </row>
    <row r="6217" spans="1:5" ht="30" x14ac:dyDescent="0.25">
      <c r="A6217" s="10"/>
      <c r="B6217" s="29" t="str">
        <f>VLOOKUP(ESPECIFICACIONES!D6217,[1]ACTIV_EST!C:K,9,FALSE)</f>
        <v>9.05.</v>
      </c>
      <c r="C6217" s="29" t="str">
        <f>VLOOKUP(ESPECIFICACIONES!D6217,[1]ACTIV_EST!C:E,2,FALSE)</f>
        <v>M2</v>
      </c>
      <c r="D6217" s="6" t="s">
        <v>2184</v>
      </c>
      <c r="E6217" s="32"/>
    </row>
    <row r="6218" spans="1:5" ht="45" x14ac:dyDescent="0.25">
      <c r="A6218" s="10"/>
      <c r="B6218" s="30"/>
      <c r="C6218" s="30"/>
      <c r="D6218" s="7" t="s">
        <v>2185</v>
      </c>
      <c r="E6218" s="32"/>
    </row>
    <row r="6219" spans="1:5" ht="60" x14ac:dyDescent="0.25">
      <c r="A6219" s="10"/>
      <c r="B6219" s="30"/>
      <c r="C6219" s="30"/>
      <c r="D6219" s="7" t="s">
        <v>2176</v>
      </c>
      <c r="E6219" s="32"/>
    </row>
    <row r="6220" spans="1:5" ht="90" x14ac:dyDescent="0.25">
      <c r="A6220" s="10"/>
      <c r="B6220" s="30"/>
      <c r="C6220" s="30"/>
      <c r="D6220" s="7" t="s">
        <v>2180</v>
      </c>
      <c r="E6220" s="32"/>
    </row>
    <row r="6221" spans="1:5" x14ac:dyDescent="0.25">
      <c r="A6221" s="10"/>
      <c r="B6221" s="30"/>
      <c r="C6221" s="30"/>
      <c r="D6221" s="7" t="s">
        <v>71</v>
      </c>
      <c r="E6221" s="32"/>
    </row>
    <row r="6222" spans="1:5" ht="75" x14ac:dyDescent="0.25">
      <c r="A6222" s="10"/>
      <c r="B6222" s="30"/>
      <c r="C6222" s="30"/>
      <c r="D6222" s="7" t="s">
        <v>1327</v>
      </c>
      <c r="E6222" s="32"/>
    </row>
    <row r="6223" spans="1:5" x14ac:dyDescent="0.25">
      <c r="A6223" s="10"/>
      <c r="B6223" s="30"/>
      <c r="C6223" s="30"/>
      <c r="D6223" s="7" t="s">
        <v>757</v>
      </c>
      <c r="E6223" s="32"/>
    </row>
    <row r="6224" spans="1:5" x14ac:dyDescent="0.25">
      <c r="A6224" s="10"/>
      <c r="B6224" s="30"/>
      <c r="C6224" s="30"/>
      <c r="D6224" s="7" t="s">
        <v>826</v>
      </c>
      <c r="E6224" s="32"/>
    </row>
    <row r="6225" spans="1:5" x14ac:dyDescent="0.25">
      <c r="A6225" s="10"/>
      <c r="B6225" s="30"/>
      <c r="C6225" s="30"/>
      <c r="D6225" s="7" t="s">
        <v>827</v>
      </c>
      <c r="E6225" s="32"/>
    </row>
    <row r="6226" spans="1:5" x14ac:dyDescent="0.25">
      <c r="A6226" s="10"/>
      <c r="B6226" s="30"/>
      <c r="C6226" s="30"/>
      <c r="D6226" s="7" t="s">
        <v>828</v>
      </c>
      <c r="E6226" s="32"/>
    </row>
    <row r="6227" spans="1:5" x14ac:dyDescent="0.25">
      <c r="A6227" s="10"/>
      <c r="B6227" s="30"/>
      <c r="C6227" s="30"/>
      <c r="D6227" s="7" t="s">
        <v>213</v>
      </c>
      <c r="E6227" s="32"/>
    </row>
    <row r="6228" spans="1:5" ht="60.75" thickBot="1" x14ac:dyDescent="0.3">
      <c r="A6228" s="10"/>
      <c r="B6228" s="31"/>
      <c r="C6228" s="31"/>
      <c r="D6228" s="8" t="s">
        <v>1145</v>
      </c>
      <c r="E6228" s="32"/>
    </row>
    <row r="6229" spans="1:5" ht="30" x14ac:dyDescent="0.25">
      <c r="A6229" s="10"/>
      <c r="B6229" s="29" t="str">
        <f>VLOOKUP(ESPECIFICACIONES!D6229,[1]ACTIV_EST!C:K,9,FALSE)</f>
        <v>9.06.</v>
      </c>
      <c r="C6229" s="29" t="str">
        <f>VLOOKUP(ESPECIFICACIONES!D6229,[1]ACTIV_EST!C:E,2,FALSE)</f>
        <v>M2</v>
      </c>
      <c r="D6229" s="6" t="s">
        <v>2186</v>
      </c>
      <c r="E6229" s="32"/>
    </row>
    <row r="6230" spans="1:5" ht="45" x14ac:dyDescent="0.25">
      <c r="A6230" s="10"/>
      <c r="B6230" s="30"/>
      <c r="C6230" s="30"/>
      <c r="D6230" s="7" t="s">
        <v>2187</v>
      </c>
      <c r="E6230" s="32"/>
    </row>
    <row r="6231" spans="1:5" ht="60" x14ac:dyDescent="0.25">
      <c r="A6231" s="10"/>
      <c r="B6231" s="30"/>
      <c r="C6231" s="30"/>
      <c r="D6231" s="7" t="s">
        <v>2176</v>
      </c>
      <c r="E6231" s="32"/>
    </row>
    <row r="6232" spans="1:5" ht="90" x14ac:dyDescent="0.25">
      <c r="A6232" s="10"/>
      <c r="B6232" s="30"/>
      <c r="C6232" s="30"/>
      <c r="D6232" s="7" t="s">
        <v>2180</v>
      </c>
      <c r="E6232" s="32"/>
    </row>
    <row r="6233" spans="1:5" x14ac:dyDescent="0.25">
      <c r="A6233" s="10"/>
      <c r="B6233" s="30"/>
      <c r="C6233" s="30"/>
      <c r="D6233" s="7" t="s">
        <v>71</v>
      </c>
      <c r="E6233" s="32"/>
    </row>
    <row r="6234" spans="1:5" ht="75" x14ac:dyDescent="0.25">
      <c r="A6234" s="10"/>
      <c r="B6234" s="30"/>
      <c r="C6234" s="30"/>
      <c r="D6234" s="7" t="s">
        <v>1327</v>
      </c>
      <c r="E6234" s="32"/>
    </row>
    <row r="6235" spans="1:5" x14ac:dyDescent="0.25">
      <c r="A6235" s="10"/>
      <c r="B6235" s="30"/>
      <c r="C6235" s="30"/>
      <c r="D6235" s="7" t="s">
        <v>757</v>
      </c>
      <c r="E6235" s="32"/>
    </row>
    <row r="6236" spans="1:5" x14ac:dyDescent="0.25">
      <c r="A6236" s="10"/>
      <c r="B6236" s="30"/>
      <c r="C6236" s="30"/>
      <c r="D6236" s="7" t="s">
        <v>826</v>
      </c>
      <c r="E6236" s="32"/>
    </row>
    <row r="6237" spans="1:5" x14ac:dyDescent="0.25">
      <c r="A6237" s="10"/>
      <c r="B6237" s="30"/>
      <c r="C6237" s="30"/>
      <c r="D6237" s="7" t="s">
        <v>827</v>
      </c>
      <c r="E6237" s="32"/>
    </row>
    <row r="6238" spans="1:5" x14ac:dyDescent="0.25">
      <c r="A6238" s="10"/>
      <c r="B6238" s="30"/>
      <c r="C6238" s="30"/>
      <c r="D6238" s="7" t="s">
        <v>828</v>
      </c>
      <c r="E6238" s="32"/>
    </row>
    <row r="6239" spans="1:5" ht="60.75" thickBot="1" x14ac:dyDescent="0.3">
      <c r="A6239" s="10"/>
      <c r="B6239" s="31"/>
      <c r="C6239" s="31"/>
      <c r="D6239" s="8" t="s">
        <v>1170</v>
      </c>
      <c r="E6239" s="32"/>
    </row>
    <row r="6240" spans="1:5" ht="30" x14ac:dyDescent="0.25">
      <c r="A6240" s="10"/>
      <c r="B6240" s="29" t="str">
        <f>VLOOKUP(ESPECIFICACIONES!D6240,[1]ACTIV_EST!C:K,9,FALSE)</f>
        <v>9.07.</v>
      </c>
      <c r="C6240" s="29" t="str">
        <f>VLOOKUP(ESPECIFICACIONES!D6240,[1]ACTIV_EST!C:E,2,FALSE)</f>
        <v>M2</v>
      </c>
      <c r="D6240" s="6" t="s">
        <v>2188</v>
      </c>
      <c r="E6240" s="32"/>
    </row>
    <row r="6241" spans="1:5" ht="45" x14ac:dyDescent="0.25">
      <c r="A6241" s="10"/>
      <c r="B6241" s="30"/>
      <c r="C6241" s="30"/>
      <c r="D6241" s="7" t="s">
        <v>2189</v>
      </c>
      <c r="E6241" s="32"/>
    </row>
    <row r="6242" spans="1:5" ht="60" x14ac:dyDescent="0.25">
      <c r="A6242" s="10"/>
      <c r="B6242" s="30"/>
      <c r="C6242" s="30"/>
      <c r="D6242" s="7" t="s">
        <v>2176</v>
      </c>
      <c r="E6242" s="32"/>
    </row>
    <row r="6243" spans="1:5" ht="90" x14ac:dyDescent="0.25">
      <c r="A6243" s="10"/>
      <c r="B6243" s="30"/>
      <c r="C6243" s="30"/>
      <c r="D6243" s="7" t="s">
        <v>2190</v>
      </c>
      <c r="E6243" s="32"/>
    </row>
    <row r="6244" spans="1:5" x14ac:dyDescent="0.25">
      <c r="A6244" s="10"/>
      <c r="B6244" s="30"/>
      <c r="C6244" s="30"/>
      <c r="D6244" s="7" t="s">
        <v>71</v>
      </c>
      <c r="E6244" s="32"/>
    </row>
    <row r="6245" spans="1:5" ht="75" x14ac:dyDescent="0.25">
      <c r="A6245" s="10"/>
      <c r="B6245" s="30"/>
      <c r="C6245" s="30"/>
      <c r="D6245" s="7" t="s">
        <v>1327</v>
      </c>
      <c r="E6245" s="32"/>
    </row>
    <row r="6246" spans="1:5" x14ac:dyDescent="0.25">
      <c r="A6246" s="10"/>
      <c r="B6246" s="30"/>
      <c r="C6246" s="30"/>
      <c r="D6246" s="7" t="s">
        <v>757</v>
      </c>
      <c r="E6246" s="32"/>
    </row>
    <row r="6247" spans="1:5" x14ac:dyDescent="0.25">
      <c r="A6247" s="10"/>
      <c r="B6247" s="30"/>
      <c r="C6247" s="30"/>
      <c r="D6247" s="7" t="s">
        <v>826</v>
      </c>
      <c r="E6247" s="32"/>
    </row>
    <row r="6248" spans="1:5" x14ac:dyDescent="0.25">
      <c r="A6248" s="10"/>
      <c r="B6248" s="30"/>
      <c r="C6248" s="30"/>
      <c r="D6248" s="7" t="s">
        <v>827</v>
      </c>
      <c r="E6248" s="32"/>
    </row>
    <row r="6249" spans="1:5" x14ac:dyDescent="0.25">
      <c r="A6249" s="10"/>
      <c r="B6249" s="30"/>
      <c r="C6249" s="30"/>
      <c r="D6249" s="7" t="s">
        <v>828</v>
      </c>
      <c r="E6249" s="32"/>
    </row>
    <row r="6250" spans="1:5" x14ac:dyDescent="0.25">
      <c r="A6250" s="10"/>
      <c r="B6250" s="30"/>
      <c r="C6250" s="30"/>
      <c r="D6250" s="7" t="s">
        <v>213</v>
      </c>
      <c r="E6250" s="32"/>
    </row>
    <row r="6251" spans="1:5" ht="60.75" thickBot="1" x14ac:dyDescent="0.3">
      <c r="A6251" s="10"/>
      <c r="B6251" s="31"/>
      <c r="C6251" s="31"/>
      <c r="D6251" s="8" t="s">
        <v>1145</v>
      </c>
      <c r="E6251" s="32"/>
    </row>
    <row r="6252" spans="1:5" ht="30" x14ac:dyDescent="0.25">
      <c r="A6252" s="10"/>
      <c r="B6252" s="29" t="str">
        <f>VLOOKUP(ESPECIFICACIONES!D6252,[1]ACTIV_EST!C:K,9,FALSE)</f>
        <v>9.08.</v>
      </c>
      <c r="C6252" s="29" t="str">
        <f>VLOOKUP(ESPECIFICACIONES!D6252,[1]ACTIV_EST!C:E,2,FALSE)</f>
        <v>M2</v>
      </c>
      <c r="D6252" s="6" t="s">
        <v>2191</v>
      </c>
      <c r="E6252" s="32"/>
    </row>
    <row r="6253" spans="1:5" ht="75" x14ac:dyDescent="0.25">
      <c r="A6253" s="10"/>
      <c r="B6253" s="30"/>
      <c r="C6253" s="30"/>
      <c r="D6253" s="7" t="s">
        <v>2192</v>
      </c>
      <c r="E6253" s="32"/>
    </row>
    <row r="6254" spans="1:5" ht="30" x14ac:dyDescent="0.25">
      <c r="A6254" s="10"/>
      <c r="B6254" s="30"/>
      <c r="C6254" s="30"/>
      <c r="D6254" s="7" t="s">
        <v>2193</v>
      </c>
      <c r="E6254" s="32"/>
    </row>
    <row r="6255" spans="1:5" ht="90" x14ac:dyDescent="0.25">
      <c r="A6255" s="10"/>
      <c r="B6255" s="30"/>
      <c r="C6255" s="30"/>
      <c r="D6255" s="7" t="s">
        <v>2194</v>
      </c>
      <c r="E6255" s="32"/>
    </row>
    <row r="6256" spans="1:5" x14ac:dyDescent="0.25">
      <c r="A6256" s="10"/>
      <c r="B6256" s="30"/>
      <c r="C6256" s="30"/>
      <c r="D6256" s="7" t="s">
        <v>71</v>
      </c>
      <c r="E6256" s="32"/>
    </row>
    <row r="6257" spans="1:5" ht="75" x14ac:dyDescent="0.25">
      <c r="A6257" s="10"/>
      <c r="B6257" s="30"/>
      <c r="C6257" s="30"/>
      <c r="D6257" s="7" t="s">
        <v>1327</v>
      </c>
      <c r="E6257" s="32"/>
    </row>
    <row r="6258" spans="1:5" x14ac:dyDescent="0.25">
      <c r="A6258" s="10"/>
      <c r="B6258" s="30"/>
      <c r="C6258" s="30"/>
      <c r="D6258" s="7" t="s">
        <v>757</v>
      </c>
      <c r="E6258" s="32"/>
    </row>
    <row r="6259" spans="1:5" x14ac:dyDescent="0.25">
      <c r="A6259" s="10"/>
      <c r="B6259" s="30"/>
      <c r="C6259" s="30"/>
      <c r="D6259" s="7" t="s">
        <v>826</v>
      </c>
      <c r="E6259" s="32"/>
    </row>
    <row r="6260" spans="1:5" x14ac:dyDescent="0.25">
      <c r="A6260" s="10"/>
      <c r="B6260" s="30"/>
      <c r="C6260" s="30"/>
      <c r="D6260" s="7" t="s">
        <v>827</v>
      </c>
      <c r="E6260" s="32"/>
    </row>
    <row r="6261" spans="1:5" x14ac:dyDescent="0.25">
      <c r="A6261" s="10"/>
      <c r="B6261" s="30"/>
      <c r="C6261" s="30"/>
      <c r="D6261" s="7" t="s">
        <v>828</v>
      </c>
      <c r="E6261" s="32"/>
    </row>
    <row r="6262" spans="1:5" x14ac:dyDescent="0.25">
      <c r="A6262" s="10"/>
      <c r="B6262" s="30"/>
      <c r="C6262" s="30"/>
      <c r="D6262" s="7" t="s">
        <v>213</v>
      </c>
      <c r="E6262" s="32"/>
    </row>
    <row r="6263" spans="1:5" ht="60.75" thickBot="1" x14ac:dyDescent="0.3">
      <c r="A6263" s="10"/>
      <c r="B6263" s="31"/>
      <c r="C6263" s="31"/>
      <c r="D6263" s="8" t="s">
        <v>1145</v>
      </c>
      <c r="E6263" s="32"/>
    </row>
    <row r="6264" spans="1:5" ht="30" x14ac:dyDescent="0.25">
      <c r="A6264" s="10"/>
      <c r="B6264" s="29" t="str">
        <f>VLOOKUP(ESPECIFICACIONES!D6264,[1]ACTIV_EST!C:K,9,FALSE)</f>
        <v>9.09.</v>
      </c>
      <c r="C6264" s="29" t="str">
        <f>VLOOKUP(ESPECIFICACIONES!D6264,[1]ACTIV_EST!C:E,2,FALSE)</f>
        <v>M2</v>
      </c>
      <c r="D6264" s="6" t="s">
        <v>2195</v>
      </c>
      <c r="E6264" s="32"/>
    </row>
    <row r="6265" spans="1:5" ht="45" x14ac:dyDescent="0.25">
      <c r="A6265" s="10"/>
      <c r="B6265" s="30"/>
      <c r="C6265" s="30"/>
      <c r="D6265" s="7" t="s">
        <v>2196</v>
      </c>
      <c r="E6265" s="32"/>
    </row>
    <row r="6266" spans="1:5" ht="60" x14ac:dyDescent="0.25">
      <c r="A6266" s="10"/>
      <c r="B6266" s="30"/>
      <c r="C6266" s="30"/>
      <c r="D6266" s="7" t="s">
        <v>2197</v>
      </c>
      <c r="E6266" s="32"/>
    </row>
    <row r="6267" spans="1:5" ht="90" x14ac:dyDescent="0.25">
      <c r="A6267" s="10"/>
      <c r="B6267" s="30"/>
      <c r="C6267" s="30"/>
      <c r="D6267" s="7" t="s">
        <v>2194</v>
      </c>
      <c r="E6267" s="32"/>
    </row>
    <row r="6268" spans="1:5" x14ac:dyDescent="0.25">
      <c r="A6268" s="10"/>
      <c r="B6268" s="30"/>
      <c r="C6268" s="30"/>
      <c r="D6268" s="7" t="s">
        <v>71</v>
      </c>
      <c r="E6268" s="32"/>
    </row>
    <row r="6269" spans="1:5" ht="75" x14ac:dyDescent="0.25">
      <c r="A6269" s="10"/>
      <c r="B6269" s="30"/>
      <c r="C6269" s="30"/>
      <c r="D6269" s="7" t="s">
        <v>1327</v>
      </c>
      <c r="E6269" s="32"/>
    </row>
    <row r="6270" spans="1:5" x14ac:dyDescent="0.25">
      <c r="A6270" s="10"/>
      <c r="B6270" s="30"/>
      <c r="C6270" s="30"/>
      <c r="D6270" s="7" t="s">
        <v>757</v>
      </c>
      <c r="E6270" s="32"/>
    </row>
    <row r="6271" spans="1:5" x14ac:dyDescent="0.25">
      <c r="A6271" s="10"/>
      <c r="B6271" s="30"/>
      <c r="C6271" s="30"/>
      <c r="D6271" s="7" t="s">
        <v>826</v>
      </c>
      <c r="E6271" s="32"/>
    </row>
    <row r="6272" spans="1:5" x14ac:dyDescent="0.25">
      <c r="A6272" s="10"/>
      <c r="B6272" s="30"/>
      <c r="C6272" s="30"/>
      <c r="D6272" s="7" t="s">
        <v>827</v>
      </c>
      <c r="E6272" s="32"/>
    </row>
    <row r="6273" spans="1:5" x14ac:dyDescent="0.25">
      <c r="A6273" s="10"/>
      <c r="B6273" s="30"/>
      <c r="C6273" s="30"/>
      <c r="D6273" s="7" t="s">
        <v>828</v>
      </c>
      <c r="E6273" s="32"/>
    </row>
    <row r="6274" spans="1:5" x14ac:dyDescent="0.25">
      <c r="A6274" s="10"/>
      <c r="B6274" s="30"/>
      <c r="C6274" s="30"/>
      <c r="D6274" s="7" t="s">
        <v>213</v>
      </c>
      <c r="E6274" s="32"/>
    </row>
    <row r="6275" spans="1:5" ht="60.75" thickBot="1" x14ac:dyDescent="0.3">
      <c r="A6275" s="10"/>
      <c r="B6275" s="31"/>
      <c r="C6275" s="31"/>
      <c r="D6275" s="8" t="s">
        <v>1145</v>
      </c>
      <c r="E6275" s="32"/>
    </row>
    <row r="6276" spans="1:5" x14ac:dyDescent="0.25">
      <c r="A6276" s="10"/>
      <c r="B6276" s="29" t="str">
        <f>VLOOKUP(ESPECIFICACIONES!D6276,[1]ACTIV_EST!C:K,9,FALSE)</f>
        <v>9.10.</v>
      </c>
      <c r="C6276" s="29" t="str">
        <f>VLOOKUP(ESPECIFICACIONES!D6276,[1]ACTIV_EST!C:E,2,FALSE)</f>
        <v>M2</v>
      </c>
      <c r="D6276" s="6" t="s">
        <v>2198</v>
      </c>
      <c r="E6276" s="32"/>
    </row>
    <row r="6277" spans="1:5" ht="45" x14ac:dyDescent="0.25">
      <c r="A6277" s="10"/>
      <c r="B6277" s="30"/>
      <c r="C6277" s="30"/>
      <c r="D6277" s="7" t="s">
        <v>2199</v>
      </c>
      <c r="E6277" s="32"/>
    </row>
    <row r="6278" spans="1:5" ht="45" x14ac:dyDescent="0.25">
      <c r="A6278" s="10"/>
      <c r="B6278" s="30"/>
      <c r="C6278" s="30"/>
      <c r="D6278" s="7" t="s">
        <v>2200</v>
      </c>
      <c r="E6278" s="32"/>
    </row>
    <row r="6279" spans="1:5" x14ac:dyDescent="0.25">
      <c r="A6279" s="10"/>
      <c r="B6279" s="30"/>
      <c r="C6279" s="30"/>
      <c r="D6279" s="7" t="s">
        <v>71</v>
      </c>
      <c r="E6279" s="32"/>
    </row>
    <row r="6280" spans="1:5" ht="75" x14ac:dyDescent="0.25">
      <c r="A6280" s="10"/>
      <c r="B6280" s="30"/>
      <c r="C6280" s="30"/>
      <c r="D6280" s="7" t="s">
        <v>1327</v>
      </c>
      <c r="E6280" s="32"/>
    </row>
    <row r="6281" spans="1:5" x14ac:dyDescent="0.25">
      <c r="A6281" s="10"/>
      <c r="B6281" s="30"/>
      <c r="C6281" s="30"/>
      <c r="D6281" s="7" t="s">
        <v>757</v>
      </c>
      <c r="E6281" s="32"/>
    </row>
    <row r="6282" spans="1:5" x14ac:dyDescent="0.25">
      <c r="A6282" s="10"/>
      <c r="B6282" s="30"/>
      <c r="C6282" s="30"/>
      <c r="D6282" s="7" t="s">
        <v>826</v>
      </c>
      <c r="E6282" s="32"/>
    </row>
    <row r="6283" spans="1:5" x14ac:dyDescent="0.25">
      <c r="A6283" s="10"/>
      <c r="B6283" s="30"/>
      <c r="C6283" s="30"/>
      <c r="D6283" s="7" t="s">
        <v>827</v>
      </c>
      <c r="E6283" s="32"/>
    </row>
    <row r="6284" spans="1:5" x14ac:dyDescent="0.25">
      <c r="A6284" s="10"/>
      <c r="B6284" s="30"/>
      <c r="C6284" s="30"/>
      <c r="D6284" s="7" t="s">
        <v>828</v>
      </c>
      <c r="E6284" s="32"/>
    </row>
    <row r="6285" spans="1:5" x14ac:dyDescent="0.25">
      <c r="A6285" s="10"/>
      <c r="B6285" s="30"/>
      <c r="C6285" s="30"/>
      <c r="D6285" s="7" t="s">
        <v>213</v>
      </c>
      <c r="E6285" s="32"/>
    </row>
    <row r="6286" spans="1:5" ht="60.75" thickBot="1" x14ac:dyDescent="0.3">
      <c r="A6286" s="10"/>
      <c r="B6286" s="31"/>
      <c r="C6286" s="31"/>
      <c r="D6286" s="8" t="s">
        <v>1145</v>
      </c>
      <c r="E6286" s="32"/>
    </row>
    <row r="6287" spans="1:5" x14ac:dyDescent="0.25">
      <c r="A6287" s="10"/>
      <c r="B6287" s="29" t="str">
        <f>VLOOKUP(ESPECIFICACIONES!D6287,[1]ACTIV_EST!C:K,9,FALSE)</f>
        <v>9.11.</v>
      </c>
      <c r="C6287" s="29" t="str">
        <f>VLOOKUP(ESPECIFICACIONES!D6287,[1]ACTIV_EST!C:E,2,FALSE)</f>
        <v>M2</v>
      </c>
      <c r="D6287" s="6" t="s">
        <v>2201</v>
      </c>
      <c r="E6287" s="32"/>
    </row>
    <row r="6288" spans="1:5" ht="75" x14ac:dyDescent="0.25">
      <c r="A6288" s="10"/>
      <c r="B6288" s="30"/>
      <c r="C6288" s="30"/>
      <c r="D6288" s="11" t="s">
        <v>2202</v>
      </c>
      <c r="E6288" s="32"/>
    </row>
    <row r="6289" spans="1:5" ht="45" x14ac:dyDescent="0.25">
      <c r="A6289" s="10"/>
      <c r="B6289" s="30"/>
      <c r="C6289" s="30"/>
      <c r="D6289" s="7" t="s">
        <v>2203</v>
      </c>
      <c r="E6289" s="32"/>
    </row>
    <row r="6290" spans="1:5" x14ac:dyDescent="0.25">
      <c r="A6290" s="10"/>
      <c r="B6290" s="30"/>
      <c r="C6290" s="30"/>
      <c r="D6290" s="7" t="s">
        <v>71</v>
      </c>
      <c r="E6290" s="32"/>
    </row>
    <row r="6291" spans="1:5" ht="75" x14ac:dyDescent="0.25">
      <c r="A6291" s="10"/>
      <c r="B6291" s="30"/>
      <c r="C6291" s="30"/>
      <c r="D6291" s="7" t="s">
        <v>1327</v>
      </c>
      <c r="E6291" s="32"/>
    </row>
    <row r="6292" spans="1:5" x14ac:dyDescent="0.25">
      <c r="A6292" s="10"/>
      <c r="B6292" s="30"/>
      <c r="C6292" s="30"/>
      <c r="D6292" s="7" t="s">
        <v>757</v>
      </c>
      <c r="E6292" s="32"/>
    </row>
    <row r="6293" spans="1:5" x14ac:dyDescent="0.25">
      <c r="A6293" s="10"/>
      <c r="B6293" s="30"/>
      <c r="C6293" s="30"/>
      <c r="D6293" s="7" t="s">
        <v>826</v>
      </c>
      <c r="E6293" s="32"/>
    </row>
    <row r="6294" spans="1:5" x14ac:dyDescent="0.25">
      <c r="A6294" s="10"/>
      <c r="B6294" s="30"/>
      <c r="C6294" s="30"/>
      <c r="D6294" s="7" t="s">
        <v>827</v>
      </c>
      <c r="E6294" s="32"/>
    </row>
    <row r="6295" spans="1:5" x14ac:dyDescent="0.25">
      <c r="A6295" s="10"/>
      <c r="B6295" s="30"/>
      <c r="C6295" s="30"/>
      <c r="D6295" s="7" t="s">
        <v>828</v>
      </c>
      <c r="E6295" s="32"/>
    </row>
    <row r="6296" spans="1:5" x14ac:dyDescent="0.25">
      <c r="A6296" s="10"/>
      <c r="B6296" s="30"/>
      <c r="C6296" s="30"/>
      <c r="D6296" s="7" t="s">
        <v>213</v>
      </c>
      <c r="E6296" s="32"/>
    </row>
    <row r="6297" spans="1:5" ht="60.75" thickBot="1" x14ac:dyDescent="0.3">
      <c r="A6297" s="10"/>
      <c r="B6297" s="31"/>
      <c r="C6297" s="31"/>
      <c r="D6297" s="8" t="s">
        <v>1145</v>
      </c>
      <c r="E6297" s="32"/>
    </row>
    <row r="6298" spans="1:5" x14ac:dyDescent="0.25">
      <c r="A6298" s="10"/>
      <c r="B6298" s="29" t="str">
        <f>VLOOKUP(ESPECIFICACIONES!D6298,[1]ACTIV_EST!C:K,9,FALSE)</f>
        <v>9.12.</v>
      </c>
      <c r="C6298" s="29" t="str">
        <f>VLOOKUP(ESPECIFICACIONES!D6298,[1]ACTIV_EST!C:E,2,FALSE)</f>
        <v>M2</v>
      </c>
      <c r="D6298" s="6" t="s">
        <v>2204</v>
      </c>
      <c r="E6298" s="32"/>
    </row>
    <row r="6299" spans="1:5" ht="45" x14ac:dyDescent="0.25">
      <c r="A6299" s="10"/>
      <c r="B6299" s="30"/>
      <c r="C6299" s="30"/>
      <c r="D6299" s="11" t="s">
        <v>2205</v>
      </c>
      <c r="E6299" s="32"/>
    </row>
    <row r="6300" spans="1:5" x14ac:dyDescent="0.25">
      <c r="A6300" s="10"/>
      <c r="B6300" s="30"/>
      <c r="C6300" s="30"/>
      <c r="D6300" s="7" t="s">
        <v>2206</v>
      </c>
      <c r="E6300" s="32"/>
    </row>
    <row r="6301" spans="1:5" x14ac:dyDescent="0.25">
      <c r="A6301" s="10"/>
      <c r="B6301" s="30"/>
      <c r="C6301" s="30"/>
      <c r="D6301" s="7" t="s">
        <v>2207</v>
      </c>
      <c r="E6301" s="32"/>
    </row>
    <row r="6302" spans="1:5" ht="30" x14ac:dyDescent="0.25">
      <c r="A6302" s="10"/>
      <c r="B6302" s="30"/>
      <c r="C6302" s="30"/>
      <c r="D6302" s="7" t="s">
        <v>2208</v>
      </c>
      <c r="E6302" s="32"/>
    </row>
    <row r="6303" spans="1:5" ht="30" x14ac:dyDescent="0.25">
      <c r="A6303" s="10"/>
      <c r="B6303" s="30"/>
      <c r="C6303" s="30"/>
      <c r="D6303" s="7" t="s">
        <v>2209</v>
      </c>
      <c r="E6303" s="32"/>
    </row>
    <row r="6304" spans="1:5" x14ac:dyDescent="0.25">
      <c r="A6304" s="10"/>
      <c r="B6304" s="30"/>
      <c r="C6304" s="30"/>
      <c r="D6304" s="7" t="s">
        <v>1363</v>
      </c>
      <c r="E6304" s="32"/>
    </row>
    <row r="6305" spans="1:5" ht="30" x14ac:dyDescent="0.25">
      <c r="A6305" s="10"/>
      <c r="B6305" s="30"/>
      <c r="C6305" s="30"/>
      <c r="D6305" s="7" t="s">
        <v>2210</v>
      </c>
      <c r="E6305" s="32"/>
    </row>
    <row r="6306" spans="1:5" ht="75" x14ac:dyDescent="0.25">
      <c r="A6306" s="10"/>
      <c r="B6306" s="30"/>
      <c r="C6306" s="30"/>
      <c r="D6306" s="11" t="s">
        <v>2211</v>
      </c>
      <c r="E6306" s="32"/>
    </row>
    <row r="6307" spans="1:5" x14ac:dyDescent="0.25">
      <c r="A6307" s="10"/>
      <c r="B6307" s="30"/>
      <c r="C6307" s="30"/>
      <c r="D6307" s="7" t="s">
        <v>757</v>
      </c>
      <c r="E6307" s="32"/>
    </row>
    <row r="6308" spans="1:5" x14ac:dyDescent="0.25">
      <c r="A6308" s="10"/>
      <c r="B6308" s="30"/>
      <c r="C6308" s="30"/>
      <c r="D6308" s="7" t="s">
        <v>826</v>
      </c>
      <c r="E6308" s="32"/>
    </row>
    <row r="6309" spans="1:5" x14ac:dyDescent="0.25">
      <c r="A6309" s="10"/>
      <c r="B6309" s="30"/>
      <c r="C6309" s="30"/>
      <c r="D6309" s="7" t="s">
        <v>827</v>
      </c>
      <c r="E6309" s="32"/>
    </row>
    <row r="6310" spans="1:5" x14ac:dyDescent="0.25">
      <c r="A6310" s="10"/>
      <c r="B6310" s="30"/>
      <c r="C6310" s="30"/>
      <c r="D6310" s="7" t="s">
        <v>828</v>
      </c>
      <c r="E6310" s="32"/>
    </row>
    <row r="6311" spans="1:5" x14ac:dyDescent="0.25">
      <c r="A6311" s="10"/>
      <c r="B6311" s="30"/>
      <c r="C6311" s="30"/>
      <c r="D6311" s="7" t="s">
        <v>213</v>
      </c>
      <c r="E6311" s="32"/>
    </row>
    <row r="6312" spans="1:5" ht="60.75" thickBot="1" x14ac:dyDescent="0.3">
      <c r="A6312" s="10"/>
      <c r="B6312" s="31"/>
      <c r="C6312" s="31"/>
      <c r="D6312" s="8" t="s">
        <v>1145</v>
      </c>
      <c r="E6312" s="32"/>
    </row>
    <row r="6313" spans="1:5" ht="30" x14ac:dyDescent="0.25">
      <c r="A6313" s="10"/>
      <c r="B6313" s="29" t="str">
        <f>VLOOKUP(ESPECIFICACIONES!D6313,[1]ACTIV_EST!C:K,9,FALSE)</f>
        <v>9.13.</v>
      </c>
      <c r="C6313" s="29" t="str">
        <f>VLOOKUP(ESPECIFICACIONES!D6313,[1]ACTIV_EST!C:E,2,FALSE)</f>
        <v>M2</v>
      </c>
      <c r="D6313" s="6" t="s">
        <v>2212</v>
      </c>
      <c r="E6313" s="32"/>
    </row>
    <row r="6314" spans="1:5" ht="60" x14ac:dyDescent="0.25">
      <c r="A6314" s="10"/>
      <c r="B6314" s="30"/>
      <c r="C6314" s="30"/>
      <c r="D6314" s="11" t="s">
        <v>2213</v>
      </c>
      <c r="E6314" s="32"/>
    </row>
    <row r="6315" spans="1:5" x14ac:dyDescent="0.25">
      <c r="A6315" s="10"/>
      <c r="B6315" s="30"/>
      <c r="C6315" s="30"/>
      <c r="D6315" s="7" t="s">
        <v>71</v>
      </c>
      <c r="E6315" s="32"/>
    </row>
    <row r="6316" spans="1:5" ht="75" x14ac:dyDescent="0.25">
      <c r="A6316" s="10"/>
      <c r="B6316" s="30"/>
      <c r="C6316" s="30"/>
      <c r="D6316" s="11" t="s">
        <v>2211</v>
      </c>
      <c r="E6316" s="32"/>
    </row>
    <row r="6317" spans="1:5" x14ac:dyDescent="0.25">
      <c r="A6317" s="10"/>
      <c r="B6317" s="30"/>
      <c r="C6317" s="30"/>
      <c r="D6317" s="7" t="s">
        <v>757</v>
      </c>
      <c r="E6317" s="32"/>
    </row>
    <row r="6318" spans="1:5" x14ac:dyDescent="0.25">
      <c r="A6318" s="10"/>
      <c r="B6318" s="30"/>
      <c r="C6318" s="30"/>
      <c r="D6318" s="7" t="s">
        <v>826</v>
      </c>
      <c r="E6318" s="32"/>
    </row>
    <row r="6319" spans="1:5" x14ac:dyDescent="0.25">
      <c r="A6319" s="10"/>
      <c r="B6319" s="30"/>
      <c r="C6319" s="30"/>
      <c r="D6319" s="7" t="s">
        <v>827</v>
      </c>
      <c r="E6319" s="32"/>
    </row>
    <row r="6320" spans="1:5" x14ac:dyDescent="0.25">
      <c r="A6320" s="10"/>
      <c r="B6320" s="30"/>
      <c r="C6320" s="30"/>
      <c r="D6320" s="7" t="s">
        <v>828</v>
      </c>
      <c r="E6320" s="32"/>
    </row>
    <row r="6321" spans="1:5" ht="60.75" thickBot="1" x14ac:dyDescent="0.3">
      <c r="A6321" s="10"/>
      <c r="B6321" s="31"/>
      <c r="C6321" s="31"/>
      <c r="D6321" s="8" t="s">
        <v>1170</v>
      </c>
      <c r="E6321" s="32"/>
    </row>
    <row r="6322" spans="1:5" ht="30" x14ac:dyDescent="0.25">
      <c r="A6322" s="10"/>
      <c r="B6322" s="29" t="str">
        <f>VLOOKUP(ESPECIFICACIONES!D6322,[1]ACTIV_EST!C:K,9,FALSE)</f>
        <v>9.14.</v>
      </c>
      <c r="C6322" s="29" t="str">
        <f>VLOOKUP(ESPECIFICACIONES!D6322,[1]ACTIV_EST!C:E,2,FALSE)</f>
        <v>M2</v>
      </c>
      <c r="D6322" s="6" t="s">
        <v>2214</v>
      </c>
      <c r="E6322" s="32"/>
    </row>
    <row r="6323" spans="1:5" ht="45" x14ac:dyDescent="0.25">
      <c r="A6323" s="10"/>
      <c r="B6323" s="30"/>
      <c r="C6323" s="30"/>
      <c r="D6323" s="11" t="s">
        <v>2215</v>
      </c>
      <c r="E6323" s="32"/>
    </row>
    <row r="6324" spans="1:5" ht="105" x14ac:dyDescent="0.25">
      <c r="A6324" s="10"/>
      <c r="B6324" s="30"/>
      <c r="C6324" s="30"/>
      <c r="D6324" s="11" t="s">
        <v>2216</v>
      </c>
      <c r="E6324" s="32"/>
    </row>
    <row r="6325" spans="1:5" x14ac:dyDescent="0.25">
      <c r="A6325" s="10"/>
      <c r="B6325" s="30"/>
      <c r="C6325" s="30"/>
      <c r="D6325" s="11" t="s">
        <v>71</v>
      </c>
      <c r="E6325" s="32"/>
    </row>
    <row r="6326" spans="1:5" ht="75" x14ac:dyDescent="0.25">
      <c r="A6326" s="10"/>
      <c r="B6326" s="30"/>
      <c r="C6326" s="30"/>
      <c r="D6326" s="11" t="s">
        <v>1327</v>
      </c>
      <c r="E6326" s="32"/>
    </row>
    <row r="6327" spans="1:5" x14ac:dyDescent="0.25">
      <c r="A6327" s="10"/>
      <c r="B6327" s="30"/>
      <c r="C6327" s="30"/>
      <c r="D6327" s="11" t="s">
        <v>757</v>
      </c>
      <c r="E6327" s="32"/>
    </row>
    <row r="6328" spans="1:5" x14ac:dyDescent="0.25">
      <c r="A6328" s="10"/>
      <c r="B6328" s="30"/>
      <c r="C6328" s="30"/>
      <c r="D6328" s="7" t="s">
        <v>826</v>
      </c>
      <c r="E6328" s="32"/>
    </row>
    <row r="6329" spans="1:5" x14ac:dyDescent="0.25">
      <c r="A6329" s="10"/>
      <c r="B6329" s="30"/>
      <c r="C6329" s="30"/>
      <c r="D6329" s="7" t="s">
        <v>827</v>
      </c>
      <c r="E6329" s="32"/>
    </row>
    <row r="6330" spans="1:5" x14ac:dyDescent="0.25">
      <c r="A6330" s="10"/>
      <c r="B6330" s="30"/>
      <c r="C6330" s="30"/>
      <c r="D6330" s="7" t="s">
        <v>828</v>
      </c>
      <c r="E6330" s="32"/>
    </row>
    <row r="6331" spans="1:5" x14ac:dyDescent="0.25">
      <c r="A6331" s="10"/>
      <c r="B6331" s="30"/>
      <c r="C6331" s="30"/>
      <c r="D6331" s="7" t="s">
        <v>213</v>
      </c>
      <c r="E6331" s="32"/>
    </row>
    <row r="6332" spans="1:5" ht="60.75" thickBot="1" x14ac:dyDescent="0.3">
      <c r="A6332" s="10"/>
      <c r="B6332" s="31"/>
      <c r="C6332" s="31"/>
      <c r="D6332" s="8" t="s">
        <v>1145</v>
      </c>
      <c r="E6332" s="32"/>
    </row>
    <row r="6333" spans="1:5" x14ac:dyDescent="0.25">
      <c r="A6333" s="10"/>
      <c r="B6333" s="29" t="str">
        <f>VLOOKUP(ESPECIFICACIONES!D6333,[1]ACTIV_EST!C:K,9,FALSE)</f>
        <v>9.15.</v>
      </c>
      <c r="C6333" s="29" t="str">
        <f>VLOOKUP(ESPECIFICACIONES!D6333,[1]ACTIV_EST!C:E,2,FALSE)</f>
        <v>M2</v>
      </c>
      <c r="D6333" s="6" t="s">
        <v>2217</v>
      </c>
      <c r="E6333" s="32"/>
    </row>
    <row r="6334" spans="1:5" ht="60" x14ac:dyDescent="0.25">
      <c r="A6334" s="10"/>
      <c r="B6334" s="30"/>
      <c r="C6334" s="30"/>
      <c r="D6334" s="7" t="s">
        <v>2218</v>
      </c>
      <c r="E6334" s="32"/>
    </row>
    <row r="6335" spans="1:5" ht="75" x14ac:dyDescent="0.25">
      <c r="A6335" s="10"/>
      <c r="B6335" s="30"/>
      <c r="C6335" s="30"/>
      <c r="D6335" s="7" t="s">
        <v>1327</v>
      </c>
      <c r="E6335" s="32"/>
    </row>
    <row r="6336" spans="1:5" x14ac:dyDescent="0.25">
      <c r="A6336" s="10"/>
      <c r="B6336" s="30"/>
      <c r="C6336" s="30"/>
      <c r="D6336" s="7" t="s">
        <v>757</v>
      </c>
      <c r="E6336" s="32"/>
    </row>
    <row r="6337" spans="1:5" x14ac:dyDescent="0.25">
      <c r="A6337" s="10"/>
      <c r="B6337" s="30"/>
      <c r="C6337" s="30"/>
      <c r="D6337" s="7" t="s">
        <v>826</v>
      </c>
      <c r="E6337" s="32"/>
    </row>
    <row r="6338" spans="1:5" x14ac:dyDescent="0.25">
      <c r="A6338" s="10"/>
      <c r="B6338" s="30"/>
      <c r="C6338" s="30"/>
      <c r="D6338" s="7" t="s">
        <v>827</v>
      </c>
      <c r="E6338" s="32"/>
    </row>
    <row r="6339" spans="1:5" x14ac:dyDescent="0.25">
      <c r="A6339" s="10"/>
      <c r="B6339" s="30"/>
      <c r="C6339" s="30"/>
      <c r="D6339" s="7" t="s">
        <v>828</v>
      </c>
      <c r="E6339" s="32"/>
    </row>
    <row r="6340" spans="1:5" x14ac:dyDescent="0.25">
      <c r="A6340" s="10"/>
      <c r="B6340" s="30"/>
      <c r="C6340" s="30"/>
      <c r="D6340" s="7" t="s">
        <v>213</v>
      </c>
      <c r="E6340" s="32"/>
    </row>
    <row r="6341" spans="1:5" ht="60.75" thickBot="1" x14ac:dyDescent="0.3">
      <c r="A6341" s="10"/>
      <c r="B6341" s="31"/>
      <c r="C6341" s="31"/>
      <c r="D6341" s="8" t="s">
        <v>1145</v>
      </c>
      <c r="E6341" s="32"/>
    </row>
    <row r="6342" spans="1:5" x14ac:dyDescent="0.25">
      <c r="A6342" s="10"/>
      <c r="B6342" s="29" t="str">
        <f>VLOOKUP(ESPECIFICACIONES!D6342,[1]ACTIV_EST!C:K,9,FALSE)</f>
        <v>9.16.</v>
      </c>
      <c r="C6342" s="29" t="str">
        <f>VLOOKUP(ESPECIFICACIONES!D6342,[1]ACTIV_EST!C:E,2,FALSE)</f>
        <v>M2</v>
      </c>
      <c r="D6342" s="6" t="s">
        <v>2219</v>
      </c>
      <c r="E6342" s="32"/>
    </row>
    <row r="6343" spans="1:5" ht="60" x14ac:dyDescent="0.25">
      <c r="A6343" s="10"/>
      <c r="B6343" s="30"/>
      <c r="C6343" s="30"/>
      <c r="D6343" s="7" t="s">
        <v>2220</v>
      </c>
      <c r="E6343" s="32"/>
    </row>
    <row r="6344" spans="1:5" x14ac:dyDescent="0.25">
      <c r="A6344" s="10"/>
      <c r="B6344" s="30"/>
      <c r="C6344" s="30"/>
      <c r="D6344" s="7" t="s">
        <v>2221</v>
      </c>
      <c r="E6344" s="32"/>
    </row>
    <row r="6345" spans="1:5" x14ac:dyDescent="0.25">
      <c r="A6345" s="10"/>
      <c r="B6345" s="30"/>
      <c r="C6345" s="30"/>
      <c r="D6345" s="7" t="s">
        <v>2222</v>
      </c>
      <c r="E6345" s="32"/>
    </row>
    <row r="6346" spans="1:5" x14ac:dyDescent="0.25">
      <c r="A6346" s="10"/>
      <c r="B6346" s="30"/>
      <c r="C6346" s="30"/>
      <c r="D6346" s="7" t="s">
        <v>2223</v>
      </c>
      <c r="E6346" s="32"/>
    </row>
    <row r="6347" spans="1:5" x14ac:dyDescent="0.25">
      <c r="A6347" s="10"/>
      <c r="B6347" s="30"/>
      <c r="C6347" s="30"/>
      <c r="D6347" s="7" t="s">
        <v>2224</v>
      </c>
      <c r="E6347" s="32"/>
    </row>
    <row r="6348" spans="1:5" x14ac:dyDescent="0.25">
      <c r="A6348" s="10"/>
      <c r="B6348" s="30"/>
      <c r="C6348" s="30"/>
      <c r="D6348" s="7" t="s">
        <v>71</v>
      </c>
      <c r="E6348" s="32"/>
    </row>
    <row r="6349" spans="1:5" ht="75" x14ac:dyDescent="0.25">
      <c r="A6349" s="10"/>
      <c r="B6349" s="30"/>
      <c r="C6349" s="30"/>
      <c r="D6349" s="7" t="s">
        <v>1327</v>
      </c>
      <c r="E6349" s="32"/>
    </row>
    <row r="6350" spans="1:5" x14ac:dyDescent="0.25">
      <c r="A6350" s="10"/>
      <c r="B6350" s="30"/>
      <c r="C6350" s="30"/>
      <c r="D6350" s="7" t="s">
        <v>757</v>
      </c>
      <c r="E6350" s="32"/>
    </row>
    <row r="6351" spans="1:5" x14ac:dyDescent="0.25">
      <c r="A6351" s="10"/>
      <c r="B6351" s="30"/>
      <c r="C6351" s="30"/>
      <c r="D6351" s="7" t="s">
        <v>826</v>
      </c>
      <c r="E6351" s="32"/>
    </row>
    <row r="6352" spans="1:5" x14ac:dyDescent="0.25">
      <c r="A6352" s="10"/>
      <c r="B6352" s="30"/>
      <c r="C6352" s="30"/>
      <c r="D6352" s="7" t="s">
        <v>827</v>
      </c>
      <c r="E6352" s="32"/>
    </row>
    <row r="6353" spans="1:5" x14ac:dyDescent="0.25">
      <c r="A6353" s="10"/>
      <c r="B6353" s="30"/>
      <c r="C6353" s="30"/>
      <c r="D6353" s="7" t="s">
        <v>828</v>
      </c>
      <c r="E6353" s="32"/>
    </row>
    <row r="6354" spans="1:5" x14ac:dyDescent="0.25">
      <c r="A6354" s="10"/>
      <c r="B6354" s="30"/>
      <c r="C6354" s="30"/>
      <c r="D6354" s="7" t="s">
        <v>213</v>
      </c>
      <c r="E6354" s="32"/>
    </row>
    <row r="6355" spans="1:5" ht="60.75" thickBot="1" x14ac:dyDescent="0.3">
      <c r="A6355" s="10"/>
      <c r="B6355" s="31"/>
      <c r="C6355" s="31"/>
      <c r="D6355" s="8" t="s">
        <v>1145</v>
      </c>
      <c r="E6355" s="32"/>
    </row>
    <row r="6356" spans="1:5" x14ac:dyDescent="0.25">
      <c r="A6356" s="10"/>
      <c r="B6356" s="29" t="str">
        <f>VLOOKUP(ESPECIFICACIONES!D6356,[1]ACTIV_EST!C:K,9,FALSE)</f>
        <v>9.17.</v>
      </c>
      <c r="C6356" s="29" t="str">
        <f>VLOOKUP(ESPECIFICACIONES!D6356,[1]ACTIV_EST!C:E,2,FALSE)</f>
        <v>M2</v>
      </c>
      <c r="D6356" s="6" t="s">
        <v>2225</v>
      </c>
      <c r="E6356" s="32"/>
    </row>
    <row r="6357" spans="1:5" ht="45" x14ac:dyDescent="0.25">
      <c r="A6357" s="10"/>
      <c r="B6357" s="30"/>
      <c r="C6357" s="30"/>
      <c r="D6357" s="7" t="s">
        <v>2226</v>
      </c>
      <c r="E6357" s="32"/>
    </row>
    <row r="6358" spans="1:5" ht="270" x14ac:dyDescent="0.25">
      <c r="A6358" s="10"/>
      <c r="B6358" s="30"/>
      <c r="C6358" s="30"/>
      <c r="D6358" s="7" t="s">
        <v>2227</v>
      </c>
      <c r="E6358" s="32"/>
    </row>
    <row r="6359" spans="1:5" ht="180" x14ac:dyDescent="0.25">
      <c r="A6359" s="10"/>
      <c r="B6359" s="30"/>
      <c r="C6359" s="30"/>
      <c r="D6359" s="7" t="s">
        <v>2228</v>
      </c>
      <c r="E6359" s="32"/>
    </row>
    <row r="6360" spans="1:5" x14ac:dyDescent="0.25">
      <c r="A6360" s="10"/>
      <c r="B6360" s="30"/>
      <c r="C6360" s="30"/>
      <c r="D6360" s="7" t="s">
        <v>71</v>
      </c>
      <c r="E6360" s="32"/>
    </row>
    <row r="6361" spans="1:5" ht="75" x14ac:dyDescent="0.25">
      <c r="A6361" s="10"/>
      <c r="B6361" s="30"/>
      <c r="C6361" s="30"/>
      <c r="D6361" s="7" t="s">
        <v>1327</v>
      </c>
      <c r="E6361" s="32"/>
    </row>
    <row r="6362" spans="1:5" x14ac:dyDescent="0.25">
      <c r="A6362" s="10"/>
      <c r="B6362" s="30"/>
      <c r="C6362" s="30"/>
      <c r="D6362" s="7" t="s">
        <v>757</v>
      </c>
      <c r="E6362" s="32"/>
    </row>
    <row r="6363" spans="1:5" x14ac:dyDescent="0.25">
      <c r="A6363" s="10"/>
      <c r="B6363" s="30"/>
      <c r="C6363" s="30"/>
      <c r="D6363" s="7" t="s">
        <v>826</v>
      </c>
      <c r="E6363" s="32"/>
    </row>
    <row r="6364" spans="1:5" x14ac:dyDescent="0.25">
      <c r="A6364" s="10"/>
      <c r="B6364" s="30"/>
      <c r="C6364" s="30"/>
      <c r="D6364" s="7" t="s">
        <v>827</v>
      </c>
      <c r="E6364" s="32"/>
    </row>
    <row r="6365" spans="1:5" x14ac:dyDescent="0.25">
      <c r="A6365" s="10"/>
      <c r="B6365" s="30"/>
      <c r="C6365" s="30"/>
      <c r="D6365" s="7" t="s">
        <v>828</v>
      </c>
      <c r="E6365" s="32"/>
    </row>
    <row r="6366" spans="1:5" ht="60.75" thickBot="1" x14ac:dyDescent="0.3">
      <c r="A6366" s="10"/>
      <c r="B6366" s="31"/>
      <c r="C6366" s="31"/>
      <c r="D6366" s="8" t="s">
        <v>1170</v>
      </c>
      <c r="E6366" s="32"/>
    </row>
    <row r="6367" spans="1:5" x14ac:dyDescent="0.25">
      <c r="A6367" s="10"/>
      <c r="B6367" s="29" t="str">
        <f>VLOOKUP(ESPECIFICACIONES!D6367,[1]ACTIV_EST!C:K,9,FALSE)</f>
        <v>9.18.</v>
      </c>
      <c r="C6367" s="29" t="str">
        <f>VLOOKUP(ESPECIFICACIONES!D6367,[1]ACTIV_EST!C:E,2,FALSE)</f>
        <v>M2</v>
      </c>
      <c r="D6367" s="6" t="s">
        <v>2229</v>
      </c>
      <c r="E6367" s="32"/>
    </row>
    <row r="6368" spans="1:5" ht="60" x14ac:dyDescent="0.25">
      <c r="A6368" s="10"/>
      <c r="B6368" s="30"/>
      <c r="C6368" s="30"/>
      <c r="D6368" s="7" t="s">
        <v>2230</v>
      </c>
      <c r="E6368" s="32"/>
    </row>
    <row r="6369" spans="1:5" ht="120" x14ac:dyDescent="0.25">
      <c r="A6369" s="10"/>
      <c r="B6369" s="30"/>
      <c r="C6369" s="30"/>
      <c r="D6369" s="7" t="s">
        <v>2231</v>
      </c>
      <c r="E6369" s="32"/>
    </row>
    <row r="6370" spans="1:5" x14ac:dyDescent="0.25">
      <c r="A6370" s="10"/>
      <c r="B6370" s="30"/>
      <c r="C6370" s="30"/>
      <c r="D6370" s="7" t="s">
        <v>2232</v>
      </c>
      <c r="E6370" s="32"/>
    </row>
    <row r="6371" spans="1:5" ht="30" x14ac:dyDescent="0.25">
      <c r="A6371" s="10"/>
      <c r="B6371" s="30"/>
      <c r="C6371" s="30"/>
      <c r="D6371" s="7" t="s">
        <v>2233</v>
      </c>
      <c r="E6371" s="32"/>
    </row>
    <row r="6372" spans="1:5" ht="30" x14ac:dyDescent="0.25">
      <c r="A6372" s="10"/>
      <c r="B6372" s="30"/>
      <c r="C6372" s="30"/>
      <c r="D6372" s="7" t="s">
        <v>2234</v>
      </c>
      <c r="E6372" s="32"/>
    </row>
    <row r="6373" spans="1:5" ht="30" x14ac:dyDescent="0.25">
      <c r="A6373" s="10"/>
      <c r="B6373" s="30"/>
      <c r="C6373" s="30"/>
      <c r="D6373" s="7" t="s">
        <v>2235</v>
      </c>
      <c r="E6373" s="32"/>
    </row>
    <row r="6374" spans="1:5" x14ac:dyDescent="0.25">
      <c r="A6374" s="10"/>
      <c r="B6374" s="30"/>
      <c r="C6374" s="30"/>
      <c r="D6374" s="7" t="s">
        <v>2236</v>
      </c>
      <c r="E6374" s="32"/>
    </row>
    <row r="6375" spans="1:5" x14ac:dyDescent="0.25">
      <c r="A6375" s="10"/>
      <c r="B6375" s="30"/>
      <c r="C6375" s="30"/>
      <c r="D6375" s="7" t="s">
        <v>2237</v>
      </c>
      <c r="E6375" s="32"/>
    </row>
    <row r="6376" spans="1:5" ht="75" x14ac:dyDescent="0.25">
      <c r="A6376" s="10"/>
      <c r="B6376" s="30"/>
      <c r="C6376" s="30"/>
      <c r="D6376" s="7" t="s">
        <v>2238</v>
      </c>
      <c r="E6376" s="32"/>
    </row>
    <row r="6377" spans="1:5" x14ac:dyDescent="0.25">
      <c r="A6377" s="10"/>
      <c r="B6377" s="30"/>
      <c r="C6377" s="30"/>
      <c r="D6377" s="7" t="s">
        <v>2239</v>
      </c>
      <c r="E6377" s="32"/>
    </row>
    <row r="6378" spans="1:5" ht="75" x14ac:dyDescent="0.25">
      <c r="A6378" s="10"/>
      <c r="B6378" s="30"/>
      <c r="C6378" s="30"/>
      <c r="D6378" s="7" t="s">
        <v>2240</v>
      </c>
      <c r="E6378" s="32"/>
    </row>
    <row r="6379" spans="1:5" ht="30" x14ac:dyDescent="0.25">
      <c r="A6379" s="10"/>
      <c r="B6379" s="30"/>
      <c r="C6379" s="30"/>
      <c r="D6379" s="7" t="s">
        <v>2241</v>
      </c>
      <c r="E6379" s="32"/>
    </row>
    <row r="6380" spans="1:5" x14ac:dyDescent="0.25">
      <c r="A6380" s="10"/>
      <c r="B6380" s="30"/>
      <c r="C6380" s="30"/>
      <c r="D6380" s="7" t="s">
        <v>2242</v>
      </c>
      <c r="E6380" s="32"/>
    </row>
    <row r="6381" spans="1:5" x14ac:dyDescent="0.25">
      <c r="A6381" s="10"/>
      <c r="B6381" s="30"/>
      <c r="C6381" s="30"/>
      <c r="D6381" s="7" t="s">
        <v>2243</v>
      </c>
      <c r="E6381" s="32"/>
    </row>
    <row r="6382" spans="1:5" x14ac:dyDescent="0.25">
      <c r="A6382" s="10"/>
      <c r="B6382" s="30"/>
      <c r="C6382" s="30"/>
      <c r="D6382" s="7" t="s">
        <v>2244</v>
      </c>
      <c r="E6382" s="32"/>
    </row>
    <row r="6383" spans="1:5" x14ac:dyDescent="0.25">
      <c r="A6383" s="10"/>
      <c r="B6383" s="30"/>
      <c r="C6383" s="30"/>
      <c r="D6383" s="7" t="s">
        <v>2245</v>
      </c>
      <c r="E6383" s="32"/>
    </row>
    <row r="6384" spans="1:5" x14ac:dyDescent="0.25">
      <c r="A6384" s="10"/>
      <c r="B6384" s="30"/>
      <c r="C6384" s="30"/>
      <c r="D6384" s="7" t="s">
        <v>2246</v>
      </c>
      <c r="E6384" s="32"/>
    </row>
    <row r="6385" spans="1:5" ht="30" x14ac:dyDescent="0.25">
      <c r="A6385" s="10"/>
      <c r="B6385" s="30"/>
      <c r="C6385" s="30"/>
      <c r="D6385" s="7" t="s">
        <v>2247</v>
      </c>
      <c r="E6385" s="32"/>
    </row>
    <row r="6386" spans="1:5" ht="30" x14ac:dyDescent="0.25">
      <c r="A6386" s="10"/>
      <c r="B6386" s="30"/>
      <c r="C6386" s="30"/>
      <c r="D6386" s="7" t="s">
        <v>2248</v>
      </c>
      <c r="E6386" s="32"/>
    </row>
    <row r="6387" spans="1:5" x14ac:dyDescent="0.25">
      <c r="A6387" s="10"/>
      <c r="B6387" s="30"/>
      <c r="C6387" s="30"/>
      <c r="D6387" s="7" t="s">
        <v>2249</v>
      </c>
      <c r="E6387" s="32"/>
    </row>
    <row r="6388" spans="1:5" x14ac:dyDescent="0.25">
      <c r="A6388" s="10"/>
      <c r="B6388" s="30"/>
      <c r="C6388" s="30"/>
      <c r="D6388" s="7" t="s">
        <v>2250</v>
      </c>
      <c r="E6388" s="32"/>
    </row>
    <row r="6389" spans="1:5" x14ac:dyDescent="0.25">
      <c r="A6389" s="10"/>
      <c r="B6389" s="30"/>
      <c r="C6389" s="30"/>
      <c r="D6389" s="7" t="s">
        <v>2251</v>
      </c>
      <c r="E6389" s="32"/>
    </row>
    <row r="6390" spans="1:5" ht="45" x14ac:dyDescent="0.25">
      <c r="A6390" s="10"/>
      <c r="B6390" s="30"/>
      <c r="C6390" s="30"/>
      <c r="D6390" s="7" t="s">
        <v>2252</v>
      </c>
      <c r="E6390" s="32"/>
    </row>
    <row r="6391" spans="1:5" ht="105" x14ac:dyDescent="0.25">
      <c r="A6391" s="10"/>
      <c r="B6391" s="30"/>
      <c r="C6391" s="30"/>
      <c r="D6391" s="7" t="s">
        <v>2253</v>
      </c>
      <c r="E6391" s="32"/>
    </row>
    <row r="6392" spans="1:5" x14ac:dyDescent="0.25">
      <c r="A6392" s="10"/>
      <c r="B6392" s="30"/>
      <c r="C6392" s="30"/>
      <c r="D6392" s="7" t="s">
        <v>2254</v>
      </c>
      <c r="E6392" s="32"/>
    </row>
    <row r="6393" spans="1:5" ht="30" x14ac:dyDescent="0.25">
      <c r="A6393" s="10"/>
      <c r="B6393" s="30"/>
      <c r="C6393" s="30"/>
      <c r="D6393" s="7" t="s">
        <v>2255</v>
      </c>
      <c r="E6393" s="32"/>
    </row>
    <row r="6394" spans="1:5" ht="45" x14ac:dyDescent="0.25">
      <c r="A6394" s="10"/>
      <c r="B6394" s="30"/>
      <c r="C6394" s="30"/>
      <c r="D6394" s="7" t="s">
        <v>2256</v>
      </c>
      <c r="E6394" s="32"/>
    </row>
    <row r="6395" spans="1:5" x14ac:dyDescent="0.25">
      <c r="A6395" s="10"/>
      <c r="B6395" s="30"/>
      <c r="C6395" s="30"/>
      <c r="D6395" s="7" t="s">
        <v>2257</v>
      </c>
      <c r="E6395" s="32"/>
    </row>
    <row r="6396" spans="1:5" x14ac:dyDescent="0.25">
      <c r="A6396" s="10"/>
      <c r="B6396" s="30"/>
      <c r="C6396" s="30"/>
      <c r="D6396" s="7" t="s">
        <v>2258</v>
      </c>
      <c r="E6396" s="32"/>
    </row>
    <row r="6397" spans="1:5" x14ac:dyDescent="0.25">
      <c r="A6397" s="10"/>
      <c r="B6397" s="30"/>
      <c r="C6397" s="30"/>
      <c r="D6397" s="7" t="s">
        <v>2259</v>
      </c>
      <c r="E6397" s="32"/>
    </row>
    <row r="6398" spans="1:5" x14ac:dyDescent="0.25">
      <c r="A6398" s="10"/>
      <c r="B6398" s="30"/>
      <c r="C6398" s="30"/>
      <c r="D6398" s="7" t="s">
        <v>2260</v>
      </c>
      <c r="E6398" s="32"/>
    </row>
    <row r="6399" spans="1:5" x14ac:dyDescent="0.25">
      <c r="A6399" s="10"/>
      <c r="B6399" s="30"/>
      <c r="C6399" s="30"/>
      <c r="D6399" s="7" t="s">
        <v>2261</v>
      </c>
      <c r="E6399" s="32"/>
    </row>
    <row r="6400" spans="1:5" x14ac:dyDescent="0.25">
      <c r="A6400" s="10"/>
      <c r="B6400" s="30"/>
      <c r="C6400" s="30"/>
      <c r="D6400" s="7" t="s">
        <v>2262</v>
      </c>
      <c r="E6400" s="32"/>
    </row>
    <row r="6401" spans="1:5" ht="30" x14ac:dyDescent="0.25">
      <c r="A6401" s="10"/>
      <c r="B6401" s="30"/>
      <c r="C6401" s="30"/>
      <c r="D6401" s="7" t="s">
        <v>2263</v>
      </c>
      <c r="E6401" s="32"/>
    </row>
    <row r="6402" spans="1:5" x14ac:dyDescent="0.25">
      <c r="A6402" s="10"/>
      <c r="B6402" s="30"/>
      <c r="C6402" s="30"/>
      <c r="D6402" s="7" t="s">
        <v>71</v>
      </c>
      <c r="E6402" s="32"/>
    </row>
    <row r="6403" spans="1:5" ht="75" x14ac:dyDescent="0.25">
      <c r="A6403" s="10"/>
      <c r="B6403" s="30"/>
      <c r="C6403" s="30"/>
      <c r="D6403" s="7" t="s">
        <v>1327</v>
      </c>
      <c r="E6403" s="32"/>
    </row>
    <row r="6404" spans="1:5" x14ac:dyDescent="0.25">
      <c r="A6404" s="10"/>
      <c r="B6404" s="30"/>
      <c r="C6404" s="30"/>
      <c r="D6404" s="7" t="s">
        <v>757</v>
      </c>
      <c r="E6404" s="32"/>
    </row>
    <row r="6405" spans="1:5" x14ac:dyDescent="0.25">
      <c r="A6405" s="10"/>
      <c r="B6405" s="30"/>
      <c r="C6405" s="30"/>
      <c r="D6405" s="7" t="s">
        <v>826</v>
      </c>
      <c r="E6405" s="32"/>
    </row>
    <row r="6406" spans="1:5" x14ac:dyDescent="0.25">
      <c r="A6406" s="10"/>
      <c r="B6406" s="30"/>
      <c r="C6406" s="30"/>
      <c r="D6406" s="7" t="s">
        <v>827</v>
      </c>
      <c r="E6406" s="32"/>
    </row>
    <row r="6407" spans="1:5" x14ac:dyDescent="0.25">
      <c r="A6407" s="10"/>
      <c r="B6407" s="30"/>
      <c r="C6407" s="30"/>
      <c r="D6407" s="7" t="s">
        <v>828</v>
      </c>
      <c r="E6407" s="32"/>
    </row>
    <row r="6408" spans="1:5" x14ac:dyDescent="0.25">
      <c r="A6408" s="10"/>
      <c r="B6408" s="30"/>
      <c r="C6408" s="30"/>
      <c r="D6408" s="7" t="s">
        <v>213</v>
      </c>
      <c r="E6408" s="32"/>
    </row>
    <row r="6409" spans="1:5" ht="60.75" thickBot="1" x14ac:dyDescent="0.3">
      <c r="A6409" s="10"/>
      <c r="B6409" s="31"/>
      <c r="C6409" s="31"/>
      <c r="D6409" s="8" t="s">
        <v>1145</v>
      </c>
      <c r="E6409" s="2"/>
    </row>
    <row r="6410" spans="1:5" x14ac:dyDescent="0.25">
      <c r="A6410" s="10"/>
      <c r="B6410" s="29" t="str">
        <f>VLOOKUP(ESPECIFICACIONES!D6410,[1]ACTIV_EST!C:K,9,FALSE)</f>
        <v>9.19.</v>
      </c>
      <c r="C6410" s="29" t="str">
        <f>VLOOKUP(ESPECIFICACIONES!D6410,[1]ACTIV_EST!C:E,2,FALSE)</f>
        <v>M2</v>
      </c>
      <c r="D6410" s="6" t="s">
        <v>2264</v>
      </c>
      <c r="E6410" s="32"/>
    </row>
    <row r="6411" spans="1:5" ht="180" x14ac:dyDescent="0.25">
      <c r="A6411" s="10"/>
      <c r="B6411" s="30"/>
      <c r="C6411" s="30"/>
      <c r="D6411" s="7" t="s">
        <v>2265</v>
      </c>
      <c r="E6411" s="32"/>
    </row>
    <row r="6412" spans="1:5" ht="45" x14ac:dyDescent="0.25">
      <c r="A6412" s="10"/>
      <c r="B6412" s="30"/>
      <c r="C6412" s="30"/>
      <c r="D6412" s="7" t="s">
        <v>2266</v>
      </c>
      <c r="E6412" s="32"/>
    </row>
    <row r="6413" spans="1:5" ht="30" x14ac:dyDescent="0.25">
      <c r="A6413" s="10"/>
      <c r="B6413" s="30"/>
      <c r="C6413" s="30"/>
      <c r="D6413" s="7" t="s">
        <v>2234</v>
      </c>
      <c r="E6413" s="32"/>
    </row>
    <row r="6414" spans="1:5" ht="30" x14ac:dyDescent="0.25">
      <c r="A6414" s="10"/>
      <c r="B6414" s="30"/>
      <c r="C6414" s="30"/>
      <c r="D6414" s="7" t="s">
        <v>2235</v>
      </c>
      <c r="E6414" s="32"/>
    </row>
    <row r="6415" spans="1:5" x14ac:dyDescent="0.25">
      <c r="A6415" s="10"/>
      <c r="B6415" s="30"/>
      <c r="C6415" s="30"/>
      <c r="D6415" s="7" t="s">
        <v>2236</v>
      </c>
      <c r="E6415" s="32"/>
    </row>
    <row r="6416" spans="1:5" x14ac:dyDescent="0.25">
      <c r="A6416" s="10"/>
      <c r="B6416" s="30"/>
      <c r="C6416" s="30"/>
      <c r="D6416" s="7" t="s">
        <v>2237</v>
      </c>
      <c r="E6416" s="32"/>
    </row>
    <row r="6417" spans="1:5" ht="75" x14ac:dyDescent="0.25">
      <c r="A6417" s="10"/>
      <c r="B6417" s="30"/>
      <c r="C6417" s="30"/>
      <c r="D6417" s="7" t="s">
        <v>2238</v>
      </c>
      <c r="E6417" s="32"/>
    </row>
    <row r="6418" spans="1:5" x14ac:dyDescent="0.25">
      <c r="A6418" s="10"/>
      <c r="B6418" s="30"/>
      <c r="C6418" s="30"/>
      <c r="D6418" s="7" t="s">
        <v>2239</v>
      </c>
      <c r="E6418" s="32"/>
    </row>
    <row r="6419" spans="1:5" ht="75" x14ac:dyDescent="0.25">
      <c r="A6419" s="10"/>
      <c r="B6419" s="30"/>
      <c r="C6419" s="30"/>
      <c r="D6419" s="7" t="s">
        <v>2240</v>
      </c>
      <c r="E6419" s="32"/>
    </row>
    <row r="6420" spans="1:5" ht="30" x14ac:dyDescent="0.25">
      <c r="A6420" s="10"/>
      <c r="B6420" s="30"/>
      <c r="C6420" s="30"/>
      <c r="D6420" s="7" t="s">
        <v>2241</v>
      </c>
      <c r="E6420" s="32"/>
    </row>
    <row r="6421" spans="1:5" x14ac:dyDescent="0.25">
      <c r="A6421" s="10"/>
      <c r="B6421" s="30"/>
      <c r="C6421" s="30"/>
      <c r="D6421" s="7" t="s">
        <v>2242</v>
      </c>
      <c r="E6421" s="32"/>
    </row>
    <row r="6422" spans="1:5" x14ac:dyDescent="0.25">
      <c r="A6422" s="10"/>
      <c r="B6422" s="30"/>
      <c r="C6422" s="30"/>
      <c r="D6422" s="7" t="s">
        <v>2243</v>
      </c>
      <c r="E6422" s="32"/>
    </row>
    <row r="6423" spans="1:5" x14ac:dyDescent="0.25">
      <c r="A6423" s="10"/>
      <c r="B6423" s="30"/>
      <c r="C6423" s="30"/>
      <c r="D6423" s="7" t="s">
        <v>2244</v>
      </c>
      <c r="E6423" s="32"/>
    </row>
    <row r="6424" spans="1:5" x14ac:dyDescent="0.25">
      <c r="A6424" s="10"/>
      <c r="B6424" s="30"/>
      <c r="C6424" s="30"/>
      <c r="D6424" s="7" t="s">
        <v>2245</v>
      </c>
      <c r="E6424" s="32"/>
    </row>
    <row r="6425" spans="1:5" x14ac:dyDescent="0.25">
      <c r="A6425" s="10"/>
      <c r="B6425" s="30"/>
      <c r="C6425" s="30"/>
      <c r="D6425" s="7" t="s">
        <v>2246</v>
      </c>
      <c r="E6425" s="32"/>
    </row>
    <row r="6426" spans="1:5" ht="30" x14ac:dyDescent="0.25">
      <c r="A6426" s="10"/>
      <c r="B6426" s="30"/>
      <c r="C6426" s="30"/>
      <c r="D6426" s="7" t="s">
        <v>2247</v>
      </c>
      <c r="E6426" s="32"/>
    </row>
    <row r="6427" spans="1:5" ht="30" x14ac:dyDescent="0.25">
      <c r="A6427" s="10"/>
      <c r="B6427" s="30"/>
      <c r="C6427" s="30"/>
      <c r="D6427" s="7" t="s">
        <v>2248</v>
      </c>
      <c r="E6427" s="32"/>
    </row>
    <row r="6428" spans="1:5" x14ac:dyDescent="0.25">
      <c r="A6428" s="10"/>
      <c r="B6428" s="30"/>
      <c r="C6428" s="30"/>
      <c r="D6428" s="7" t="s">
        <v>2249</v>
      </c>
      <c r="E6428" s="32"/>
    </row>
    <row r="6429" spans="1:5" x14ac:dyDescent="0.25">
      <c r="A6429" s="10"/>
      <c r="B6429" s="30"/>
      <c r="C6429" s="30"/>
      <c r="D6429" s="7" t="s">
        <v>2250</v>
      </c>
      <c r="E6429" s="32"/>
    </row>
    <row r="6430" spans="1:5" x14ac:dyDescent="0.25">
      <c r="A6430" s="10"/>
      <c r="B6430" s="30"/>
      <c r="C6430" s="30"/>
      <c r="D6430" s="7" t="s">
        <v>2251</v>
      </c>
      <c r="E6430" s="32"/>
    </row>
    <row r="6431" spans="1:5" ht="45" x14ac:dyDescent="0.25">
      <c r="A6431" s="10"/>
      <c r="B6431" s="30"/>
      <c r="C6431" s="30"/>
      <c r="D6431" s="7" t="s">
        <v>2252</v>
      </c>
      <c r="E6431" s="32"/>
    </row>
    <row r="6432" spans="1:5" ht="105" x14ac:dyDescent="0.25">
      <c r="A6432" s="10"/>
      <c r="B6432" s="30"/>
      <c r="C6432" s="30"/>
      <c r="D6432" s="7" t="s">
        <v>2253</v>
      </c>
      <c r="E6432" s="32"/>
    </row>
    <row r="6433" spans="1:5" x14ac:dyDescent="0.25">
      <c r="A6433" s="10"/>
      <c r="B6433" s="30"/>
      <c r="C6433" s="30"/>
      <c r="D6433" s="7" t="s">
        <v>2254</v>
      </c>
      <c r="E6433" s="32"/>
    </row>
    <row r="6434" spans="1:5" ht="30" x14ac:dyDescent="0.25">
      <c r="A6434" s="10"/>
      <c r="B6434" s="30"/>
      <c r="C6434" s="30"/>
      <c r="D6434" s="7" t="s">
        <v>2255</v>
      </c>
      <c r="E6434" s="32"/>
    </row>
    <row r="6435" spans="1:5" ht="45" x14ac:dyDescent="0.25">
      <c r="A6435" s="10"/>
      <c r="B6435" s="30"/>
      <c r="C6435" s="30"/>
      <c r="D6435" s="7" t="s">
        <v>2256</v>
      </c>
      <c r="E6435" s="32"/>
    </row>
    <row r="6436" spans="1:5" x14ac:dyDescent="0.25">
      <c r="A6436" s="10"/>
      <c r="B6436" s="30"/>
      <c r="C6436" s="30"/>
      <c r="D6436" s="7" t="s">
        <v>2257</v>
      </c>
      <c r="E6436" s="32"/>
    </row>
    <row r="6437" spans="1:5" x14ac:dyDescent="0.25">
      <c r="A6437" s="10"/>
      <c r="B6437" s="30"/>
      <c r="C6437" s="30"/>
      <c r="D6437" s="7" t="s">
        <v>2258</v>
      </c>
      <c r="E6437" s="32"/>
    </row>
    <row r="6438" spans="1:5" x14ac:dyDescent="0.25">
      <c r="A6438" s="10"/>
      <c r="B6438" s="30"/>
      <c r="C6438" s="30"/>
      <c r="D6438" s="7" t="s">
        <v>2259</v>
      </c>
      <c r="E6438" s="32"/>
    </row>
    <row r="6439" spans="1:5" x14ac:dyDescent="0.25">
      <c r="A6439" s="10"/>
      <c r="B6439" s="30"/>
      <c r="C6439" s="30"/>
      <c r="D6439" s="7" t="s">
        <v>2260</v>
      </c>
      <c r="E6439" s="32"/>
    </row>
    <row r="6440" spans="1:5" x14ac:dyDescent="0.25">
      <c r="A6440" s="10"/>
      <c r="B6440" s="30"/>
      <c r="C6440" s="30"/>
      <c r="D6440" s="7" t="s">
        <v>2261</v>
      </c>
      <c r="E6440" s="32"/>
    </row>
    <row r="6441" spans="1:5" x14ac:dyDescent="0.25">
      <c r="A6441" s="10"/>
      <c r="B6441" s="30"/>
      <c r="C6441" s="30"/>
      <c r="D6441" s="7" t="s">
        <v>2262</v>
      </c>
      <c r="E6441" s="32"/>
    </row>
    <row r="6442" spans="1:5" ht="30" x14ac:dyDescent="0.25">
      <c r="A6442" s="10"/>
      <c r="B6442" s="30"/>
      <c r="C6442" s="30"/>
      <c r="D6442" s="7" t="s">
        <v>2263</v>
      </c>
      <c r="E6442" s="32"/>
    </row>
    <row r="6443" spans="1:5" x14ac:dyDescent="0.25">
      <c r="A6443" s="10"/>
      <c r="B6443" s="30"/>
      <c r="C6443" s="30"/>
      <c r="D6443" s="7" t="s">
        <v>71</v>
      </c>
      <c r="E6443" s="32"/>
    </row>
    <row r="6444" spans="1:5" ht="75" x14ac:dyDescent="0.25">
      <c r="A6444" s="10"/>
      <c r="B6444" s="30"/>
      <c r="C6444" s="30"/>
      <c r="D6444" s="7" t="s">
        <v>1327</v>
      </c>
      <c r="E6444" s="32"/>
    </row>
    <row r="6445" spans="1:5" x14ac:dyDescent="0.25">
      <c r="A6445" s="10"/>
      <c r="B6445" s="30"/>
      <c r="C6445" s="30"/>
      <c r="D6445" s="7" t="s">
        <v>757</v>
      </c>
      <c r="E6445" s="32"/>
    </row>
    <row r="6446" spans="1:5" x14ac:dyDescent="0.25">
      <c r="A6446" s="10"/>
      <c r="B6446" s="30"/>
      <c r="C6446" s="30"/>
      <c r="D6446" s="7" t="s">
        <v>826</v>
      </c>
      <c r="E6446" s="32"/>
    </row>
    <row r="6447" spans="1:5" x14ac:dyDescent="0.25">
      <c r="A6447" s="10"/>
      <c r="B6447" s="30"/>
      <c r="C6447" s="30"/>
      <c r="D6447" s="7" t="s">
        <v>827</v>
      </c>
      <c r="E6447" s="32"/>
    </row>
    <row r="6448" spans="1:5" x14ac:dyDescent="0.25">
      <c r="A6448" s="10"/>
      <c r="B6448" s="30"/>
      <c r="C6448" s="30"/>
      <c r="D6448" s="7" t="s">
        <v>828</v>
      </c>
      <c r="E6448" s="32"/>
    </row>
    <row r="6449" spans="1:5" x14ac:dyDescent="0.25">
      <c r="A6449" s="10"/>
      <c r="B6449" s="30"/>
      <c r="C6449" s="30"/>
      <c r="D6449" s="7" t="s">
        <v>213</v>
      </c>
      <c r="E6449" s="32"/>
    </row>
    <row r="6450" spans="1:5" ht="60.75" thickBot="1" x14ac:dyDescent="0.3">
      <c r="A6450" s="10"/>
      <c r="B6450" s="31"/>
      <c r="C6450" s="31"/>
      <c r="D6450" s="8" t="s">
        <v>1145</v>
      </c>
      <c r="E6450" s="2"/>
    </row>
    <row r="6451" spans="1:5" x14ac:dyDescent="0.25">
      <c r="A6451" s="10"/>
      <c r="B6451" s="29" t="str">
        <f>VLOOKUP(ESPECIFICACIONES!D6451,[1]ACTIV_EST!C:K,9,FALSE)</f>
        <v>9.20.</v>
      </c>
      <c r="C6451" s="29" t="str">
        <f>VLOOKUP(ESPECIFICACIONES!D6451,[1]ACTIV_EST!C:E,2,FALSE)</f>
        <v>UN</v>
      </c>
      <c r="D6451" s="6" t="s">
        <v>2267</v>
      </c>
      <c r="E6451" s="32"/>
    </row>
    <row r="6452" spans="1:5" ht="60" x14ac:dyDescent="0.25">
      <c r="A6452" s="10"/>
      <c r="B6452" s="30"/>
      <c r="C6452" s="30"/>
      <c r="D6452" s="7" t="s">
        <v>2268</v>
      </c>
      <c r="E6452" s="32"/>
    </row>
    <row r="6453" spans="1:5" x14ac:dyDescent="0.25">
      <c r="A6453" s="10"/>
      <c r="B6453" s="30"/>
      <c r="C6453" s="30"/>
      <c r="D6453" s="7" t="s">
        <v>2269</v>
      </c>
      <c r="E6453" s="32"/>
    </row>
    <row r="6454" spans="1:5" x14ac:dyDescent="0.25">
      <c r="A6454" s="10"/>
      <c r="B6454" s="30"/>
      <c r="C6454" s="30"/>
      <c r="D6454" s="7" t="s">
        <v>2270</v>
      </c>
      <c r="E6454" s="32"/>
    </row>
    <row r="6455" spans="1:5" x14ac:dyDescent="0.25">
      <c r="A6455" s="10"/>
      <c r="B6455" s="30"/>
      <c r="C6455" s="30"/>
      <c r="D6455" s="7" t="s">
        <v>2271</v>
      </c>
      <c r="E6455" s="32"/>
    </row>
    <row r="6456" spans="1:5" x14ac:dyDescent="0.25">
      <c r="A6456" s="10"/>
      <c r="B6456" s="30"/>
      <c r="C6456" s="30"/>
      <c r="D6456" s="7" t="s">
        <v>2272</v>
      </c>
      <c r="E6456" s="32"/>
    </row>
    <row r="6457" spans="1:5" x14ac:dyDescent="0.25">
      <c r="A6457" s="10"/>
      <c r="B6457" s="30"/>
      <c r="C6457" s="30"/>
      <c r="D6457" s="7" t="s">
        <v>2273</v>
      </c>
      <c r="E6457" s="32"/>
    </row>
    <row r="6458" spans="1:5" x14ac:dyDescent="0.25">
      <c r="A6458" s="10"/>
      <c r="B6458" s="30"/>
      <c r="C6458" s="30"/>
      <c r="D6458" s="7" t="s">
        <v>2274</v>
      </c>
      <c r="E6458" s="32"/>
    </row>
    <row r="6459" spans="1:5" x14ac:dyDescent="0.25">
      <c r="A6459" s="10"/>
      <c r="B6459" s="30"/>
      <c r="C6459" s="30"/>
      <c r="D6459" s="7" t="s">
        <v>2275</v>
      </c>
      <c r="E6459" s="32"/>
    </row>
    <row r="6460" spans="1:5" ht="30" x14ac:dyDescent="0.25">
      <c r="A6460" s="10"/>
      <c r="B6460" s="30"/>
      <c r="C6460" s="30"/>
      <c r="D6460" s="7" t="s">
        <v>2276</v>
      </c>
      <c r="E6460" s="32"/>
    </row>
    <row r="6461" spans="1:5" ht="30" x14ac:dyDescent="0.25">
      <c r="A6461" s="10"/>
      <c r="B6461" s="30"/>
      <c r="C6461" s="30"/>
      <c r="D6461" s="7" t="s">
        <v>2277</v>
      </c>
      <c r="E6461" s="32"/>
    </row>
    <row r="6462" spans="1:5" x14ac:dyDescent="0.25">
      <c r="A6462" s="10"/>
      <c r="B6462" s="30"/>
      <c r="C6462" s="30"/>
      <c r="D6462" s="7" t="s">
        <v>2278</v>
      </c>
      <c r="E6462" s="32"/>
    </row>
    <row r="6463" spans="1:5" x14ac:dyDescent="0.25">
      <c r="A6463" s="10"/>
      <c r="B6463" s="30"/>
      <c r="C6463" s="30"/>
      <c r="D6463" s="7" t="s">
        <v>2279</v>
      </c>
      <c r="E6463" s="32"/>
    </row>
    <row r="6464" spans="1:5" x14ac:dyDescent="0.25">
      <c r="A6464" s="10"/>
      <c r="B6464" s="30"/>
      <c r="C6464" s="30"/>
      <c r="D6464" s="7" t="s">
        <v>71</v>
      </c>
      <c r="E6464" s="32"/>
    </row>
    <row r="6465" spans="1:5" ht="90" x14ac:dyDescent="0.25">
      <c r="A6465" s="10"/>
      <c r="B6465" s="30"/>
      <c r="C6465" s="30"/>
      <c r="D6465" s="7" t="s">
        <v>2280</v>
      </c>
      <c r="E6465" s="32"/>
    </row>
    <row r="6466" spans="1:5" x14ac:dyDescent="0.25">
      <c r="A6466" s="10"/>
      <c r="B6466" s="30"/>
      <c r="C6466" s="30"/>
      <c r="D6466" s="7" t="s">
        <v>757</v>
      </c>
      <c r="E6466" s="32"/>
    </row>
    <row r="6467" spans="1:5" x14ac:dyDescent="0.25">
      <c r="A6467" s="10"/>
      <c r="B6467" s="30"/>
      <c r="C6467" s="30"/>
      <c r="D6467" s="7" t="s">
        <v>758</v>
      </c>
      <c r="E6467" s="32"/>
    </row>
    <row r="6468" spans="1:5" x14ac:dyDescent="0.25">
      <c r="A6468" s="10"/>
      <c r="B6468" s="30"/>
      <c r="C6468" s="30"/>
      <c r="D6468" s="7" t="s">
        <v>759</v>
      </c>
      <c r="E6468" s="32"/>
    </row>
    <row r="6469" spans="1:5" x14ac:dyDescent="0.25">
      <c r="A6469" s="10"/>
      <c r="B6469" s="30"/>
      <c r="C6469" s="30"/>
      <c r="D6469" s="7" t="s">
        <v>760</v>
      </c>
      <c r="E6469" s="32"/>
    </row>
    <row r="6470" spans="1:5" x14ac:dyDescent="0.25">
      <c r="A6470" s="10"/>
      <c r="B6470" s="30"/>
      <c r="C6470" s="30"/>
      <c r="D6470" s="7" t="s">
        <v>213</v>
      </c>
      <c r="E6470" s="32"/>
    </row>
    <row r="6471" spans="1:5" ht="60.75" thickBot="1" x14ac:dyDescent="0.3">
      <c r="A6471" s="10"/>
      <c r="B6471" s="31"/>
      <c r="C6471" s="31"/>
      <c r="D6471" s="8" t="s">
        <v>2281</v>
      </c>
      <c r="E6471" s="32"/>
    </row>
    <row r="6472" spans="1:5" ht="30" x14ac:dyDescent="0.25">
      <c r="A6472" s="10"/>
      <c r="B6472" s="29" t="str">
        <f>VLOOKUP(ESPECIFICACIONES!D6472,[1]ACTIV_EST!C:K,9,FALSE)</f>
        <v>9.21.</v>
      </c>
      <c r="C6472" s="29" t="str">
        <f>VLOOKUP(ESPECIFICACIONES!D6472,[1]ACTIV_EST!C:E,2,FALSE)</f>
        <v>UN</v>
      </c>
      <c r="D6472" s="6" t="s">
        <v>2282</v>
      </c>
      <c r="E6472" s="32"/>
    </row>
    <row r="6473" spans="1:5" ht="60" x14ac:dyDescent="0.25">
      <c r="A6473" s="10"/>
      <c r="B6473" s="30"/>
      <c r="C6473" s="30"/>
      <c r="D6473" s="7" t="s">
        <v>2283</v>
      </c>
      <c r="E6473" s="32"/>
    </row>
    <row r="6474" spans="1:5" ht="30" x14ac:dyDescent="0.25">
      <c r="A6474" s="10"/>
      <c r="B6474" s="30"/>
      <c r="C6474" s="30"/>
      <c r="D6474" s="7" t="s">
        <v>2284</v>
      </c>
      <c r="E6474" s="32"/>
    </row>
    <row r="6475" spans="1:5" x14ac:dyDescent="0.25">
      <c r="A6475" s="10"/>
      <c r="B6475" s="30"/>
      <c r="C6475" s="30"/>
      <c r="D6475" s="7" t="s">
        <v>2285</v>
      </c>
      <c r="E6475" s="32"/>
    </row>
    <row r="6476" spans="1:5" ht="30" x14ac:dyDescent="0.25">
      <c r="A6476" s="10"/>
      <c r="B6476" s="30"/>
      <c r="C6476" s="30"/>
      <c r="D6476" s="7" t="s">
        <v>2286</v>
      </c>
      <c r="E6476" s="32"/>
    </row>
    <row r="6477" spans="1:5" ht="30" x14ac:dyDescent="0.25">
      <c r="A6477" s="10"/>
      <c r="B6477" s="30"/>
      <c r="C6477" s="30"/>
      <c r="D6477" s="7" t="s">
        <v>2287</v>
      </c>
      <c r="E6477" s="32"/>
    </row>
    <row r="6478" spans="1:5" x14ac:dyDescent="0.25">
      <c r="A6478" s="10"/>
      <c r="B6478" s="30"/>
      <c r="C6478" s="30"/>
      <c r="D6478" s="7" t="s">
        <v>2288</v>
      </c>
      <c r="E6478" s="32"/>
    </row>
    <row r="6479" spans="1:5" x14ac:dyDescent="0.25">
      <c r="A6479" s="10"/>
      <c r="B6479" s="30"/>
      <c r="C6479" s="30"/>
      <c r="D6479" s="7" t="s">
        <v>2289</v>
      </c>
      <c r="E6479" s="32"/>
    </row>
    <row r="6480" spans="1:5" x14ac:dyDescent="0.25">
      <c r="A6480" s="10"/>
      <c r="B6480" s="30"/>
      <c r="C6480" s="30"/>
      <c r="D6480" s="7" t="s">
        <v>2290</v>
      </c>
      <c r="E6480" s="32"/>
    </row>
    <row r="6481" spans="1:5" x14ac:dyDescent="0.25">
      <c r="A6481" s="10"/>
      <c r="B6481" s="30"/>
      <c r="C6481" s="30"/>
      <c r="D6481" s="7" t="s">
        <v>2291</v>
      </c>
      <c r="E6481" s="32"/>
    </row>
    <row r="6482" spans="1:5" x14ac:dyDescent="0.25">
      <c r="A6482" s="10"/>
      <c r="B6482" s="30"/>
      <c r="C6482" s="30"/>
      <c r="D6482" s="7" t="s">
        <v>2292</v>
      </c>
      <c r="E6482" s="32"/>
    </row>
    <row r="6483" spans="1:5" x14ac:dyDescent="0.25">
      <c r="A6483" s="10"/>
      <c r="B6483" s="30"/>
      <c r="C6483" s="30"/>
      <c r="D6483" s="7" t="s">
        <v>2293</v>
      </c>
      <c r="E6483" s="32"/>
    </row>
    <row r="6484" spans="1:5" x14ac:dyDescent="0.25">
      <c r="A6484" s="10"/>
      <c r="B6484" s="30"/>
      <c r="C6484" s="30"/>
      <c r="D6484" s="7" t="s">
        <v>2294</v>
      </c>
      <c r="E6484" s="32"/>
    </row>
    <row r="6485" spans="1:5" x14ac:dyDescent="0.25">
      <c r="A6485" s="10"/>
      <c r="B6485" s="30"/>
      <c r="C6485" s="30"/>
      <c r="D6485" s="7" t="s">
        <v>2295</v>
      </c>
      <c r="E6485" s="32"/>
    </row>
    <row r="6486" spans="1:5" x14ac:dyDescent="0.25">
      <c r="A6486" s="10"/>
      <c r="B6486" s="30"/>
      <c r="C6486" s="30"/>
      <c r="D6486" s="7" t="s">
        <v>2296</v>
      </c>
      <c r="E6486" s="32"/>
    </row>
    <row r="6487" spans="1:5" x14ac:dyDescent="0.25">
      <c r="A6487" s="10"/>
      <c r="B6487" s="30"/>
      <c r="C6487" s="30"/>
      <c r="D6487" s="7" t="s">
        <v>2297</v>
      </c>
      <c r="E6487" s="32"/>
    </row>
    <row r="6488" spans="1:5" x14ac:dyDescent="0.25">
      <c r="A6488" s="10"/>
      <c r="B6488" s="30"/>
      <c r="C6488" s="30"/>
      <c r="D6488" s="7" t="s">
        <v>2298</v>
      </c>
      <c r="E6488" s="32"/>
    </row>
    <row r="6489" spans="1:5" x14ac:dyDescent="0.25">
      <c r="A6489" s="10"/>
      <c r="B6489" s="30"/>
      <c r="C6489" s="30"/>
      <c r="D6489" s="7" t="s">
        <v>71</v>
      </c>
      <c r="E6489" s="32"/>
    </row>
    <row r="6490" spans="1:5" ht="90" x14ac:dyDescent="0.25">
      <c r="A6490" s="10"/>
      <c r="B6490" s="30"/>
      <c r="C6490" s="30"/>
      <c r="D6490" s="7" t="s">
        <v>2280</v>
      </c>
      <c r="E6490" s="32"/>
    </row>
    <row r="6491" spans="1:5" x14ac:dyDescent="0.25">
      <c r="A6491" s="10"/>
      <c r="B6491" s="30"/>
      <c r="C6491" s="30"/>
      <c r="D6491" s="7" t="s">
        <v>757</v>
      </c>
      <c r="E6491" s="32"/>
    </row>
    <row r="6492" spans="1:5" x14ac:dyDescent="0.25">
      <c r="A6492" s="10"/>
      <c r="B6492" s="30"/>
      <c r="C6492" s="30"/>
      <c r="D6492" s="7" t="s">
        <v>758</v>
      </c>
      <c r="E6492" s="32"/>
    </row>
    <row r="6493" spans="1:5" x14ac:dyDescent="0.25">
      <c r="A6493" s="10"/>
      <c r="B6493" s="30"/>
      <c r="C6493" s="30"/>
      <c r="D6493" s="7" t="s">
        <v>759</v>
      </c>
      <c r="E6493" s="32"/>
    </row>
    <row r="6494" spans="1:5" x14ac:dyDescent="0.25">
      <c r="A6494" s="10"/>
      <c r="B6494" s="30"/>
      <c r="C6494" s="30"/>
      <c r="D6494" s="7" t="s">
        <v>760</v>
      </c>
      <c r="E6494" s="32"/>
    </row>
    <row r="6495" spans="1:5" x14ac:dyDescent="0.25">
      <c r="A6495" s="10"/>
      <c r="B6495" s="30"/>
      <c r="C6495" s="30"/>
      <c r="D6495" s="7" t="s">
        <v>213</v>
      </c>
      <c r="E6495" s="32"/>
    </row>
    <row r="6496" spans="1:5" ht="60.75" thickBot="1" x14ac:dyDescent="0.3">
      <c r="A6496" s="10"/>
      <c r="B6496" s="31"/>
      <c r="C6496" s="31"/>
      <c r="D6496" s="8" t="s">
        <v>2299</v>
      </c>
      <c r="E6496" s="32"/>
    </row>
    <row r="6497" spans="1:5" x14ac:dyDescent="0.25">
      <c r="A6497" s="10"/>
      <c r="B6497" s="29" t="str">
        <f>VLOOKUP(ESPECIFICACIONES!D6497,[1]ACTIV_EST!C:K,9,FALSE)</f>
        <v>9.22.</v>
      </c>
      <c r="C6497" s="29" t="str">
        <f>VLOOKUP(ESPECIFICACIONES!D6497,[1]ACTIV_EST!C:E,2,FALSE)</f>
        <v>ML</v>
      </c>
      <c r="D6497" s="6" t="s">
        <v>2300</v>
      </c>
      <c r="E6497" s="32"/>
    </row>
    <row r="6498" spans="1:5" ht="60" x14ac:dyDescent="0.25">
      <c r="A6498" s="10"/>
      <c r="B6498" s="30"/>
      <c r="C6498" s="30"/>
      <c r="D6498" s="7" t="s">
        <v>2301</v>
      </c>
      <c r="E6498" s="32"/>
    </row>
    <row r="6499" spans="1:5" ht="60" x14ac:dyDescent="0.25">
      <c r="A6499" s="10"/>
      <c r="B6499" s="30"/>
      <c r="C6499" s="30"/>
      <c r="D6499" s="7" t="s">
        <v>2302</v>
      </c>
      <c r="E6499" s="32"/>
    </row>
    <row r="6500" spans="1:5" ht="45" x14ac:dyDescent="0.25">
      <c r="A6500" s="10"/>
      <c r="B6500" s="30"/>
      <c r="C6500" s="30"/>
      <c r="D6500" s="7" t="s">
        <v>2303</v>
      </c>
      <c r="E6500" s="32"/>
    </row>
    <row r="6501" spans="1:5" x14ac:dyDescent="0.25">
      <c r="A6501" s="10"/>
      <c r="B6501" s="30"/>
      <c r="C6501" s="30"/>
      <c r="D6501" s="7" t="s">
        <v>2304</v>
      </c>
      <c r="E6501" s="32"/>
    </row>
    <row r="6502" spans="1:5" x14ac:dyDescent="0.25">
      <c r="A6502" s="10"/>
      <c r="B6502" s="30"/>
      <c r="C6502" s="30"/>
      <c r="D6502" s="7" t="s">
        <v>1995</v>
      </c>
      <c r="E6502" s="32"/>
    </row>
    <row r="6503" spans="1:5" x14ac:dyDescent="0.25">
      <c r="A6503" s="10"/>
      <c r="B6503" s="30"/>
      <c r="C6503" s="30"/>
      <c r="D6503" s="7" t="s">
        <v>2305</v>
      </c>
      <c r="E6503" s="32"/>
    </row>
    <row r="6504" spans="1:5" x14ac:dyDescent="0.25">
      <c r="A6504" s="10"/>
      <c r="B6504" s="30"/>
      <c r="C6504" s="30"/>
      <c r="D6504" s="7" t="s">
        <v>2306</v>
      </c>
      <c r="E6504" s="32"/>
    </row>
    <row r="6505" spans="1:5" ht="30" x14ac:dyDescent="0.25">
      <c r="A6505" s="10"/>
      <c r="B6505" s="30"/>
      <c r="C6505" s="30"/>
      <c r="D6505" s="7" t="s">
        <v>2307</v>
      </c>
      <c r="E6505" s="32"/>
    </row>
    <row r="6506" spans="1:5" x14ac:dyDescent="0.25">
      <c r="A6506" s="10"/>
      <c r="B6506" s="30"/>
      <c r="C6506" s="30"/>
      <c r="D6506" s="7" t="s">
        <v>2308</v>
      </c>
      <c r="E6506" s="32"/>
    </row>
    <row r="6507" spans="1:5" x14ac:dyDescent="0.25">
      <c r="A6507" s="10"/>
      <c r="B6507" s="30"/>
      <c r="C6507" s="30"/>
      <c r="D6507" s="7" t="s">
        <v>2309</v>
      </c>
      <c r="E6507" s="32"/>
    </row>
    <row r="6508" spans="1:5" x14ac:dyDescent="0.25">
      <c r="A6508" s="10"/>
      <c r="B6508" s="30"/>
      <c r="C6508" s="30"/>
      <c r="D6508" s="7" t="s">
        <v>2310</v>
      </c>
      <c r="E6508" s="32"/>
    </row>
    <row r="6509" spans="1:5" x14ac:dyDescent="0.25">
      <c r="A6509" s="10"/>
      <c r="B6509" s="30"/>
      <c r="C6509" s="30"/>
      <c r="D6509" s="7" t="s">
        <v>2311</v>
      </c>
      <c r="E6509" s="32"/>
    </row>
    <row r="6510" spans="1:5" x14ac:dyDescent="0.25">
      <c r="A6510" s="10"/>
      <c r="B6510" s="30"/>
      <c r="C6510" s="30"/>
      <c r="D6510" s="7" t="s">
        <v>2312</v>
      </c>
      <c r="E6510" s="32"/>
    </row>
    <row r="6511" spans="1:5" ht="30" x14ac:dyDescent="0.25">
      <c r="A6511" s="10"/>
      <c r="B6511" s="30"/>
      <c r="C6511" s="30"/>
      <c r="D6511" s="7" t="s">
        <v>2313</v>
      </c>
      <c r="E6511" s="32"/>
    </row>
    <row r="6512" spans="1:5" x14ac:dyDescent="0.25">
      <c r="A6512" s="10"/>
      <c r="B6512" s="30"/>
      <c r="C6512" s="30"/>
      <c r="D6512" s="7" t="s">
        <v>2314</v>
      </c>
      <c r="E6512" s="32"/>
    </row>
    <row r="6513" spans="1:5" x14ac:dyDescent="0.25">
      <c r="A6513" s="10"/>
      <c r="B6513" s="30"/>
      <c r="C6513" s="30"/>
      <c r="D6513" s="7" t="s">
        <v>2315</v>
      </c>
      <c r="E6513" s="32"/>
    </row>
    <row r="6514" spans="1:5" x14ac:dyDescent="0.25">
      <c r="A6514" s="10"/>
      <c r="B6514" s="30"/>
      <c r="C6514" s="30"/>
      <c r="D6514" s="7" t="s">
        <v>2316</v>
      </c>
      <c r="E6514" s="32"/>
    </row>
    <row r="6515" spans="1:5" ht="45" x14ac:dyDescent="0.25">
      <c r="A6515" s="10"/>
      <c r="B6515" s="30"/>
      <c r="C6515" s="30"/>
      <c r="D6515" s="7" t="s">
        <v>2317</v>
      </c>
      <c r="E6515" s="32"/>
    </row>
    <row r="6516" spans="1:5" x14ac:dyDescent="0.25">
      <c r="A6516" s="10"/>
      <c r="B6516" s="30"/>
      <c r="C6516" s="30"/>
      <c r="D6516" s="7" t="s">
        <v>2318</v>
      </c>
      <c r="E6516" s="32"/>
    </row>
    <row r="6517" spans="1:5" ht="90" x14ac:dyDescent="0.25">
      <c r="A6517" s="10"/>
      <c r="B6517" s="30"/>
      <c r="C6517" s="30"/>
      <c r="D6517" s="7" t="s">
        <v>2319</v>
      </c>
      <c r="E6517" s="32"/>
    </row>
    <row r="6518" spans="1:5" x14ac:dyDescent="0.25">
      <c r="A6518" s="10"/>
      <c r="B6518" s="30"/>
      <c r="C6518" s="30"/>
      <c r="D6518" s="7" t="s">
        <v>71</v>
      </c>
      <c r="E6518" s="32"/>
    </row>
    <row r="6519" spans="1:5" ht="90" x14ac:dyDescent="0.25">
      <c r="A6519" s="10"/>
      <c r="B6519" s="30"/>
      <c r="C6519" s="30"/>
      <c r="D6519" s="7" t="s">
        <v>2320</v>
      </c>
      <c r="E6519" s="32"/>
    </row>
    <row r="6520" spans="1:5" x14ac:dyDescent="0.25">
      <c r="A6520" s="10"/>
      <c r="B6520" s="30"/>
      <c r="C6520" s="30"/>
      <c r="D6520" s="7" t="s">
        <v>757</v>
      </c>
      <c r="E6520" s="32"/>
    </row>
    <row r="6521" spans="1:5" x14ac:dyDescent="0.25">
      <c r="A6521" s="10"/>
      <c r="B6521" s="30"/>
      <c r="C6521" s="30"/>
      <c r="D6521" s="7" t="s">
        <v>758</v>
      </c>
      <c r="E6521" s="32"/>
    </row>
    <row r="6522" spans="1:5" x14ac:dyDescent="0.25">
      <c r="A6522" s="10"/>
      <c r="B6522" s="30"/>
      <c r="C6522" s="30"/>
      <c r="D6522" s="7" t="s">
        <v>759</v>
      </c>
      <c r="E6522" s="32"/>
    </row>
    <row r="6523" spans="1:5" x14ac:dyDescent="0.25">
      <c r="A6523" s="10"/>
      <c r="B6523" s="30"/>
      <c r="C6523" s="30"/>
      <c r="D6523" s="7" t="s">
        <v>760</v>
      </c>
      <c r="E6523" s="32"/>
    </row>
    <row r="6524" spans="1:5" x14ac:dyDescent="0.25">
      <c r="A6524" s="10"/>
      <c r="B6524" s="30"/>
      <c r="C6524" s="30"/>
      <c r="D6524" s="7" t="s">
        <v>213</v>
      </c>
      <c r="E6524" s="32"/>
    </row>
    <row r="6525" spans="1:5" ht="60.75" thickBot="1" x14ac:dyDescent="0.3">
      <c r="A6525" s="10"/>
      <c r="B6525" s="31"/>
      <c r="C6525" s="31"/>
      <c r="D6525" s="8" t="s">
        <v>2299</v>
      </c>
      <c r="E6525" s="2"/>
    </row>
    <row r="6526" spans="1:5" x14ac:dyDescent="0.25">
      <c r="A6526" s="10"/>
      <c r="B6526" s="29" t="str">
        <f>VLOOKUP(ESPECIFICACIONES!D6526,[1]ACTIV_EST!C:K,9,FALSE)</f>
        <v>9.23.</v>
      </c>
      <c r="C6526" s="29" t="str">
        <f>VLOOKUP(ESPECIFICACIONES!D6526,[1]ACTIV_EST!C:E,2,FALSE)</f>
        <v>ML</v>
      </c>
      <c r="D6526" s="6" t="s">
        <v>2321</v>
      </c>
      <c r="E6526" s="32"/>
    </row>
    <row r="6527" spans="1:5" ht="105" x14ac:dyDescent="0.25">
      <c r="A6527" s="10"/>
      <c r="B6527" s="30"/>
      <c r="C6527" s="30"/>
      <c r="D6527" s="7" t="s">
        <v>2322</v>
      </c>
      <c r="E6527" s="32"/>
    </row>
    <row r="6528" spans="1:5" ht="45" x14ac:dyDescent="0.25">
      <c r="A6528" s="10"/>
      <c r="B6528" s="30"/>
      <c r="C6528" s="30"/>
      <c r="D6528" s="7" t="s">
        <v>2303</v>
      </c>
      <c r="E6528" s="32"/>
    </row>
    <row r="6529" spans="1:5" x14ac:dyDescent="0.25">
      <c r="A6529" s="10"/>
      <c r="B6529" s="30"/>
      <c r="C6529" s="30"/>
      <c r="D6529" s="7" t="s">
        <v>2323</v>
      </c>
      <c r="E6529" s="32"/>
    </row>
    <row r="6530" spans="1:5" x14ac:dyDescent="0.25">
      <c r="A6530" s="10"/>
      <c r="B6530" s="30"/>
      <c r="C6530" s="30"/>
      <c r="D6530" s="7" t="s">
        <v>1995</v>
      </c>
      <c r="E6530" s="32"/>
    </row>
    <row r="6531" spans="1:5" x14ac:dyDescent="0.25">
      <c r="A6531" s="10"/>
      <c r="B6531" s="30"/>
      <c r="C6531" s="30"/>
      <c r="D6531" s="7" t="s">
        <v>2305</v>
      </c>
      <c r="E6531" s="32"/>
    </row>
    <row r="6532" spans="1:5" x14ac:dyDescent="0.25">
      <c r="A6532" s="10"/>
      <c r="B6532" s="30"/>
      <c r="C6532" s="30"/>
      <c r="D6532" s="7" t="s">
        <v>2306</v>
      </c>
      <c r="E6532" s="32"/>
    </row>
    <row r="6533" spans="1:5" ht="30" x14ac:dyDescent="0.25">
      <c r="A6533" s="10"/>
      <c r="B6533" s="30"/>
      <c r="C6533" s="30"/>
      <c r="D6533" s="7" t="s">
        <v>2307</v>
      </c>
      <c r="E6533" s="32"/>
    </row>
    <row r="6534" spans="1:5" x14ac:dyDescent="0.25">
      <c r="A6534" s="10"/>
      <c r="B6534" s="30"/>
      <c r="C6534" s="30"/>
      <c r="D6534" s="7" t="s">
        <v>2308</v>
      </c>
      <c r="E6534" s="32"/>
    </row>
    <row r="6535" spans="1:5" x14ac:dyDescent="0.25">
      <c r="A6535" s="10"/>
      <c r="B6535" s="30"/>
      <c r="C6535" s="30"/>
      <c r="D6535" s="7" t="s">
        <v>2309</v>
      </c>
      <c r="E6535" s="32"/>
    </row>
    <row r="6536" spans="1:5" x14ac:dyDescent="0.25">
      <c r="A6536" s="10"/>
      <c r="B6536" s="30"/>
      <c r="C6536" s="30"/>
      <c r="D6536" s="7" t="s">
        <v>2310</v>
      </c>
      <c r="E6536" s="32"/>
    </row>
    <row r="6537" spans="1:5" x14ac:dyDescent="0.25">
      <c r="A6537" s="10"/>
      <c r="B6537" s="30"/>
      <c r="C6537" s="30"/>
      <c r="D6537" s="7" t="s">
        <v>2311</v>
      </c>
      <c r="E6537" s="32"/>
    </row>
    <row r="6538" spans="1:5" x14ac:dyDescent="0.25">
      <c r="A6538" s="10"/>
      <c r="B6538" s="30"/>
      <c r="C6538" s="30"/>
      <c r="D6538" s="7" t="s">
        <v>2312</v>
      </c>
      <c r="E6538" s="32"/>
    </row>
    <row r="6539" spans="1:5" ht="30" x14ac:dyDescent="0.25">
      <c r="A6539" s="10"/>
      <c r="B6539" s="30"/>
      <c r="C6539" s="30"/>
      <c r="D6539" s="7" t="s">
        <v>2313</v>
      </c>
      <c r="E6539" s="32"/>
    </row>
    <row r="6540" spans="1:5" x14ac:dyDescent="0.25">
      <c r="A6540" s="10"/>
      <c r="B6540" s="30"/>
      <c r="C6540" s="30"/>
      <c r="D6540" s="7" t="s">
        <v>2314</v>
      </c>
      <c r="E6540" s="32"/>
    </row>
    <row r="6541" spans="1:5" x14ac:dyDescent="0.25">
      <c r="A6541" s="10"/>
      <c r="B6541" s="30"/>
      <c r="C6541" s="30"/>
      <c r="D6541" s="7" t="s">
        <v>2315</v>
      </c>
      <c r="E6541" s="32"/>
    </row>
    <row r="6542" spans="1:5" x14ac:dyDescent="0.25">
      <c r="A6542" s="10"/>
      <c r="B6542" s="30"/>
      <c r="C6542" s="30"/>
      <c r="D6542" s="7" t="s">
        <v>2316</v>
      </c>
      <c r="E6542" s="32"/>
    </row>
    <row r="6543" spans="1:5" ht="60" x14ac:dyDescent="0.25">
      <c r="A6543" s="10"/>
      <c r="B6543" s="30"/>
      <c r="C6543" s="30"/>
      <c r="D6543" s="7" t="s">
        <v>2324</v>
      </c>
      <c r="E6543" s="32"/>
    </row>
    <row r="6544" spans="1:5" ht="90" x14ac:dyDescent="0.25">
      <c r="A6544" s="10"/>
      <c r="B6544" s="30"/>
      <c r="C6544" s="30"/>
      <c r="D6544" s="7" t="s">
        <v>2325</v>
      </c>
      <c r="E6544" s="32"/>
    </row>
    <row r="6545" spans="1:5" x14ac:dyDescent="0.25">
      <c r="A6545" s="10"/>
      <c r="B6545" s="30"/>
      <c r="C6545" s="30"/>
      <c r="D6545" s="7" t="s">
        <v>71</v>
      </c>
      <c r="E6545" s="32"/>
    </row>
    <row r="6546" spans="1:5" ht="75" x14ac:dyDescent="0.25">
      <c r="A6546" s="10"/>
      <c r="B6546" s="30"/>
      <c r="C6546" s="30"/>
      <c r="D6546" s="7" t="s">
        <v>2326</v>
      </c>
      <c r="E6546" s="32"/>
    </row>
    <row r="6547" spans="1:5" x14ac:dyDescent="0.25">
      <c r="A6547" s="10"/>
      <c r="B6547" s="30"/>
      <c r="C6547" s="30"/>
      <c r="D6547" s="7" t="s">
        <v>857</v>
      </c>
      <c r="E6547" s="32"/>
    </row>
    <row r="6548" spans="1:5" x14ac:dyDescent="0.25">
      <c r="A6548" s="10"/>
      <c r="B6548" s="30"/>
      <c r="C6548" s="30"/>
      <c r="D6548" s="7" t="s">
        <v>757</v>
      </c>
      <c r="E6548" s="32"/>
    </row>
    <row r="6549" spans="1:5" x14ac:dyDescent="0.25">
      <c r="A6549" s="10"/>
      <c r="B6549" s="30"/>
      <c r="C6549" s="30"/>
      <c r="D6549" s="7" t="s">
        <v>758</v>
      </c>
      <c r="E6549" s="32"/>
    </row>
    <row r="6550" spans="1:5" x14ac:dyDescent="0.25">
      <c r="A6550" s="10"/>
      <c r="B6550" s="30"/>
      <c r="C6550" s="30"/>
      <c r="D6550" s="7" t="s">
        <v>759</v>
      </c>
      <c r="E6550" s="32"/>
    </row>
    <row r="6551" spans="1:5" x14ac:dyDescent="0.25">
      <c r="A6551" s="10"/>
      <c r="B6551" s="30"/>
      <c r="C6551" s="30"/>
      <c r="D6551" s="7" t="s">
        <v>760</v>
      </c>
      <c r="E6551" s="32"/>
    </row>
    <row r="6552" spans="1:5" x14ac:dyDescent="0.25">
      <c r="A6552" s="10"/>
      <c r="B6552" s="30"/>
      <c r="C6552" s="30"/>
      <c r="D6552" s="7" t="s">
        <v>213</v>
      </c>
      <c r="E6552" s="32"/>
    </row>
    <row r="6553" spans="1:5" ht="60.75" thickBot="1" x14ac:dyDescent="0.3">
      <c r="A6553" s="10"/>
      <c r="B6553" s="31"/>
      <c r="C6553" s="31"/>
      <c r="D6553" s="8" t="s">
        <v>2299</v>
      </c>
      <c r="E6553" s="2"/>
    </row>
    <row r="6554" spans="1:5" x14ac:dyDescent="0.25">
      <c r="A6554" s="10"/>
      <c r="B6554" s="29" t="str">
        <f>VLOOKUP(ESPECIFICACIONES!D6554,[1]ACTIV_EST!C:K,9,FALSE)</f>
        <v>9.24.</v>
      </c>
      <c r="C6554" s="29" t="str">
        <f>VLOOKUP(ESPECIFICACIONES!D6554,[1]ACTIV_EST!C:E,2,FALSE)</f>
        <v>ML</v>
      </c>
      <c r="D6554" s="6" t="s">
        <v>2327</v>
      </c>
      <c r="E6554" s="32"/>
    </row>
    <row r="6555" spans="1:5" ht="60" x14ac:dyDescent="0.25">
      <c r="A6555" s="10"/>
      <c r="B6555" s="30"/>
      <c r="C6555" s="30"/>
      <c r="D6555" s="7" t="s">
        <v>2328</v>
      </c>
      <c r="E6555" s="32"/>
    </row>
    <row r="6556" spans="1:5" ht="60" x14ac:dyDescent="0.25">
      <c r="A6556" s="10"/>
      <c r="B6556" s="30"/>
      <c r="C6556" s="30"/>
      <c r="D6556" s="7" t="s">
        <v>2302</v>
      </c>
      <c r="E6556" s="32"/>
    </row>
    <row r="6557" spans="1:5" ht="45" x14ac:dyDescent="0.25">
      <c r="A6557" s="10"/>
      <c r="B6557" s="30"/>
      <c r="C6557" s="30"/>
      <c r="D6557" s="7" t="s">
        <v>2303</v>
      </c>
      <c r="E6557" s="32"/>
    </row>
    <row r="6558" spans="1:5" x14ac:dyDescent="0.25">
      <c r="A6558" s="10"/>
      <c r="B6558" s="30"/>
      <c r="C6558" s="30"/>
      <c r="D6558" s="7" t="s">
        <v>2329</v>
      </c>
      <c r="E6558" s="32"/>
    </row>
    <row r="6559" spans="1:5" x14ac:dyDescent="0.25">
      <c r="A6559" s="10"/>
      <c r="B6559" s="30"/>
      <c r="C6559" s="30"/>
      <c r="D6559" s="7" t="s">
        <v>1995</v>
      </c>
      <c r="E6559" s="32"/>
    </row>
    <row r="6560" spans="1:5" x14ac:dyDescent="0.25">
      <c r="A6560" s="10"/>
      <c r="B6560" s="30"/>
      <c r="C6560" s="30"/>
      <c r="D6560" s="7" t="s">
        <v>2305</v>
      </c>
      <c r="E6560" s="32"/>
    </row>
    <row r="6561" spans="1:5" x14ac:dyDescent="0.25">
      <c r="A6561" s="10"/>
      <c r="B6561" s="30"/>
      <c r="C6561" s="30"/>
      <c r="D6561" s="7" t="s">
        <v>2306</v>
      </c>
      <c r="E6561" s="32"/>
    </row>
    <row r="6562" spans="1:5" ht="30" x14ac:dyDescent="0.25">
      <c r="A6562" s="10"/>
      <c r="B6562" s="30"/>
      <c r="C6562" s="30"/>
      <c r="D6562" s="7" t="s">
        <v>2307</v>
      </c>
      <c r="E6562" s="32"/>
    </row>
    <row r="6563" spans="1:5" x14ac:dyDescent="0.25">
      <c r="A6563" s="10"/>
      <c r="B6563" s="30"/>
      <c r="C6563" s="30"/>
      <c r="D6563" s="7" t="s">
        <v>2308</v>
      </c>
      <c r="E6563" s="32"/>
    </row>
    <row r="6564" spans="1:5" x14ac:dyDescent="0.25">
      <c r="A6564" s="10"/>
      <c r="B6564" s="30"/>
      <c r="C6564" s="30"/>
      <c r="D6564" s="7" t="s">
        <v>2309</v>
      </c>
      <c r="E6564" s="32"/>
    </row>
    <row r="6565" spans="1:5" x14ac:dyDescent="0.25">
      <c r="A6565" s="10"/>
      <c r="B6565" s="30"/>
      <c r="C6565" s="30"/>
      <c r="D6565" s="7" t="s">
        <v>2310</v>
      </c>
      <c r="E6565" s="32"/>
    </row>
    <row r="6566" spans="1:5" x14ac:dyDescent="0.25">
      <c r="A6566" s="10"/>
      <c r="B6566" s="30"/>
      <c r="C6566" s="30"/>
      <c r="D6566" s="7" t="s">
        <v>2330</v>
      </c>
      <c r="E6566" s="32"/>
    </row>
    <row r="6567" spans="1:5" x14ac:dyDescent="0.25">
      <c r="A6567" s="10"/>
      <c r="B6567" s="30"/>
      <c r="C6567" s="30"/>
      <c r="D6567" s="7" t="s">
        <v>2312</v>
      </c>
      <c r="E6567" s="32"/>
    </row>
    <row r="6568" spans="1:5" ht="30" x14ac:dyDescent="0.25">
      <c r="A6568" s="10"/>
      <c r="B6568" s="30"/>
      <c r="C6568" s="30"/>
      <c r="D6568" s="7" t="s">
        <v>2313</v>
      </c>
      <c r="E6568" s="32"/>
    </row>
    <row r="6569" spans="1:5" x14ac:dyDescent="0.25">
      <c r="A6569" s="10"/>
      <c r="B6569" s="30"/>
      <c r="C6569" s="30"/>
      <c r="D6569" s="7" t="s">
        <v>2314</v>
      </c>
      <c r="E6569" s="32"/>
    </row>
    <row r="6570" spans="1:5" x14ac:dyDescent="0.25">
      <c r="A6570" s="10"/>
      <c r="B6570" s="30"/>
      <c r="C6570" s="30"/>
      <c r="D6570" s="7" t="s">
        <v>2315</v>
      </c>
      <c r="E6570" s="32"/>
    </row>
    <row r="6571" spans="1:5" x14ac:dyDescent="0.25">
      <c r="A6571" s="10"/>
      <c r="B6571" s="30"/>
      <c r="C6571" s="30"/>
      <c r="D6571" s="7" t="s">
        <v>2316</v>
      </c>
      <c r="E6571" s="32"/>
    </row>
    <row r="6572" spans="1:5" ht="45" x14ac:dyDescent="0.25">
      <c r="A6572" s="10"/>
      <c r="B6572" s="30"/>
      <c r="C6572" s="30"/>
      <c r="D6572" s="7" t="s">
        <v>2317</v>
      </c>
      <c r="E6572" s="32"/>
    </row>
    <row r="6573" spans="1:5" x14ac:dyDescent="0.25">
      <c r="A6573" s="10"/>
      <c r="B6573" s="30"/>
      <c r="C6573" s="30"/>
      <c r="D6573" s="7" t="s">
        <v>2318</v>
      </c>
      <c r="E6573" s="32"/>
    </row>
    <row r="6574" spans="1:5" ht="90" x14ac:dyDescent="0.25">
      <c r="A6574" s="10"/>
      <c r="B6574" s="30"/>
      <c r="C6574" s="30"/>
      <c r="D6574" s="7" t="s">
        <v>2331</v>
      </c>
      <c r="E6574" s="32"/>
    </row>
    <row r="6575" spans="1:5" x14ac:dyDescent="0.25">
      <c r="A6575" s="10"/>
      <c r="B6575" s="30"/>
      <c r="C6575" s="30"/>
      <c r="D6575" s="7" t="s">
        <v>71</v>
      </c>
      <c r="E6575" s="32"/>
    </row>
    <row r="6576" spans="1:5" ht="90" x14ac:dyDescent="0.25">
      <c r="A6576" s="10"/>
      <c r="B6576" s="30"/>
      <c r="C6576" s="30"/>
      <c r="D6576" s="7" t="s">
        <v>2320</v>
      </c>
      <c r="E6576" s="32"/>
    </row>
    <row r="6577" spans="1:5" x14ac:dyDescent="0.25">
      <c r="A6577" s="10"/>
      <c r="B6577" s="30"/>
      <c r="C6577" s="30"/>
      <c r="D6577" s="7" t="s">
        <v>757</v>
      </c>
      <c r="E6577" s="32"/>
    </row>
    <row r="6578" spans="1:5" x14ac:dyDescent="0.25">
      <c r="A6578" s="10"/>
      <c r="B6578" s="30"/>
      <c r="C6578" s="30"/>
      <c r="D6578" s="7" t="s">
        <v>758</v>
      </c>
      <c r="E6578" s="32"/>
    </row>
    <row r="6579" spans="1:5" x14ac:dyDescent="0.25">
      <c r="A6579" s="10"/>
      <c r="B6579" s="30"/>
      <c r="C6579" s="30"/>
      <c r="D6579" s="7" t="s">
        <v>759</v>
      </c>
      <c r="E6579" s="32"/>
    </row>
    <row r="6580" spans="1:5" x14ac:dyDescent="0.25">
      <c r="A6580" s="10"/>
      <c r="B6580" s="30"/>
      <c r="C6580" s="30"/>
      <c r="D6580" s="7" t="s">
        <v>760</v>
      </c>
      <c r="E6580" s="32"/>
    </row>
    <row r="6581" spans="1:5" x14ac:dyDescent="0.25">
      <c r="A6581" s="10"/>
      <c r="B6581" s="30"/>
      <c r="C6581" s="30"/>
      <c r="D6581" s="7" t="s">
        <v>213</v>
      </c>
      <c r="E6581" s="32"/>
    </row>
    <row r="6582" spans="1:5" ht="60.75" thickBot="1" x14ac:dyDescent="0.3">
      <c r="A6582" s="10"/>
      <c r="B6582" s="31"/>
      <c r="C6582" s="31"/>
      <c r="D6582" s="8" t="s">
        <v>2299</v>
      </c>
      <c r="E6582" s="2"/>
    </row>
    <row r="6583" spans="1:5" x14ac:dyDescent="0.25">
      <c r="A6583" s="10"/>
      <c r="B6583" s="29" t="str">
        <f>VLOOKUP(ESPECIFICACIONES!D6583,[1]ACTIV_EST!C:K,9,FALSE)</f>
        <v>9.25.</v>
      </c>
      <c r="C6583" s="29" t="str">
        <f>VLOOKUP(ESPECIFICACIONES!D6583,[1]ACTIV_EST!C:E,2,FALSE)</f>
        <v>ML</v>
      </c>
      <c r="D6583" s="6" t="s">
        <v>2332</v>
      </c>
      <c r="E6583" s="32"/>
    </row>
    <row r="6584" spans="1:5" ht="90" x14ac:dyDescent="0.25">
      <c r="A6584" s="10"/>
      <c r="B6584" s="30"/>
      <c r="C6584" s="30"/>
      <c r="D6584" s="7" t="s">
        <v>2333</v>
      </c>
      <c r="E6584" s="32"/>
    </row>
    <row r="6585" spans="1:5" x14ac:dyDescent="0.25">
      <c r="A6585" s="10"/>
      <c r="B6585" s="30"/>
      <c r="C6585" s="30"/>
      <c r="D6585" s="7" t="s">
        <v>2334</v>
      </c>
      <c r="E6585" s="32"/>
    </row>
    <row r="6586" spans="1:5" x14ac:dyDescent="0.25">
      <c r="A6586" s="10"/>
      <c r="B6586" s="30"/>
      <c r="C6586" s="30"/>
      <c r="D6586" s="7" t="s">
        <v>2335</v>
      </c>
      <c r="E6586" s="32"/>
    </row>
    <row r="6587" spans="1:5" x14ac:dyDescent="0.25">
      <c r="A6587" s="10"/>
      <c r="B6587" s="30"/>
      <c r="C6587" s="30"/>
      <c r="D6587" s="7" t="s">
        <v>2336</v>
      </c>
      <c r="E6587" s="32"/>
    </row>
    <row r="6588" spans="1:5" x14ac:dyDescent="0.25">
      <c r="A6588" s="10"/>
      <c r="B6588" s="30"/>
      <c r="C6588" s="30"/>
      <c r="D6588" s="7" t="s">
        <v>2337</v>
      </c>
      <c r="E6588" s="32"/>
    </row>
    <row r="6589" spans="1:5" x14ac:dyDescent="0.25">
      <c r="A6589" s="10"/>
      <c r="B6589" s="30"/>
      <c r="C6589" s="30"/>
      <c r="D6589" s="7" t="s">
        <v>2338</v>
      </c>
      <c r="E6589" s="32"/>
    </row>
    <row r="6590" spans="1:5" x14ac:dyDescent="0.25">
      <c r="A6590" s="10"/>
      <c r="B6590" s="30"/>
      <c r="C6590" s="30"/>
      <c r="D6590" s="7" t="s">
        <v>2339</v>
      </c>
      <c r="E6590" s="32"/>
    </row>
    <row r="6591" spans="1:5" x14ac:dyDescent="0.25">
      <c r="A6591" s="10"/>
      <c r="B6591" s="30"/>
      <c r="C6591" s="30"/>
      <c r="D6591" s="7" t="s">
        <v>2340</v>
      </c>
      <c r="E6591" s="32"/>
    </row>
    <row r="6592" spans="1:5" x14ac:dyDescent="0.25">
      <c r="A6592" s="10"/>
      <c r="B6592" s="30"/>
      <c r="C6592" s="30"/>
      <c r="D6592" s="7" t="s">
        <v>2341</v>
      </c>
      <c r="E6592" s="32"/>
    </row>
    <row r="6593" spans="1:5" x14ac:dyDescent="0.25">
      <c r="A6593" s="10"/>
      <c r="B6593" s="30"/>
      <c r="C6593" s="30"/>
      <c r="D6593" s="7" t="s">
        <v>2342</v>
      </c>
      <c r="E6593" s="32"/>
    </row>
    <row r="6594" spans="1:5" x14ac:dyDescent="0.25">
      <c r="A6594" s="10"/>
      <c r="B6594" s="30"/>
      <c r="C6594" s="30"/>
      <c r="D6594" s="7" t="s">
        <v>71</v>
      </c>
      <c r="E6594" s="32"/>
    </row>
    <row r="6595" spans="1:5" ht="90" x14ac:dyDescent="0.25">
      <c r="A6595" s="10"/>
      <c r="B6595" s="30"/>
      <c r="C6595" s="30"/>
      <c r="D6595" s="7" t="s">
        <v>2320</v>
      </c>
      <c r="E6595" s="32"/>
    </row>
    <row r="6596" spans="1:5" x14ac:dyDescent="0.25">
      <c r="A6596" s="10"/>
      <c r="B6596" s="30"/>
      <c r="C6596" s="30"/>
      <c r="D6596" s="7" t="s">
        <v>757</v>
      </c>
      <c r="E6596" s="32"/>
    </row>
    <row r="6597" spans="1:5" x14ac:dyDescent="0.25">
      <c r="A6597" s="10"/>
      <c r="B6597" s="30"/>
      <c r="C6597" s="30"/>
      <c r="D6597" s="7" t="s">
        <v>758</v>
      </c>
      <c r="E6597" s="32"/>
    </row>
    <row r="6598" spans="1:5" x14ac:dyDescent="0.25">
      <c r="A6598" s="10"/>
      <c r="B6598" s="30"/>
      <c r="C6598" s="30"/>
      <c r="D6598" s="7" t="s">
        <v>759</v>
      </c>
      <c r="E6598" s="32"/>
    </row>
    <row r="6599" spans="1:5" x14ac:dyDescent="0.25">
      <c r="A6599" s="10"/>
      <c r="B6599" s="30"/>
      <c r="C6599" s="30"/>
      <c r="D6599" s="7" t="s">
        <v>760</v>
      </c>
      <c r="E6599" s="32"/>
    </row>
    <row r="6600" spans="1:5" x14ac:dyDescent="0.25">
      <c r="A6600" s="10"/>
      <c r="B6600" s="30"/>
      <c r="C6600" s="30"/>
      <c r="D6600" s="7" t="s">
        <v>213</v>
      </c>
      <c r="E6600" s="32"/>
    </row>
    <row r="6601" spans="1:5" ht="60.75" thickBot="1" x14ac:dyDescent="0.3">
      <c r="A6601" s="10"/>
      <c r="B6601" s="31"/>
      <c r="C6601" s="31"/>
      <c r="D6601" s="8" t="s">
        <v>2299</v>
      </c>
      <c r="E6601" s="32"/>
    </row>
    <row r="6602" spans="1:5" x14ac:dyDescent="0.25">
      <c r="A6602" s="10"/>
      <c r="B6602" s="29" t="str">
        <f>VLOOKUP(ESPECIFICACIONES!D6602,[1]ACTIV_EST!C:K,9,FALSE)</f>
        <v>9.26.</v>
      </c>
      <c r="C6602" s="29" t="str">
        <f>VLOOKUP(ESPECIFICACIONES!D6602,[1]ACTIV_EST!C:E,2,FALSE)</f>
        <v>UN</v>
      </c>
      <c r="D6602" s="6" t="s">
        <v>2343</v>
      </c>
      <c r="E6602" s="32"/>
    </row>
    <row r="6603" spans="1:5" ht="90" x14ac:dyDescent="0.25">
      <c r="A6603" s="10"/>
      <c r="B6603" s="30"/>
      <c r="C6603" s="30"/>
      <c r="D6603" s="7" t="s">
        <v>2344</v>
      </c>
      <c r="E6603" s="32"/>
    </row>
    <row r="6604" spans="1:5" ht="45" x14ac:dyDescent="0.25">
      <c r="A6604" s="10"/>
      <c r="B6604" s="30"/>
      <c r="C6604" s="30"/>
      <c r="D6604" s="7" t="s">
        <v>2345</v>
      </c>
      <c r="E6604" s="32"/>
    </row>
    <row r="6605" spans="1:5" x14ac:dyDescent="0.25">
      <c r="A6605" s="10"/>
      <c r="B6605" s="30"/>
      <c r="C6605" s="30"/>
      <c r="D6605" s="7" t="s">
        <v>71</v>
      </c>
      <c r="E6605" s="32"/>
    </row>
    <row r="6606" spans="1:5" ht="90" x14ac:dyDescent="0.25">
      <c r="A6606" s="10"/>
      <c r="B6606" s="30"/>
      <c r="C6606" s="30"/>
      <c r="D6606" s="7" t="s">
        <v>2280</v>
      </c>
      <c r="E6606" s="32"/>
    </row>
    <row r="6607" spans="1:5" x14ac:dyDescent="0.25">
      <c r="A6607" s="10"/>
      <c r="B6607" s="30"/>
      <c r="C6607" s="30"/>
      <c r="D6607" s="7" t="s">
        <v>757</v>
      </c>
      <c r="E6607" s="32"/>
    </row>
    <row r="6608" spans="1:5" x14ac:dyDescent="0.25">
      <c r="A6608" s="10"/>
      <c r="B6608" s="30"/>
      <c r="C6608" s="30"/>
      <c r="D6608" s="7" t="s">
        <v>758</v>
      </c>
      <c r="E6608" s="32"/>
    </row>
    <row r="6609" spans="1:5" x14ac:dyDescent="0.25">
      <c r="A6609" s="10"/>
      <c r="B6609" s="30"/>
      <c r="C6609" s="30"/>
      <c r="D6609" s="7" t="s">
        <v>759</v>
      </c>
      <c r="E6609" s="32"/>
    </row>
    <row r="6610" spans="1:5" x14ac:dyDescent="0.25">
      <c r="A6610" s="10"/>
      <c r="B6610" s="30"/>
      <c r="C6610" s="30"/>
      <c r="D6610" s="7" t="s">
        <v>760</v>
      </c>
      <c r="E6610" s="32"/>
    </row>
    <row r="6611" spans="1:5" x14ac:dyDescent="0.25">
      <c r="A6611" s="10"/>
      <c r="B6611" s="30"/>
      <c r="C6611" s="30"/>
      <c r="D6611" s="7" t="s">
        <v>213</v>
      </c>
      <c r="E6611" s="32"/>
    </row>
    <row r="6612" spans="1:5" ht="60.75" thickBot="1" x14ac:dyDescent="0.3">
      <c r="A6612" s="10"/>
      <c r="B6612" s="31"/>
      <c r="C6612" s="31"/>
      <c r="D6612" s="8" t="s">
        <v>2299</v>
      </c>
      <c r="E6612" s="32"/>
    </row>
    <row r="6613" spans="1:5" ht="30" x14ac:dyDescent="0.25">
      <c r="A6613" s="10"/>
      <c r="B6613" s="29" t="str">
        <f>VLOOKUP(ESPECIFICACIONES!D6613,[1]ACTIV_EST!C:K,9,FALSE)</f>
        <v>9.27.</v>
      </c>
      <c r="C6613" s="29" t="str">
        <f>VLOOKUP(ESPECIFICACIONES!D6613,[1]ACTIV_EST!C:E,2,FALSE)</f>
        <v>M2</v>
      </c>
      <c r="D6613" s="6" t="s">
        <v>2346</v>
      </c>
      <c r="E6613" s="32"/>
    </row>
    <row r="6614" spans="1:5" ht="60" x14ac:dyDescent="0.25">
      <c r="A6614" s="10"/>
      <c r="B6614" s="30"/>
      <c r="C6614" s="30"/>
      <c r="D6614" s="7" t="s">
        <v>2347</v>
      </c>
      <c r="E6614" s="32"/>
    </row>
    <row r="6615" spans="1:5" x14ac:dyDescent="0.25">
      <c r="A6615" s="10"/>
      <c r="B6615" s="30"/>
      <c r="C6615" s="30"/>
      <c r="D6615" s="7" t="s">
        <v>2348</v>
      </c>
      <c r="E6615" s="32"/>
    </row>
    <row r="6616" spans="1:5" x14ac:dyDescent="0.25">
      <c r="A6616" s="10"/>
      <c r="B6616" s="30"/>
      <c r="C6616" s="30"/>
      <c r="D6616" s="7" t="s">
        <v>2349</v>
      </c>
      <c r="E6616" s="32"/>
    </row>
    <row r="6617" spans="1:5" x14ac:dyDescent="0.25">
      <c r="A6617" s="10"/>
      <c r="B6617" s="30"/>
      <c r="C6617" s="30"/>
      <c r="D6617" s="7" t="s">
        <v>2350</v>
      </c>
      <c r="E6617" s="32"/>
    </row>
    <row r="6618" spans="1:5" x14ac:dyDescent="0.25">
      <c r="A6618" s="10"/>
      <c r="B6618" s="30"/>
      <c r="C6618" s="30"/>
      <c r="D6618" s="7" t="s">
        <v>2351</v>
      </c>
      <c r="E6618" s="32"/>
    </row>
    <row r="6619" spans="1:5" x14ac:dyDescent="0.25">
      <c r="A6619" s="10"/>
      <c r="B6619" s="30"/>
      <c r="C6619" s="30"/>
      <c r="D6619" s="7" t="s">
        <v>2352</v>
      </c>
      <c r="E6619" s="32"/>
    </row>
    <row r="6620" spans="1:5" ht="30" x14ac:dyDescent="0.25">
      <c r="A6620" s="10"/>
      <c r="B6620" s="30"/>
      <c r="C6620" s="30"/>
      <c r="D6620" s="7" t="s">
        <v>2353</v>
      </c>
      <c r="E6620" s="32"/>
    </row>
    <row r="6621" spans="1:5" x14ac:dyDescent="0.25">
      <c r="A6621" s="10"/>
      <c r="B6621" s="30"/>
      <c r="C6621" s="30"/>
      <c r="D6621" s="7" t="s">
        <v>2354</v>
      </c>
      <c r="E6621" s="32"/>
    </row>
    <row r="6622" spans="1:5" x14ac:dyDescent="0.25">
      <c r="A6622" s="10"/>
      <c r="B6622" s="30"/>
      <c r="C6622" s="30"/>
      <c r="D6622" s="7" t="s">
        <v>2355</v>
      </c>
      <c r="E6622" s="32"/>
    </row>
    <row r="6623" spans="1:5" x14ac:dyDescent="0.25">
      <c r="A6623" s="10"/>
      <c r="B6623" s="30"/>
      <c r="C6623" s="30"/>
      <c r="D6623" s="7" t="s">
        <v>2356</v>
      </c>
      <c r="E6623" s="32"/>
    </row>
    <row r="6624" spans="1:5" x14ac:dyDescent="0.25">
      <c r="A6624" s="10"/>
      <c r="B6624" s="30"/>
      <c r="C6624" s="30"/>
      <c r="D6624" s="7" t="s">
        <v>2357</v>
      </c>
      <c r="E6624" s="32"/>
    </row>
    <row r="6625" spans="1:5" ht="30" x14ac:dyDescent="0.25">
      <c r="A6625" s="10"/>
      <c r="B6625" s="30"/>
      <c r="C6625" s="30"/>
      <c r="D6625" s="7" t="s">
        <v>2358</v>
      </c>
      <c r="E6625" s="32"/>
    </row>
    <row r="6626" spans="1:5" x14ac:dyDescent="0.25">
      <c r="A6626" s="10"/>
      <c r="B6626" s="30"/>
      <c r="C6626" s="30"/>
      <c r="D6626" s="7" t="s">
        <v>2359</v>
      </c>
      <c r="E6626" s="32"/>
    </row>
    <row r="6627" spans="1:5" x14ac:dyDescent="0.25">
      <c r="A6627" s="10"/>
      <c r="B6627" s="30"/>
      <c r="C6627" s="30"/>
      <c r="D6627" s="7" t="s">
        <v>2360</v>
      </c>
      <c r="E6627" s="32"/>
    </row>
    <row r="6628" spans="1:5" x14ac:dyDescent="0.25">
      <c r="A6628" s="10"/>
      <c r="B6628" s="30"/>
      <c r="C6628" s="30"/>
      <c r="D6628" s="7" t="s">
        <v>1777</v>
      </c>
      <c r="E6628" s="32"/>
    </row>
    <row r="6629" spans="1:5" x14ac:dyDescent="0.25">
      <c r="A6629" s="10"/>
      <c r="B6629" s="30"/>
      <c r="C6629" s="30"/>
      <c r="D6629" s="7" t="s">
        <v>2361</v>
      </c>
      <c r="E6629" s="32"/>
    </row>
    <row r="6630" spans="1:5" x14ac:dyDescent="0.25">
      <c r="A6630" s="10"/>
      <c r="B6630" s="30"/>
      <c r="C6630" s="30"/>
      <c r="D6630" s="7" t="s">
        <v>2362</v>
      </c>
      <c r="E6630" s="32"/>
    </row>
    <row r="6631" spans="1:5" ht="30" x14ac:dyDescent="0.25">
      <c r="A6631" s="10"/>
      <c r="B6631" s="30"/>
      <c r="C6631" s="30"/>
      <c r="D6631" s="7" t="s">
        <v>2363</v>
      </c>
      <c r="E6631" s="32"/>
    </row>
    <row r="6632" spans="1:5" ht="30" x14ac:dyDescent="0.25">
      <c r="A6632" s="10"/>
      <c r="B6632" s="30"/>
      <c r="C6632" s="30"/>
      <c r="D6632" s="7" t="s">
        <v>2364</v>
      </c>
      <c r="E6632" s="32"/>
    </row>
    <row r="6633" spans="1:5" x14ac:dyDescent="0.25">
      <c r="A6633" s="10"/>
      <c r="B6633" s="30"/>
      <c r="C6633" s="30"/>
      <c r="D6633" s="7" t="s">
        <v>2365</v>
      </c>
      <c r="E6633" s="32"/>
    </row>
    <row r="6634" spans="1:5" x14ac:dyDescent="0.25">
      <c r="A6634" s="10"/>
      <c r="B6634" s="30"/>
      <c r="C6634" s="30"/>
      <c r="D6634" s="7" t="s">
        <v>2366</v>
      </c>
      <c r="E6634" s="32"/>
    </row>
    <row r="6635" spans="1:5" ht="30" x14ac:dyDescent="0.25">
      <c r="A6635" s="10"/>
      <c r="B6635" s="30"/>
      <c r="C6635" s="30"/>
      <c r="D6635" s="7" t="s">
        <v>2367</v>
      </c>
      <c r="E6635" s="32"/>
    </row>
    <row r="6636" spans="1:5" ht="30" x14ac:dyDescent="0.25">
      <c r="A6636" s="10"/>
      <c r="B6636" s="30"/>
      <c r="C6636" s="30"/>
      <c r="D6636" s="7" t="s">
        <v>2368</v>
      </c>
      <c r="E6636" s="32"/>
    </row>
    <row r="6637" spans="1:5" x14ac:dyDescent="0.25">
      <c r="A6637" s="10"/>
      <c r="B6637" s="30"/>
      <c r="C6637" s="30"/>
      <c r="D6637" s="7" t="s">
        <v>2369</v>
      </c>
      <c r="E6637" s="32"/>
    </row>
    <row r="6638" spans="1:5" x14ac:dyDescent="0.25">
      <c r="A6638" s="10"/>
      <c r="B6638" s="30"/>
      <c r="C6638" s="30"/>
      <c r="D6638" s="7" t="s">
        <v>2370</v>
      </c>
      <c r="E6638" s="32"/>
    </row>
    <row r="6639" spans="1:5" ht="30" x14ac:dyDescent="0.25">
      <c r="A6639" s="10"/>
      <c r="B6639" s="30"/>
      <c r="C6639" s="30"/>
      <c r="D6639" s="7" t="s">
        <v>2371</v>
      </c>
      <c r="E6639" s="32"/>
    </row>
    <row r="6640" spans="1:5" x14ac:dyDescent="0.25">
      <c r="A6640" s="10"/>
      <c r="B6640" s="30"/>
      <c r="C6640" s="30"/>
      <c r="D6640" s="7" t="s">
        <v>2372</v>
      </c>
      <c r="E6640" s="32"/>
    </row>
    <row r="6641" spans="1:5" x14ac:dyDescent="0.25">
      <c r="A6641" s="10"/>
      <c r="B6641" s="30"/>
      <c r="C6641" s="30"/>
      <c r="D6641" s="7" t="s">
        <v>2373</v>
      </c>
      <c r="E6641" s="32"/>
    </row>
    <row r="6642" spans="1:5" x14ac:dyDescent="0.25">
      <c r="A6642" s="10"/>
      <c r="B6642" s="30"/>
      <c r="C6642" s="30"/>
      <c r="D6642" s="7" t="s">
        <v>2374</v>
      </c>
      <c r="E6642" s="32"/>
    </row>
    <row r="6643" spans="1:5" x14ac:dyDescent="0.25">
      <c r="A6643" s="10"/>
      <c r="B6643" s="30"/>
      <c r="C6643" s="30"/>
      <c r="D6643" s="7" t="s">
        <v>1724</v>
      </c>
      <c r="E6643" s="32"/>
    </row>
    <row r="6644" spans="1:5" x14ac:dyDescent="0.25">
      <c r="A6644" s="10"/>
      <c r="B6644" s="30"/>
      <c r="C6644" s="30"/>
      <c r="D6644" s="7" t="s">
        <v>2375</v>
      </c>
      <c r="E6644" s="32"/>
    </row>
    <row r="6645" spans="1:5" ht="30" x14ac:dyDescent="0.25">
      <c r="A6645" s="10"/>
      <c r="B6645" s="30"/>
      <c r="C6645" s="30"/>
      <c r="D6645" s="7" t="s">
        <v>2376</v>
      </c>
      <c r="E6645" s="32"/>
    </row>
    <row r="6646" spans="1:5" x14ac:dyDescent="0.25">
      <c r="A6646" s="10"/>
      <c r="B6646" s="30"/>
      <c r="C6646" s="30"/>
      <c r="D6646" s="7" t="s">
        <v>2377</v>
      </c>
      <c r="E6646" s="32"/>
    </row>
    <row r="6647" spans="1:5" x14ac:dyDescent="0.25">
      <c r="A6647" s="10"/>
      <c r="B6647" s="30"/>
      <c r="C6647" s="30"/>
      <c r="D6647" s="7" t="s">
        <v>2378</v>
      </c>
      <c r="E6647" s="32"/>
    </row>
    <row r="6648" spans="1:5" x14ac:dyDescent="0.25">
      <c r="A6648" s="10"/>
      <c r="B6648" s="30"/>
      <c r="C6648" s="30"/>
      <c r="D6648" s="7" t="s">
        <v>2379</v>
      </c>
      <c r="E6648" s="32"/>
    </row>
    <row r="6649" spans="1:5" ht="30" x14ac:dyDescent="0.25">
      <c r="A6649" s="10"/>
      <c r="B6649" s="30"/>
      <c r="C6649" s="30"/>
      <c r="D6649" s="7" t="s">
        <v>2380</v>
      </c>
      <c r="E6649" s="32"/>
    </row>
    <row r="6650" spans="1:5" ht="90" x14ac:dyDescent="0.25">
      <c r="A6650" s="10"/>
      <c r="B6650" s="30"/>
      <c r="C6650" s="30"/>
      <c r="D6650" s="7" t="s">
        <v>2381</v>
      </c>
      <c r="E6650" s="32"/>
    </row>
    <row r="6651" spans="1:5" x14ac:dyDescent="0.25">
      <c r="A6651" s="10"/>
      <c r="B6651" s="30"/>
      <c r="C6651" s="30"/>
      <c r="D6651" s="7" t="s">
        <v>757</v>
      </c>
      <c r="E6651" s="32"/>
    </row>
    <row r="6652" spans="1:5" x14ac:dyDescent="0.25">
      <c r="A6652" s="10"/>
      <c r="B6652" s="30"/>
      <c r="C6652" s="30"/>
      <c r="D6652" s="7" t="s">
        <v>758</v>
      </c>
      <c r="E6652" s="32"/>
    </row>
    <row r="6653" spans="1:5" x14ac:dyDescent="0.25">
      <c r="A6653" s="10"/>
      <c r="B6653" s="30"/>
      <c r="C6653" s="30"/>
      <c r="D6653" s="7" t="s">
        <v>759</v>
      </c>
      <c r="E6653" s="32"/>
    </row>
    <row r="6654" spans="1:5" x14ac:dyDescent="0.25">
      <c r="A6654" s="10"/>
      <c r="B6654" s="30"/>
      <c r="C6654" s="30"/>
      <c r="D6654" s="7" t="s">
        <v>760</v>
      </c>
      <c r="E6654" s="32"/>
    </row>
    <row r="6655" spans="1:5" x14ac:dyDescent="0.25">
      <c r="A6655" s="10"/>
      <c r="B6655" s="30"/>
      <c r="C6655" s="30"/>
      <c r="D6655" s="7" t="s">
        <v>213</v>
      </c>
      <c r="E6655" s="32"/>
    </row>
    <row r="6656" spans="1:5" ht="60.75" thickBot="1" x14ac:dyDescent="0.3">
      <c r="A6656" s="10"/>
      <c r="B6656" s="31"/>
      <c r="C6656" s="31"/>
      <c r="D6656" s="8" t="s">
        <v>2299</v>
      </c>
      <c r="E6656" s="2"/>
    </row>
    <row r="6657" spans="1:5" x14ac:dyDescent="0.25">
      <c r="A6657" s="10"/>
      <c r="B6657" s="29" t="str">
        <f>VLOOKUP(ESPECIFICACIONES!D6657,[1]ACTIV_EST!C:K,9,FALSE)</f>
        <v>9.28.</v>
      </c>
      <c r="C6657" s="29" t="str">
        <f>VLOOKUP(ESPECIFICACIONES!D6657,[1]ACTIV_EST!C:E,2,FALSE)</f>
        <v>M2</v>
      </c>
      <c r="D6657" s="6" t="s">
        <v>2382</v>
      </c>
      <c r="E6657" s="32"/>
    </row>
    <row r="6658" spans="1:5" ht="30" x14ac:dyDescent="0.25">
      <c r="A6658" s="10"/>
      <c r="B6658" s="30"/>
      <c r="C6658" s="30"/>
      <c r="D6658" s="7" t="s">
        <v>2383</v>
      </c>
      <c r="E6658" s="32"/>
    </row>
    <row r="6659" spans="1:5" ht="30" x14ac:dyDescent="0.25">
      <c r="A6659" s="10"/>
      <c r="B6659" s="30"/>
      <c r="C6659" s="30"/>
      <c r="D6659" s="7" t="s">
        <v>2384</v>
      </c>
      <c r="E6659" s="32"/>
    </row>
    <row r="6660" spans="1:5" ht="60" x14ac:dyDescent="0.25">
      <c r="A6660" s="10"/>
      <c r="B6660" s="30"/>
      <c r="C6660" s="30"/>
      <c r="D6660" s="7" t="s">
        <v>2385</v>
      </c>
      <c r="E6660" s="32"/>
    </row>
    <row r="6661" spans="1:5" ht="30" x14ac:dyDescent="0.25">
      <c r="A6661" s="10"/>
      <c r="B6661" s="30"/>
      <c r="C6661" s="30"/>
      <c r="D6661" s="7" t="s">
        <v>2386</v>
      </c>
      <c r="E6661" s="32"/>
    </row>
    <row r="6662" spans="1:5" x14ac:dyDescent="0.25">
      <c r="A6662" s="10"/>
      <c r="B6662" s="30"/>
      <c r="C6662" s="30"/>
      <c r="D6662" s="7" t="s">
        <v>2387</v>
      </c>
      <c r="E6662" s="32"/>
    </row>
    <row r="6663" spans="1:5" x14ac:dyDescent="0.25">
      <c r="A6663" s="10"/>
      <c r="B6663" s="30"/>
      <c r="C6663" s="30"/>
      <c r="D6663" s="7" t="s">
        <v>2388</v>
      </c>
      <c r="E6663" s="32"/>
    </row>
    <row r="6664" spans="1:5" x14ac:dyDescent="0.25">
      <c r="A6664" s="10"/>
      <c r="B6664" s="30"/>
      <c r="C6664" s="30"/>
      <c r="D6664" s="7" t="s">
        <v>2389</v>
      </c>
      <c r="E6664" s="32"/>
    </row>
    <row r="6665" spans="1:5" x14ac:dyDescent="0.25">
      <c r="A6665" s="10"/>
      <c r="B6665" s="30"/>
      <c r="C6665" s="30"/>
      <c r="D6665" s="7" t="s">
        <v>2390</v>
      </c>
      <c r="E6665" s="32"/>
    </row>
    <row r="6666" spans="1:5" x14ac:dyDescent="0.25">
      <c r="A6666" s="10"/>
      <c r="B6666" s="30"/>
      <c r="C6666" s="30"/>
      <c r="D6666" s="7" t="s">
        <v>2391</v>
      </c>
      <c r="E6666" s="32"/>
    </row>
    <row r="6667" spans="1:5" x14ac:dyDescent="0.25">
      <c r="A6667" s="10"/>
      <c r="B6667" s="30"/>
      <c r="C6667" s="30"/>
      <c r="D6667" s="7" t="s">
        <v>2392</v>
      </c>
      <c r="E6667" s="32"/>
    </row>
    <row r="6668" spans="1:5" x14ac:dyDescent="0.25">
      <c r="A6668" s="10"/>
      <c r="B6668" s="30"/>
      <c r="C6668" s="30"/>
      <c r="D6668" s="7" t="s">
        <v>2393</v>
      </c>
      <c r="E6668" s="32"/>
    </row>
    <row r="6669" spans="1:5" x14ac:dyDescent="0.25">
      <c r="A6669" s="10"/>
      <c r="B6669" s="30"/>
      <c r="C6669" s="30"/>
      <c r="D6669" s="7" t="s">
        <v>2394</v>
      </c>
      <c r="E6669" s="32"/>
    </row>
    <row r="6670" spans="1:5" x14ac:dyDescent="0.25">
      <c r="A6670" s="10"/>
      <c r="B6670" s="30"/>
      <c r="C6670" s="30"/>
      <c r="D6670" s="7" t="s">
        <v>2395</v>
      </c>
      <c r="E6670" s="32"/>
    </row>
    <row r="6671" spans="1:5" x14ac:dyDescent="0.25">
      <c r="A6671" s="10"/>
      <c r="B6671" s="30"/>
      <c r="C6671" s="30"/>
      <c r="D6671" s="7" t="s">
        <v>2396</v>
      </c>
      <c r="E6671" s="32"/>
    </row>
    <row r="6672" spans="1:5" x14ac:dyDescent="0.25">
      <c r="A6672" s="10"/>
      <c r="B6672" s="30"/>
      <c r="C6672" s="30"/>
      <c r="D6672" s="7" t="s">
        <v>2397</v>
      </c>
      <c r="E6672" s="32"/>
    </row>
    <row r="6673" spans="1:5" ht="45" x14ac:dyDescent="0.25">
      <c r="A6673" s="10"/>
      <c r="B6673" s="30"/>
      <c r="C6673" s="30"/>
      <c r="D6673" s="7" t="s">
        <v>2398</v>
      </c>
      <c r="E6673" s="32"/>
    </row>
    <row r="6674" spans="1:5" x14ac:dyDescent="0.25">
      <c r="A6674" s="10"/>
      <c r="B6674" s="30"/>
      <c r="C6674" s="30"/>
      <c r="D6674" s="7" t="s">
        <v>2399</v>
      </c>
      <c r="E6674" s="32"/>
    </row>
    <row r="6675" spans="1:5" ht="30" x14ac:dyDescent="0.25">
      <c r="A6675" s="10"/>
      <c r="B6675" s="30"/>
      <c r="C6675" s="30"/>
      <c r="D6675" s="7" t="s">
        <v>2400</v>
      </c>
      <c r="E6675" s="32"/>
    </row>
    <row r="6676" spans="1:5" ht="30" x14ac:dyDescent="0.25">
      <c r="A6676" s="10"/>
      <c r="B6676" s="30"/>
      <c r="C6676" s="30"/>
      <c r="D6676" s="7" t="s">
        <v>2401</v>
      </c>
      <c r="E6676" s="32"/>
    </row>
    <row r="6677" spans="1:5" x14ac:dyDescent="0.25">
      <c r="A6677" s="10"/>
      <c r="B6677" s="30"/>
      <c r="C6677" s="30"/>
      <c r="D6677" s="7" t="s">
        <v>71</v>
      </c>
      <c r="E6677" s="32"/>
    </row>
    <row r="6678" spans="1:5" ht="90" x14ac:dyDescent="0.25">
      <c r="A6678" s="10"/>
      <c r="B6678" s="30"/>
      <c r="C6678" s="30"/>
      <c r="D6678" s="7" t="s">
        <v>2381</v>
      </c>
      <c r="E6678" s="32"/>
    </row>
    <row r="6679" spans="1:5" x14ac:dyDescent="0.25">
      <c r="A6679" s="10"/>
      <c r="B6679" s="30"/>
      <c r="C6679" s="30"/>
      <c r="D6679" s="7" t="s">
        <v>757</v>
      </c>
      <c r="E6679" s="32"/>
    </row>
    <row r="6680" spans="1:5" x14ac:dyDescent="0.25">
      <c r="A6680" s="10"/>
      <c r="B6680" s="30"/>
      <c r="C6680" s="30"/>
      <c r="D6680" s="7" t="s">
        <v>758</v>
      </c>
      <c r="E6680" s="32"/>
    </row>
    <row r="6681" spans="1:5" x14ac:dyDescent="0.25">
      <c r="A6681" s="10"/>
      <c r="B6681" s="30"/>
      <c r="C6681" s="30"/>
      <c r="D6681" s="7" t="s">
        <v>759</v>
      </c>
      <c r="E6681" s="32"/>
    </row>
    <row r="6682" spans="1:5" x14ac:dyDescent="0.25">
      <c r="A6682" s="10"/>
      <c r="B6682" s="30"/>
      <c r="C6682" s="30"/>
      <c r="D6682" s="7" t="s">
        <v>787</v>
      </c>
      <c r="E6682" s="32"/>
    </row>
    <row r="6683" spans="1:5" x14ac:dyDescent="0.25">
      <c r="A6683" s="10"/>
      <c r="B6683" s="30"/>
      <c r="C6683" s="30"/>
      <c r="D6683" s="7" t="s">
        <v>213</v>
      </c>
      <c r="E6683" s="32"/>
    </row>
    <row r="6684" spans="1:5" ht="60.75" thickBot="1" x14ac:dyDescent="0.3">
      <c r="A6684" s="10"/>
      <c r="B6684" s="31"/>
      <c r="C6684" s="31"/>
      <c r="D6684" s="8" t="s">
        <v>2402</v>
      </c>
      <c r="E6684" s="2"/>
    </row>
    <row r="6685" spans="1:5" x14ac:dyDescent="0.25">
      <c r="A6685" s="10"/>
      <c r="B6685" s="29" t="str">
        <f>VLOOKUP(ESPECIFICACIONES!D6685,[1]ACTIV_EST!C:K,9,FALSE)</f>
        <v>9.29.</v>
      </c>
      <c r="C6685" s="29" t="str">
        <f>VLOOKUP(ESPECIFICACIONES!D6685,[1]ACTIV_EST!C:E,2,FALSE)</f>
        <v>M2</v>
      </c>
      <c r="D6685" s="6" t="s">
        <v>2403</v>
      </c>
      <c r="E6685" s="32"/>
    </row>
    <row r="6686" spans="1:5" ht="60" x14ac:dyDescent="0.25">
      <c r="A6686" s="10"/>
      <c r="B6686" s="30"/>
      <c r="C6686" s="30"/>
      <c r="D6686" s="7" t="s">
        <v>2404</v>
      </c>
      <c r="E6686" s="32"/>
    </row>
    <row r="6687" spans="1:5" ht="60" x14ac:dyDescent="0.25">
      <c r="A6687" s="10"/>
      <c r="B6687" s="30"/>
      <c r="C6687" s="30"/>
      <c r="D6687" s="7" t="s">
        <v>2405</v>
      </c>
      <c r="E6687" s="32"/>
    </row>
    <row r="6688" spans="1:5" x14ac:dyDescent="0.25">
      <c r="A6688" s="10"/>
      <c r="B6688" s="30"/>
      <c r="C6688" s="30"/>
      <c r="D6688" s="7" t="s">
        <v>2406</v>
      </c>
      <c r="E6688" s="32"/>
    </row>
    <row r="6689" spans="1:5" x14ac:dyDescent="0.25">
      <c r="A6689" s="10"/>
      <c r="B6689" s="30"/>
      <c r="C6689" s="30"/>
      <c r="D6689" s="7" t="s">
        <v>2407</v>
      </c>
      <c r="E6689" s="32"/>
    </row>
    <row r="6690" spans="1:5" x14ac:dyDescent="0.25">
      <c r="A6690" s="10"/>
      <c r="B6690" s="30"/>
      <c r="C6690" s="30"/>
      <c r="D6690" s="7" t="s">
        <v>2408</v>
      </c>
      <c r="E6690" s="32"/>
    </row>
    <row r="6691" spans="1:5" x14ac:dyDescent="0.25">
      <c r="A6691" s="10"/>
      <c r="B6691" s="30"/>
      <c r="C6691" s="30"/>
      <c r="D6691" s="7" t="s">
        <v>2409</v>
      </c>
      <c r="E6691" s="32"/>
    </row>
    <row r="6692" spans="1:5" x14ac:dyDescent="0.25">
      <c r="A6692" s="10"/>
      <c r="B6692" s="30"/>
      <c r="C6692" s="30"/>
      <c r="D6692" s="7" t="s">
        <v>2410</v>
      </c>
      <c r="E6692" s="32"/>
    </row>
    <row r="6693" spans="1:5" ht="30" x14ac:dyDescent="0.25">
      <c r="A6693" s="10"/>
      <c r="B6693" s="30"/>
      <c r="C6693" s="30"/>
      <c r="D6693" s="7" t="s">
        <v>2411</v>
      </c>
      <c r="E6693" s="32"/>
    </row>
    <row r="6694" spans="1:5" ht="30" x14ac:dyDescent="0.25">
      <c r="A6694" s="10"/>
      <c r="B6694" s="30"/>
      <c r="C6694" s="30"/>
      <c r="D6694" s="7" t="s">
        <v>2412</v>
      </c>
      <c r="E6694" s="32"/>
    </row>
    <row r="6695" spans="1:5" x14ac:dyDescent="0.25">
      <c r="A6695" s="10"/>
      <c r="B6695" s="30"/>
      <c r="C6695" s="30"/>
      <c r="D6695" s="7" t="s">
        <v>2413</v>
      </c>
      <c r="E6695" s="32"/>
    </row>
    <row r="6696" spans="1:5" x14ac:dyDescent="0.25">
      <c r="A6696" s="10"/>
      <c r="B6696" s="30"/>
      <c r="C6696" s="30"/>
      <c r="D6696" s="7" t="s">
        <v>71</v>
      </c>
      <c r="E6696" s="32"/>
    </row>
    <row r="6697" spans="1:5" ht="90" x14ac:dyDescent="0.25">
      <c r="A6697" s="10"/>
      <c r="B6697" s="30"/>
      <c r="C6697" s="30"/>
      <c r="D6697" s="7" t="s">
        <v>2381</v>
      </c>
      <c r="E6697" s="32"/>
    </row>
    <row r="6698" spans="1:5" x14ac:dyDescent="0.25">
      <c r="A6698" s="10"/>
      <c r="B6698" s="30"/>
      <c r="C6698" s="30"/>
      <c r="D6698" s="7" t="s">
        <v>757</v>
      </c>
      <c r="E6698" s="32"/>
    </row>
    <row r="6699" spans="1:5" x14ac:dyDescent="0.25">
      <c r="A6699" s="10"/>
      <c r="B6699" s="30"/>
      <c r="C6699" s="30"/>
      <c r="D6699" s="7" t="s">
        <v>758</v>
      </c>
      <c r="E6699" s="32"/>
    </row>
    <row r="6700" spans="1:5" x14ac:dyDescent="0.25">
      <c r="A6700" s="10"/>
      <c r="B6700" s="30"/>
      <c r="C6700" s="30"/>
      <c r="D6700" s="7" t="s">
        <v>759</v>
      </c>
      <c r="E6700" s="32"/>
    </row>
    <row r="6701" spans="1:5" x14ac:dyDescent="0.25">
      <c r="A6701" s="10"/>
      <c r="B6701" s="30"/>
      <c r="C6701" s="30"/>
      <c r="D6701" s="7" t="s">
        <v>760</v>
      </c>
      <c r="E6701" s="32"/>
    </row>
    <row r="6702" spans="1:5" x14ac:dyDescent="0.25">
      <c r="A6702" s="10"/>
      <c r="B6702" s="30"/>
      <c r="C6702" s="30"/>
      <c r="D6702" s="7" t="s">
        <v>213</v>
      </c>
      <c r="E6702" s="32"/>
    </row>
    <row r="6703" spans="1:5" ht="60.75" thickBot="1" x14ac:dyDescent="0.3">
      <c r="A6703" s="10"/>
      <c r="B6703" s="31"/>
      <c r="C6703" s="31"/>
      <c r="D6703" s="8" t="s">
        <v>2402</v>
      </c>
      <c r="E6703" s="32"/>
    </row>
    <row r="6704" spans="1:5" x14ac:dyDescent="0.25">
      <c r="A6704" s="10"/>
      <c r="B6704" s="29" t="str">
        <f>VLOOKUP(ESPECIFICACIONES!D6704,[1]ACTIV_EST!C:K,9,FALSE)</f>
        <v>9.30.</v>
      </c>
      <c r="C6704" s="29" t="str">
        <f>VLOOKUP(ESPECIFICACIONES!D6704,[1]ACTIV_EST!C:E,2,FALSE)</f>
        <v>UN</v>
      </c>
      <c r="D6704" s="6" t="s">
        <v>2414</v>
      </c>
      <c r="E6704" s="32"/>
    </row>
    <row r="6705" spans="1:5" ht="60" x14ac:dyDescent="0.25">
      <c r="A6705" s="10"/>
      <c r="B6705" s="30"/>
      <c r="C6705" s="30"/>
      <c r="D6705" s="7" t="s">
        <v>2415</v>
      </c>
      <c r="E6705" s="32"/>
    </row>
    <row r="6706" spans="1:5" x14ac:dyDescent="0.25">
      <c r="A6706" s="10"/>
      <c r="B6706" s="30"/>
      <c r="C6706" s="30"/>
      <c r="D6706" s="7" t="s">
        <v>777</v>
      </c>
      <c r="E6706" s="32"/>
    </row>
    <row r="6707" spans="1:5" x14ac:dyDescent="0.25">
      <c r="A6707" s="10"/>
      <c r="B6707" s="30"/>
      <c r="C6707" s="30"/>
      <c r="D6707" s="7" t="s">
        <v>778</v>
      </c>
      <c r="E6707" s="32"/>
    </row>
    <row r="6708" spans="1:5" x14ac:dyDescent="0.25">
      <c r="A6708" s="10"/>
      <c r="B6708" s="30"/>
      <c r="C6708" s="30"/>
      <c r="D6708" s="7" t="s">
        <v>779</v>
      </c>
      <c r="E6708" s="32"/>
    </row>
    <row r="6709" spans="1:5" x14ac:dyDescent="0.25">
      <c r="A6709" s="10"/>
      <c r="B6709" s="30"/>
      <c r="C6709" s="30"/>
      <c r="D6709" s="7" t="s">
        <v>2416</v>
      </c>
      <c r="E6709" s="32"/>
    </row>
    <row r="6710" spans="1:5" x14ac:dyDescent="0.25">
      <c r="A6710" s="10"/>
      <c r="B6710" s="30"/>
      <c r="C6710" s="30"/>
      <c r="D6710" s="7" t="s">
        <v>71</v>
      </c>
      <c r="E6710" s="32"/>
    </row>
    <row r="6711" spans="1:5" ht="90" x14ac:dyDescent="0.25">
      <c r="A6711" s="10"/>
      <c r="B6711" s="30"/>
      <c r="C6711" s="30"/>
      <c r="D6711" s="7" t="s">
        <v>2280</v>
      </c>
      <c r="E6711" s="32"/>
    </row>
    <row r="6712" spans="1:5" x14ac:dyDescent="0.25">
      <c r="A6712" s="10"/>
      <c r="B6712" s="30"/>
      <c r="C6712" s="30"/>
      <c r="D6712" s="7" t="s">
        <v>757</v>
      </c>
      <c r="E6712" s="32"/>
    </row>
    <row r="6713" spans="1:5" x14ac:dyDescent="0.25">
      <c r="A6713" s="10"/>
      <c r="B6713" s="30"/>
      <c r="C6713" s="30"/>
      <c r="D6713" s="7" t="s">
        <v>758</v>
      </c>
      <c r="E6713" s="32"/>
    </row>
    <row r="6714" spans="1:5" x14ac:dyDescent="0.25">
      <c r="A6714" s="10"/>
      <c r="B6714" s="30"/>
      <c r="C6714" s="30"/>
      <c r="D6714" s="7" t="s">
        <v>759</v>
      </c>
      <c r="E6714" s="32"/>
    </row>
    <row r="6715" spans="1:5" x14ac:dyDescent="0.25">
      <c r="A6715" s="10"/>
      <c r="B6715" s="30"/>
      <c r="C6715" s="30"/>
      <c r="D6715" s="7" t="s">
        <v>760</v>
      </c>
      <c r="E6715" s="32"/>
    </row>
    <row r="6716" spans="1:5" x14ac:dyDescent="0.25">
      <c r="A6716" s="10"/>
      <c r="B6716" s="30"/>
      <c r="C6716" s="30"/>
      <c r="D6716" s="7" t="s">
        <v>213</v>
      </c>
      <c r="E6716" s="32"/>
    </row>
    <row r="6717" spans="1:5" ht="60.75" thickBot="1" x14ac:dyDescent="0.3">
      <c r="A6717" s="10"/>
      <c r="B6717" s="31"/>
      <c r="C6717" s="31"/>
      <c r="D6717" s="8" t="s">
        <v>2402</v>
      </c>
      <c r="E6717" s="32"/>
    </row>
    <row r="6718" spans="1:5" x14ac:dyDescent="0.25">
      <c r="A6718" s="10"/>
      <c r="B6718" s="29" t="str">
        <f>VLOOKUP(ESPECIFICACIONES!D6718,[1]ACTIV_EST!C:K,9,FALSE)</f>
        <v>9.31.</v>
      </c>
      <c r="C6718" s="29" t="str">
        <f>VLOOKUP(ESPECIFICACIONES!D6718,[1]ACTIV_EST!C:E,2,FALSE)</f>
        <v>UN</v>
      </c>
      <c r="D6718" s="6" t="s">
        <v>2417</v>
      </c>
      <c r="E6718" s="32"/>
    </row>
    <row r="6719" spans="1:5" ht="60" x14ac:dyDescent="0.25">
      <c r="A6719" s="10"/>
      <c r="B6719" s="30"/>
      <c r="C6719" s="30"/>
      <c r="D6719" s="7" t="s">
        <v>2418</v>
      </c>
      <c r="E6719" s="32"/>
    </row>
    <row r="6720" spans="1:5" x14ac:dyDescent="0.25">
      <c r="A6720" s="10"/>
      <c r="B6720" s="30"/>
      <c r="C6720" s="30"/>
      <c r="D6720" s="7" t="s">
        <v>778</v>
      </c>
      <c r="E6720" s="32"/>
    </row>
    <row r="6721" spans="1:5" x14ac:dyDescent="0.25">
      <c r="A6721" s="10"/>
      <c r="B6721" s="30"/>
      <c r="C6721" s="30"/>
      <c r="D6721" s="7" t="s">
        <v>779</v>
      </c>
      <c r="E6721" s="32"/>
    </row>
    <row r="6722" spans="1:5" x14ac:dyDescent="0.25">
      <c r="A6722" s="10"/>
      <c r="B6722" s="30"/>
      <c r="C6722" s="30"/>
      <c r="D6722" s="7" t="s">
        <v>2419</v>
      </c>
      <c r="E6722" s="32"/>
    </row>
    <row r="6723" spans="1:5" x14ac:dyDescent="0.25">
      <c r="A6723" s="10"/>
      <c r="B6723" s="30"/>
      <c r="C6723" s="30"/>
      <c r="D6723" s="7" t="s">
        <v>71</v>
      </c>
      <c r="E6723" s="32"/>
    </row>
    <row r="6724" spans="1:5" ht="90" x14ac:dyDescent="0.25">
      <c r="A6724" s="10"/>
      <c r="B6724" s="30"/>
      <c r="C6724" s="30"/>
      <c r="D6724" s="7" t="s">
        <v>2280</v>
      </c>
      <c r="E6724" s="32"/>
    </row>
    <row r="6725" spans="1:5" x14ac:dyDescent="0.25">
      <c r="A6725" s="10"/>
      <c r="B6725" s="30"/>
      <c r="C6725" s="30"/>
      <c r="D6725" s="7" t="s">
        <v>757</v>
      </c>
      <c r="E6725" s="32"/>
    </row>
    <row r="6726" spans="1:5" x14ac:dyDescent="0.25">
      <c r="A6726" s="10"/>
      <c r="B6726" s="30"/>
      <c r="C6726" s="30"/>
      <c r="D6726" s="7" t="s">
        <v>758</v>
      </c>
      <c r="E6726" s="32"/>
    </row>
    <row r="6727" spans="1:5" x14ac:dyDescent="0.25">
      <c r="A6727" s="10"/>
      <c r="B6727" s="30"/>
      <c r="C6727" s="30"/>
      <c r="D6727" s="7" t="s">
        <v>759</v>
      </c>
      <c r="E6727" s="32"/>
    </row>
    <row r="6728" spans="1:5" x14ac:dyDescent="0.25">
      <c r="A6728" s="10"/>
      <c r="B6728" s="30"/>
      <c r="C6728" s="30"/>
      <c r="D6728" s="7" t="s">
        <v>760</v>
      </c>
      <c r="E6728" s="32"/>
    </row>
    <row r="6729" spans="1:5" x14ac:dyDescent="0.25">
      <c r="A6729" s="10"/>
      <c r="B6729" s="30"/>
      <c r="C6729" s="30"/>
      <c r="D6729" s="7" t="s">
        <v>213</v>
      </c>
      <c r="E6729" s="32"/>
    </row>
    <row r="6730" spans="1:5" ht="60.75" thickBot="1" x14ac:dyDescent="0.3">
      <c r="A6730" s="10"/>
      <c r="B6730" s="31"/>
      <c r="C6730" s="31"/>
      <c r="D6730" s="8" t="s">
        <v>2402</v>
      </c>
      <c r="E6730" s="32"/>
    </row>
    <row r="6731" spans="1:5" x14ac:dyDescent="0.25">
      <c r="A6731" s="10"/>
      <c r="B6731" s="29" t="str">
        <f>VLOOKUP(ESPECIFICACIONES!D6731,[1]ACTIV_EST!C:K,9,FALSE)</f>
        <v>9.32.</v>
      </c>
      <c r="C6731" s="29" t="str">
        <f>VLOOKUP(ESPECIFICACIONES!D6731,[1]ACTIV_EST!C:E,2,FALSE)</f>
        <v>M2</v>
      </c>
      <c r="D6731" s="6" t="s">
        <v>2420</v>
      </c>
      <c r="E6731" s="32"/>
    </row>
    <row r="6732" spans="1:5" ht="45" x14ac:dyDescent="0.25">
      <c r="A6732" s="10"/>
      <c r="B6732" s="30"/>
      <c r="C6732" s="30"/>
      <c r="D6732" s="7" t="s">
        <v>2421</v>
      </c>
      <c r="E6732" s="32"/>
    </row>
    <row r="6733" spans="1:5" x14ac:dyDescent="0.25">
      <c r="A6733" s="10"/>
      <c r="B6733" s="30"/>
      <c r="C6733" s="30"/>
      <c r="D6733" s="7" t="s">
        <v>71</v>
      </c>
      <c r="E6733" s="32"/>
    </row>
    <row r="6734" spans="1:5" ht="90" x14ac:dyDescent="0.25">
      <c r="A6734" s="10"/>
      <c r="B6734" s="30"/>
      <c r="C6734" s="30"/>
      <c r="D6734" s="7" t="s">
        <v>2381</v>
      </c>
      <c r="E6734" s="32"/>
    </row>
    <row r="6735" spans="1:5" x14ac:dyDescent="0.25">
      <c r="A6735" s="10"/>
      <c r="B6735" s="30"/>
      <c r="C6735" s="30"/>
      <c r="D6735" s="7" t="s">
        <v>757</v>
      </c>
      <c r="E6735" s="32"/>
    </row>
    <row r="6736" spans="1:5" x14ac:dyDescent="0.25">
      <c r="A6736" s="10"/>
      <c r="B6736" s="30"/>
      <c r="C6736" s="30"/>
      <c r="D6736" s="7" t="s">
        <v>758</v>
      </c>
      <c r="E6736" s="32"/>
    </row>
    <row r="6737" spans="1:5" x14ac:dyDescent="0.25">
      <c r="A6737" s="10"/>
      <c r="B6737" s="30"/>
      <c r="C6737" s="30"/>
      <c r="D6737" s="7" t="s">
        <v>759</v>
      </c>
      <c r="E6737" s="32"/>
    </row>
    <row r="6738" spans="1:5" x14ac:dyDescent="0.25">
      <c r="A6738" s="10"/>
      <c r="B6738" s="30"/>
      <c r="C6738" s="30"/>
      <c r="D6738" s="7" t="s">
        <v>760</v>
      </c>
      <c r="E6738" s="32"/>
    </row>
    <row r="6739" spans="1:5" x14ac:dyDescent="0.25">
      <c r="A6739" s="10"/>
      <c r="B6739" s="30"/>
      <c r="C6739" s="30"/>
      <c r="D6739" s="7" t="s">
        <v>213</v>
      </c>
      <c r="E6739" s="32"/>
    </row>
    <row r="6740" spans="1:5" ht="60.75" thickBot="1" x14ac:dyDescent="0.3">
      <c r="A6740" s="10"/>
      <c r="B6740" s="31"/>
      <c r="C6740" s="31"/>
      <c r="D6740" s="8" t="s">
        <v>2402</v>
      </c>
      <c r="E6740" s="32"/>
    </row>
    <row r="6741" spans="1:5" x14ac:dyDescent="0.25">
      <c r="A6741" s="10"/>
      <c r="B6741" s="29" t="str">
        <f>VLOOKUP(ESPECIFICACIONES!D6741,[1]ACTIV_EST!C:K,9,FALSE)</f>
        <v>9.33.</v>
      </c>
      <c r="C6741" s="29" t="str">
        <f>VLOOKUP(ESPECIFICACIONES!D6741,[1]ACTIV_EST!C:E,2,FALSE)</f>
        <v>UN</v>
      </c>
      <c r="D6741" s="6" t="s">
        <v>2422</v>
      </c>
      <c r="E6741" s="32"/>
    </row>
    <row r="6742" spans="1:5" ht="150" x14ac:dyDescent="0.25">
      <c r="A6742" s="10"/>
      <c r="B6742" s="30"/>
      <c r="C6742" s="30"/>
      <c r="D6742" s="7" t="s">
        <v>2423</v>
      </c>
      <c r="E6742" s="32"/>
    </row>
    <row r="6743" spans="1:5" ht="45" x14ac:dyDescent="0.25">
      <c r="A6743" s="10"/>
      <c r="B6743" s="30"/>
      <c r="C6743" s="30"/>
      <c r="D6743" s="7" t="s">
        <v>2424</v>
      </c>
      <c r="E6743" s="32"/>
    </row>
    <row r="6744" spans="1:5" x14ac:dyDescent="0.25">
      <c r="A6744" s="10"/>
      <c r="B6744" s="30"/>
      <c r="C6744" s="30"/>
      <c r="D6744" s="7" t="s">
        <v>71</v>
      </c>
      <c r="E6744" s="32"/>
    </row>
    <row r="6745" spans="1:5" ht="90" x14ac:dyDescent="0.25">
      <c r="A6745" s="10"/>
      <c r="B6745" s="30"/>
      <c r="C6745" s="30"/>
      <c r="D6745" s="7" t="s">
        <v>2280</v>
      </c>
      <c r="E6745" s="32"/>
    </row>
    <row r="6746" spans="1:5" x14ac:dyDescent="0.25">
      <c r="A6746" s="10"/>
      <c r="B6746" s="30"/>
      <c r="C6746" s="30"/>
      <c r="D6746" s="7" t="s">
        <v>757</v>
      </c>
      <c r="E6746" s="32"/>
    </row>
    <row r="6747" spans="1:5" x14ac:dyDescent="0.25">
      <c r="A6747" s="10"/>
      <c r="B6747" s="30"/>
      <c r="C6747" s="30"/>
      <c r="D6747" s="7" t="s">
        <v>758</v>
      </c>
      <c r="E6747" s="32"/>
    </row>
    <row r="6748" spans="1:5" x14ac:dyDescent="0.25">
      <c r="A6748" s="10"/>
      <c r="B6748" s="30"/>
      <c r="C6748" s="30"/>
      <c r="D6748" s="7" t="s">
        <v>759</v>
      </c>
      <c r="E6748" s="32"/>
    </row>
    <row r="6749" spans="1:5" x14ac:dyDescent="0.25">
      <c r="A6749" s="10"/>
      <c r="B6749" s="30"/>
      <c r="C6749" s="30"/>
      <c r="D6749" s="7" t="s">
        <v>787</v>
      </c>
      <c r="E6749" s="32"/>
    </row>
    <row r="6750" spans="1:5" x14ac:dyDescent="0.25">
      <c r="A6750" s="10"/>
      <c r="B6750" s="30"/>
      <c r="C6750" s="30"/>
      <c r="D6750" s="7" t="s">
        <v>213</v>
      </c>
      <c r="E6750" s="32"/>
    </row>
    <row r="6751" spans="1:5" ht="60.75" thickBot="1" x14ac:dyDescent="0.3">
      <c r="A6751" s="10"/>
      <c r="B6751" s="31"/>
      <c r="C6751" s="31"/>
      <c r="D6751" s="8" t="s">
        <v>2402</v>
      </c>
      <c r="E6751" s="32"/>
    </row>
    <row r="6752" spans="1:5" x14ac:dyDescent="0.25">
      <c r="A6752" s="10"/>
      <c r="B6752" s="29" t="str">
        <f>VLOOKUP(ESPECIFICACIONES!D6752,[1]ACTIV_EST!C:K,9,FALSE)</f>
        <v>9.34.</v>
      </c>
      <c r="C6752" s="29" t="str">
        <f>VLOOKUP(ESPECIFICACIONES!D6752,[1]ACTIV_EST!C:E,2,FALSE)</f>
        <v>UN</v>
      </c>
      <c r="D6752" s="6" t="s">
        <v>2425</v>
      </c>
      <c r="E6752" s="32"/>
    </row>
    <row r="6753" spans="1:5" ht="90" x14ac:dyDescent="0.25">
      <c r="A6753" s="10"/>
      <c r="B6753" s="30"/>
      <c r="C6753" s="30"/>
      <c r="D6753" s="7" t="s">
        <v>2426</v>
      </c>
      <c r="E6753" s="32"/>
    </row>
    <row r="6754" spans="1:5" x14ac:dyDescent="0.25">
      <c r="A6754" s="10"/>
      <c r="B6754" s="30"/>
      <c r="C6754" s="30"/>
      <c r="D6754" s="7" t="s">
        <v>2427</v>
      </c>
      <c r="E6754" s="32"/>
    </row>
    <row r="6755" spans="1:5" ht="45" x14ac:dyDescent="0.25">
      <c r="A6755" s="10"/>
      <c r="B6755" s="30"/>
      <c r="C6755" s="30"/>
      <c r="D6755" s="7" t="s">
        <v>2428</v>
      </c>
      <c r="E6755" s="32"/>
    </row>
    <row r="6756" spans="1:5" x14ac:dyDescent="0.25">
      <c r="A6756" s="10"/>
      <c r="B6756" s="30"/>
      <c r="C6756" s="30"/>
      <c r="D6756" s="7" t="s">
        <v>2429</v>
      </c>
      <c r="E6756" s="32"/>
    </row>
    <row r="6757" spans="1:5" x14ac:dyDescent="0.25">
      <c r="A6757" s="10"/>
      <c r="B6757" s="30"/>
      <c r="C6757" s="30"/>
      <c r="D6757" s="7" t="s">
        <v>2430</v>
      </c>
      <c r="E6757" s="32"/>
    </row>
    <row r="6758" spans="1:5" x14ac:dyDescent="0.25">
      <c r="A6758" s="10"/>
      <c r="B6758" s="30"/>
      <c r="C6758" s="30"/>
      <c r="D6758" s="7" t="s">
        <v>1113</v>
      </c>
      <c r="E6758" s="32"/>
    </row>
    <row r="6759" spans="1:5" x14ac:dyDescent="0.25">
      <c r="A6759" s="10"/>
      <c r="B6759" s="30"/>
      <c r="C6759" s="30"/>
      <c r="D6759" s="7" t="s">
        <v>2431</v>
      </c>
      <c r="E6759" s="32"/>
    </row>
    <row r="6760" spans="1:5" x14ac:dyDescent="0.25">
      <c r="A6760" s="10"/>
      <c r="B6760" s="30"/>
      <c r="C6760" s="30"/>
      <c r="D6760" s="7" t="s">
        <v>2432</v>
      </c>
      <c r="E6760" s="32"/>
    </row>
    <row r="6761" spans="1:5" x14ac:dyDescent="0.25">
      <c r="A6761" s="10"/>
      <c r="B6761" s="30"/>
      <c r="C6761" s="30"/>
      <c r="D6761" s="7" t="s">
        <v>71</v>
      </c>
      <c r="E6761" s="32"/>
    </row>
    <row r="6762" spans="1:5" ht="90" x14ac:dyDescent="0.25">
      <c r="A6762" s="10"/>
      <c r="B6762" s="30"/>
      <c r="C6762" s="30"/>
      <c r="D6762" s="7" t="s">
        <v>2280</v>
      </c>
      <c r="E6762" s="32"/>
    </row>
    <row r="6763" spans="1:5" x14ac:dyDescent="0.25">
      <c r="A6763" s="10"/>
      <c r="B6763" s="30"/>
      <c r="C6763" s="30"/>
      <c r="D6763" s="7" t="s">
        <v>757</v>
      </c>
      <c r="E6763" s="32"/>
    </row>
    <row r="6764" spans="1:5" x14ac:dyDescent="0.25">
      <c r="A6764" s="10"/>
      <c r="B6764" s="30"/>
      <c r="C6764" s="30"/>
      <c r="D6764" s="7" t="s">
        <v>758</v>
      </c>
      <c r="E6764" s="32"/>
    </row>
    <row r="6765" spans="1:5" x14ac:dyDescent="0.25">
      <c r="A6765" s="10"/>
      <c r="B6765" s="30"/>
      <c r="C6765" s="30"/>
      <c r="D6765" s="7" t="s">
        <v>759</v>
      </c>
      <c r="E6765" s="32"/>
    </row>
    <row r="6766" spans="1:5" x14ac:dyDescent="0.25">
      <c r="A6766" s="10"/>
      <c r="B6766" s="30"/>
      <c r="C6766" s="30"/>
      <c r="D6766" s="7" t="s">
        <v>760</v>
      </c>
      <c r="E6766" s="32"/>
    </row>
    <row r="6767" spans="1:5" x14ac:dyDescent="0.25">
      <c r="A6767" s="10"/>
      <c r="B6767" s="30"/>
      <c r="C6767" s="30"/>
      <c r="D6767" s="7" t="s">
        <v>213</v>
      </c>
      <c r="E6767" s="32"/>
    </row>
    <row r="6768" spans="1:5" ht="60.75" thickBot="1" x14ac:dyDescent="0.3">
      <c r="A6768" s="10"/>
      <c r="B6768" s="31"/>
      <c r="C6768" s="31"/>
      <c r="D6768" s="8" t="s">
        <v>2402</v>
      </c>
      <c r="E6768" s="32"/>
    </row>
    <row r="6769" spans="1:5" x14ac:dyDescent="0.25">
      <c r="A6769" s="10"/>
      <c r="B6769" s="29" t="str">
        <f>VLOOKUP(ESPECIFICACIONES!D6769,[1]ACTIV_EST!C:K,9,FALSE)</f>
        <v>9.35.</v>
      </c>
      <c r="C6769" s="29" t="str">
        <f>VLOOKUP(ESPECIFICACIONES!D6769,[1]ACTIV_EST!C:E,2,FALSE)</f>
        <v>UN</v>
      </c>
      <c r="D6769" s="6" t="s">
        <v>2433</v>
      </c>
      <c r="E6769" s="32"/>
    </row>
    <row r="6770" spans="1:5" ht="75" x14ac:dyDescent="0.25">
      <c r="A6770" s="10"/>
      <c r="B6770" s="30"/>
      <c r="C6770" s="30"/>
      <c r="D6770" s="7" t="s">
        <v>2434</v>
      </c>
      <c r="E6770" s="32"/>
    </row>
    <row r="6771" spans="1:5" x14ac:dyDescent="0.25">
      <c r="A6771" s="10"/>
      <c r="B6771" s="30"/>
      <c r="C6771" s="30"/>
      <c r="D6771" s="7" t="s">
        <v>2435</v>
      </c>
      <c r="E6771" s="32"/>
    </row>
    <row r="6772" spans="1:5" x14ac:dyDescent="0.25">
      <c r="A6772" s="10"/>
      <c r="B6772" s="30"/>
      <c r="C6772" s="30"/>
      <c r="D6772" s="7" t="s">
        <v>2436</v>
      </c>
      <c r="E6772" s="32"/>
    </row>
    <row r="6773" spans="1:5" x14ac:dyDescent="0.25">
      <c r="A6773" s="10"/>
      <c r="B6773" s="30"/>
      <c r="C6773" s="30"/>
      <c r="D6773" s="7" t="s">
        <v>2437</v>
      </c>
      <c r="E6773" s="32"/>
    </row>
    <row r="6774" spans="1:5" x14ac:dyDescent="0.25">
      <c r="A6774" s="10"/>
      <c r="B6774" s="30"/>
      <c r="C6774" s="30"/>
      <c r="D6774" s="7" t="s">
        <v>2438</v>
      </c>
      <c r="E6774" s="32"/>
    </row>
    <row r="6775" spans="1:5" x14ac:dyDescent="0.25">
      <c r="A6775" s="10"/>
      <c r="B6775" s="30"/>
      <c r="C6775" s="30"/>
      <c r="D6775" s="7" t="s">
        <v>2439</v>
      </c>
      <c r="E6775" s="32"/>
    </row>
    <row r="6776" spans="1:5" x14ac:dyDescent="0.25">
      <c r="A6776" s="10"/>
      <c r="B6776" s="30"/>
      <c r="C6776" s="30"/>
      <c r="D6776" s="7" t="s">
        <v>2440</v>
      </c>
      <c r="E6776" s="32"/>
    </row>
    <row r="6777" spans="1:5" x14ac:dyDescent="0.25">
      <c r="A6777" s="10"/>
      <c r="B6777" s="30"/>
      <c r="C6777" s="30"/>
      <c r="D6777" s="7" t="s">
        <v>2441</v>
      </c>
      <c r="E6777" s="32"/>
    </row>
    <row r="6778" spans="1:5" x14ac:dyDescent="0.25">
      <c r="A6778" s="10"/>
      <c r="B6778" s="30"/>
      <c r="C6778" s="30"/>
      <c r="D6778" s="7" t="s">
        <v>2442</v>
      </c>
      <c r="E6778" s="32"/>
    </row>
    <row r="6779" spans="1:5" ht="30" x14ac:dyDescent="0.25">
      <c r="A6779" s="10"/>
      <c r="B6779" s="30"/>
      <c r="C6779" s="30"/>
      <c r="D6779" s="7" t="s">
        <v>2443</v>
      </c>
      <c r="E6779" s="32"/>
    </row>
    <row r="6780" spans="1:5" x14ac:dyDescent="0.25">
      <c r="A6780" s="10"/>
      <c r="B6780" s="30"/>
      <c r="C6780" s="30"/>
      <c r="D6780" s="7" t="s">
        <v>71</v>
      </c>
      <c r="E6780" s="32"/>
    </row>
    <row r="6781" spans="1:5" ht="90" x14ac:dyDescent="0.25">
      <c r="A6781" s="10"/>
      <c r="B6781" s="30"/>
      <c r="C6781" s="30"/>
      <c r="D6781" s="7" t="s">
        <v>2280</v>
      </c>
      <c r="E6781" s="32"/>
    </row>
    <row r="6782" spans="1:5" x14ac:dyDescent="0.25">
      <c r="A6782" s="10"/>
      <c r="B6782" s="30"/>
      <c r="C6782" s="30"/>
      <c r="D6782" s="7" t="s">
        <v>757</v>
      </c>
      <c r="E6782" s="32"/>
    </row>
    <row r="6783" spans="1:5" x14ac:dyDescent="0.25">
      <c r="A6783" s="10"/>
      <c r="B6783" s="30"/>
      <c r="C6783" s="30"/>
      <c r="D6783" s="7" t="s">
        <v>758</v>
      </c>
      <c r="E6783" s="32"/>
    </row>
    <row r="6784" spans="1:5" x14ac:dyDescent="0.25">
      <c r="A6784" s="10"/>
      <c r="B6784" s="30"/>
      <c r="C6784" s="30"/>
      <c r="D6784" s="7" t="s">
        <v>759</v>
      </c>
      <c r="E6784" s="32"/>
    </row>
    <row r="6785" spans="1:5" x14ac:dyDescent="0.25">
      <c r="A6785" s="10"/>
      <c r="B6785" s="30"/>
      <c r="C6785" s="30"/>
      <c r="D6785" s="7" t="s">
        <v>760</v>
      </c>
      <c r="E6785" s="32"/>
    </row>
    <row r="6786" spans="1:5" x14ac:dyDescent="0.25">
      <c r="A6786" s="10"/>
      <c r="B6786" s="30"/>
      <c r="C6786" s="30"/>
      <c r="D6786" s="7" t="s">
        <v>213</v>
      </c>
      <c r="E6786" s="32"/>
    </row>
    <row r="6787" spans="1:5" ht="60" x14ac:dyDescent="0.25">
      <c r="A6787" s="10"/>
      <c r="B6787" s="30"/>
      <c r="C6787" s="30"/>
      <c r="D6787" s="7" t="s">
        <v>2402</v>
      </c>
      <c r="E6787" s="32"/>
    </row>
    <row r="6788" spans="1:5" ht="121.5" customHeight="1" thickBot="1" x14ac:dyDescent="0.3">
      <c r="A6788" s="10"/>
      <c r="B6788" s="30"/>
      <c r="C6788" s="30"/>
      <c r="D6788" s="14"/>
      <c r="E6788" s="32"/>
    </row>
    <row r="6789" spans="1:5" x14ac:dyDescent="0.25">
      <c r="A6789" s="10"/>
      <c r="B6789" s="29" t="str">
        <f>VLOOKUP(ESPECIFICACIONES!D6789,[1]ACTIV_EST!C:K,9,FALSE)</f>
        <v>9.36.</v>
      </c>
      <c r="C6789" s="29" t="str">
        <f>VLOOKUP(ESPECIFICACIONES!D6789,[1]ACTIV_EST!C:E,2,FALSE)</f>
        <v>UN</v>
      </c>
      <c r="D6789" s="6" t="s">
        <v>2444</v>
      </c>
      <c r="E6789" s="32"/>
    </row>
    <row r="6790" spans="1:5" ht="75" x14ac:dyDescent="0.25">
      <c r="A6790" s="10"/>
      <c r="B6790" s="30"/>
      <c r="C6790" s="30"/>
      <c r="D6790" s="7" t="s">
        <v>2445</v>
      </c>
      <c r="E6790" s="32"/>
    </row>
    <row r="6791" spans="1:5" x14ac:dyDescent="0.25">
      <c r="A6791" s="10"/>
      <c r="B6791" s="30"/>
      <c r="C6791" s="30"/>
      <c r="D6791" s="7" t="s">
        <v>2435</v>
      </c>
      <c r="E6791" s="32"/>
    </row>
    <row r="6792" spans="1:5" x14ac:dyDescent="0.25">
      <c r="A6792" s="10"/>
      <c r="B6792" s="30"/>
      <c r="C6792" s="30"/>
      <c r="D6792" s="7" t="s">
        <v>2436</v>
      </c>
      <c r="E6792" s="32"/>
    </row>
    <row r="6793" spans="1:5" x14ac:dyDescent="0.25">
      <c r="A6793" s="10"/>
      <c r="B6793" s="30"/>
      <c r="C6793" s="30"/>
      <c r="D6793" s="7" t="s">
        <v>2437</v>
      </c>
      <c r="E6793" s="32"/>
    </row>
    <row r="6794" spans="1:5" x14ac:dyDescent="0.25">
      <c r="A6794" s="10"/>
      <c r="B6794" s="30"/>
      <c r="C6794" s="30"/>
      <c r="D6794" s="7" t="s">
        <v>2438</v>
      </c>
      <c r="E6794" s="32"/>
    </row>
    <row r="6795" spans="1:5" x14ac:dyDescent="0.25">
      <c r="A6795" s="10"/>
      <c r="B6795" s="30"/>
      <c r="C6795" s="30"/>
      <c r="D6795" s="7" t="s">
        <v>2439</v>
      </c>
      <c r="E6795" s="32"/>
    </row>
    <row r="6796" spans="1:5" ht="30" x14ac:dyDescent="0.25">
      <c r="A6796" s="10"/>
      <c r="B6796" s="30"/>
      <c r="C6796" s="30"/>
      <c r="D6796" s="7" t="s">
        <v>2446</v>
      </c>
      <c r="E6796" s="32"/>
    </row>
    <row r="6797" spans="1:5" x14ac:dyDescent="0.25">
      <c r="A6797" s="10"/>
      <c r="B6797" s="30"/>
      <c r="C6797" s="30"/>
      <c r="D6797" s="7" t="s">
        <v>2442</v>
      </c>
      <c r="E6797" s="32"/>
    </row>
    <row r="6798" spans="1:5" ht="30" x14ac:dyDescent="0.25">
      <c r="A6798" s="10"/>
      <c r="B6798" s="30"/>
      <c r="C6798" s="30"/>
      <c r="D6798" s="7" t="s">
        <v>2447</v>
      </c>
      <c r="E6798" s="32"/>
    </row>
    <row r="6799" spans="1:5" x14ac:dyDescent="0.25">
      <c r="A6799" s="10"/>
      <c r="B6799" s="30"/>
      <c r="C6799" s="30"/>
      <c r="D6799" s="7" t="s">
        <v>71</v>
      </c>
      <c r="E6799" s="32"/>
    </row>
    <row r="6800" spans="1:5" ht="90" x14ac:dyDescent="0.25">
      <c r="A6800" s="10"/>
      <c r="B6800" s="30"/>
      <c r="C6800" s="30"/>
      <c r="D6800" s="7" t="s">
        <v>2280</v>
      </c>
      <c r="E6800" s="32"/>
    </row>
    <row r="6801" spans="1:5" x14ac:dyDescent="0.25">
      <c r="A6801" s="10"/>
      <c r="B6801" s="30"/>
      <c r="C6801" s="30"/>
      <c r="D6801" s="7" t="s">
        <v>757</v>
      </c>
      <c r="E6801" s="32"/>
    </row>
    <row r="6802" spans="1:5" x14ac:dyDescent="0.25">
      <c r="A6802" s="10"/>
      <c r="B6802" s="30"/>
      <c r="C6802" s="30"/>
      <c r="D6802" s="7" t="s">
        <v>758</v>
      </c>
      <c r="E6802" s="32"/>
    </row>
    <row r="6803" spans="1:5" x14ac:dyDescent="0.25">
      <c r="A6803" s="10"/>
      <c r="B6803" s="30"/>
      <c r="C6803" s="30"/>
      <c r="D6803" s="7" t="s">
        <v>759</v>
      </c>
      <c r="E6803" s="32"/>
    </row>
    <row r="6804" spans="1:5" x14ac:dyDescent="0.25">
      <c r="A6804" s="10"/>
      <c r="B6804" s="30"/>
      <c r="C6804" s="30"/>
      <c r="D6804" s="7" t="s">
        <v>760</v>
      </c>
      <c r="E6804" s="32"/>
    </row>
    <row r="6805" spans="1:5" x14ac:dyDescent="0.25">
      <c r="A6805" s="10"/>
      <c r="B6805" s="30"/>
      <c r="C6805" s="30"/>
      <c r="D6805" s="7" t="s">
        <v>213</v>
      </c>
      <c r="E6805" s="32"/>
    </row>
    <row r="6806" spans="1:5" ht="60" x14ac:dyDescent="0.25">
      <c r="A6806" s="10"/>
      <c r="B6806" s="30"/>
      <c r="C6806" s="30"/>
      <c r="D6806" s="7" t="s">
        <v>2402</v>
      </c>
      <c r="E6806" s="32"/>
    </row>
    <row r="6807" spans="1:5" ht="126" customHeight="1" thickBot="1" x14ac:dyDescent="0.3">
      <c r="A6807" s="10"/>
      <c r="B6807" s="30"/>
      <c r="C6807" s="30"/>
      <c r="D6807" s="14"/>
      <c r="E6807" s="32"/>
    </row>
    <row r="6808" spans="1:5" x14ac:dyDescent="0.25">
      <c r="A6808" s="10"/>
      <c r="B6808" s="29" t="str">
        <f>VLOOKUP(ESPECIFICACIONES!D6808,[1]ACTIV_EST!C:K,9,FALSE)</f>
        <v>9.37.</v>
      </c>
      <c r="C6808" s="29" t="str">
        <f>VLOOKUP(ESPECIFICACIONES!D6808,[1]ACTIV_EST!C:E,2,FALSE)</f>
        <v>UN</v>
      </c>
      <c r="D6808" s="6" t="s">
        <v>2448</v>
      </c>
      <c r="E6808" s="32"/>
    </row>
    <row r="6809" spans="1:5" ht="75" x14ac:dyDescent="0.25">
      <c r="A6809" s="10"/>
      <c r="B6809" s="30"/>
      <c r="C6809" s="30"/>
      <c r="D6809" s="7" t="s">
        <v>2449</v>
      </c>
      <c r="E6809" s="32"/>
    </row>
    <row r="6810" spans="1:5" x14ac:dyDescent="0.25">
      <c r="A6810" s="10"/>
      <c r="B6810" s="30"/>
      <c r="C6810" s="30"/>
      <c r="D6810" s="7" t="s">
        <v>71</v>
      </c>
      <c r="E6810" s="32"/>
    </row>
    <row r="6811" spans="1:5" ht="90" x14ac:dyDescent="0.25">
      <c r="A6811" s="10"/>
      <c r="B6811" s="30"/>
      <c r="C6811" s="30"/>
      <c r="D6811" s="7" t="s">
        <v>2280</v>
      </c>
      <c r="E6811" s="32"/>
    </row>
    <row r="6812" spans="1:5" x14ac:dyDescent="0.25">
      <c r="A6812" s="10"/>
      <c r="B6812" s="30"/>
      <c r="C6812" s="30"/>
      <c r="D6812" s="7" t="s">
        <v>757</v>
      </c>
      <c r="E6812" s="32"/>
    </row>
    <row r="6813" spans="1:5" x14ac:dyDescent="0.25">
      <c r="A6813" s="10"/>
      <c r="B6813" s="30"/>
      <c r="C6813" s="30"/>
      <c r="D6813" s="7" t="s">
        <v>758</v>
      </c>
      <c r="E6813" s="32"/>
    </row>
    <row r="6814" spans="1:5" x14ac:dyDescent="0.25">
      <c r="A6814" s="10"/>
      <c r="B6814" s="30"/>
      <c r="C6814" s="30"/>
      <c r="D6814" s="7" t="s">
        <v>759</v>
      </c>
      <c r="E6814" s="32"/>
    </row>
    <row r="6815" spans="1:5" x14ac:dyDescent="0.25">
      <c r="A6815" s="10"/>
      <c r="B6815" s="30"/>
      <c r="C6815" s="30"/>
      <c r="D6815" s="7" t="s">
        <v>760</v>
      </c>
      <c r="E6815" s="32"/>
    </row>
    <row r="6816" spans="1:5" x14ac:dyDescent="0.25">
      <c r="A6816" s="10"/>
      <c r="B6816" s="30"/>
      <c r="C6816" s="30"/>
      <c r="D6816" s="7" t="s">
        <v>213</v>
      </c>
      <c r="E6816" s="32"/>
    </row>
    <row r="6817" spans="1:5" ht="60.75" thickBot="1" x14ac:dyDescent="0.3">
      <c r="A6817" s="10"/>
      <c r="B6817" s="31"/>
      <c r="C6817" s="31"/>
      <c r="D6817" s="8" t="s">
        <v>2402</v>
      </c>
      <c r="E6817" s="32"/>
    </row>
    <row r="6818" spans="1:5" x14ac:dyDescent="0.25">
      <c r="A6818" s="10"/>
      <c r="B6818" s="29" t="str">
        <f>VLOOKUP(ESPECIFICACIONES!D6818,[1]ACTIV_EST!C:K,9,FALSE)</f>
        <v>9.38.</v>
      </c>
      <c r="C6818" s="29" t="str">
        <f>VLOOKUP(ESPECIFICACIONES!D6818,[1]ACTIV_EST!C:E,2,FALSE)</f>
        <v>UN</v>
      </c>
      <c r="D6818" s="6" t="s">
        <v>2450</v>
      </c>
      <c r="E6818" s="32"/>
    </row>
    <row r="6819" spans="1:5" ht="75" x14ac:dyDescent="0.25">
      <c r="A6819" s="10"/>
      <c r="B6819" s="30"/>
      <c r="C6819" s="30"/>
      <c r="D6819" s="7" t="s">
        <v>2451</v>
      </c>
      <c r="E6819" s="32"/>
    </row>
    <row r="6820" spans="1:5" x14ac:dyDescent="0.25">
      <c r="A6820" s="10"/>
      <c r="B6820" s="30"/>
      <c r="C6820" s="30"/>
      <c r="D6820" s="7" t="s">
        <v>71</v>
      </c>
      <c r="E6820" s="32"/>
    </row>
    <row r="6821" spans="1:5" ht="90" x14ac:dyDescent="0.25">
      <c r="A6821" s="10"/>
      <c r="B6821" s="30"/>
      <c r="C6821" s="30"/>
      <c r="D6821" s="7" t="s">
        <v>2280</v>
      </c>
      <c r="E6821" s="32"/>
    </row>
    <row r="6822" spans="1:5" ht="30" x14ac:dyDescent="0.25">
      <c r="A6822" s="10"/>
      <c r="B6822" s="30"/>
      <c r="C6822" s="30"/>
      <c r="D6822" s="7" t="s">
        <v>2452</v>
      </c>
      <c r="E6822" s="32"/>
    </row>
    <row r="6823" spans="1:5" x14ac:dyDescent="0.25">
      <c r="A6823" s="10"/>
      <c r="B6823" s="30"/>
      <c r="C6823" s="30"/>
      <c r="D6823" s="7" t="s">
        <v>213</v>
      </c>
      <c r="E6823" s="32"/>
    </row>
    <row r="6824" spans="1:5" ht="60.75" thickBot="1" x14ac:dyDescent="0.3">
      <c r="A6824" s="10"/>
      <c r="B6824" s="31"/>
      <c r="C6824" s="31"/>
      <c r="D6824" s="8" t="s">
        <v>2402</v>
      </c>
      <c r="E6824" s="32"/>
    </row>
    <row r="6825" spans="1:5" x14ac:dyDescent="0.25">
      <c r="A6825" s="10"/>
      <c r="B6825" s="29" t="str">
        <f>VLOOKUP(ESPECIFICACIONES!D6825,[1]ACTIV_EST!C:K,9,FALSE)</f>
        <v>9.39.</v>
      </c>
      <c r="C6825" s="29" t="str">
        <f>VLOOKUP(ESPECIFICACIONES!D6825,[1]ACTIV_EST!C:E,2,FALSE)</f>
        <v>M2</v>
      </c>
      <c r="D6825" s="6" t="s">
        <v>2453</v>
      </c>
      <c r="E6825" s="32"/>
    </row>
    <row r="6826" spans="1:5" ht="60" x14ac:dyDescent="0.25">
      <c r="A6826" s="10"/>
      <c r="B6826" s="30"/>
      <c r="C6826" s="30"/>
      <c r="D6826" s="7" t="s">
        <v>2454</v>
      </c>
      <c r="E6826" s="32"/>
    </row>
    <row r="6827" spans="1:5" x14ac:dyDescent="0.25">
      <c r="A6827" s="10"/>
      <c r="B6827" s="30"/>
      <c r="C6827" s="30"/>
      <c r="D6827" s="7" t="s">
        <v>2455</v>
      </c>
      <c r="E6827" s="32"/>
    </row>
    <row r="6828" spans="1:5" ht="30" x14ac:dyDescent="0.25">
      <c r="A6828" s="10"/>
      <c r="B6828" s="30"/>
      <c r="C6828" s="30"/>
      <c r="D6828" s="7" t="s">
        <v>2456</v>
      </c>
      <c r="E6828" s="32"/>
    </row>
    <row r="6829" spans="1:5" ht="45" x14ac:dyDescent="0.25">
      <c r="A6829" s="10"/>
      <c r="B6829" s="30"/>
      <c r="C6829" s="30"/>
      <c r="D6829" s="7" t="s">
        <v>2457</v>
      </c>
      <c r="E6829" s="32"/>
    </row>
    <row r="6830" spans="1:5" ht="60" x14ac:dyDescent="0.25">
      <c r="A6830" s="10"/>
      <c r="B6830" s="30"/>
      <c r="C6830" s="30"/>
      <c r="D6830" s="7" t="s">
        <v>2458</v>
      </c>
      <c r="E6830" s="32"/>
    </row>
    <row r="6831" spans="1:5" x14ac:dyDescent="0.25">
      <c r="A6831" s="10"/>
      <c r="B6831" s="30"/>
      <c r="C6831" s="30"/>
      <c r="D6831" s="7" t="s">
        <v>2459</v>
      </c>
      <c r="E6831" s="32"/>
    </row>
    <row r="6832" spans="1:5" ht="30" x14ac:dyDescent="0.25">
      <c r="A6832" s="10"/>
      <c r="B6832" s="30"/>
      <c r="C6832" s="30"/>
      <c r="D6832" s="7" t="s">
        <v>2460</v>
      </c>
      <c r="E6832" s="32"/>
    </row>
    <row r="6833" spans="1:5" ht="30" x14ac:dyDescent="0.25">
      <c r="A6833" s="10"/>
      <c r="B6833" s="30"/>
      <c r="C6833" s="30"/>
      <c r="D6833" s="7" t="s">
        <v>2461</v>
      </c>
      <c r="E6833" s="32"/>
    </row>
    <row r="6834" spans="1:5" ht="30" x14ac:dyDescent="0.25">
      <c r="A6834" s="10"/>
      <c r="B6834" s="30"/>
      <c r="C6834" s="30"/>
      <c r="D6834" s="7" t="s">
        <v>2462</v>
      </c>
      <c r="E6834" s="32"/>
    </row>
    <row r="6835" spans="1:5" ht="60" x14ac:dyDescent="0.25">
      <c r="A6835" s="10"/>
      <c r="B6835" s="30"/>
      <c r="C6835" s="30"/>
      <c r="D6835" s="7" t="s">
        <v>2463</v>
      </c>
      <c r="E6835" s="32"/>
    </row>
    <row r="6836" spans="1:5" ht="30" x14ac:dyDescent="0.25">
      <c r="A6836" s="10"/>
      <c r="B6836" s="30"/>
      <c r="C6836" s="30"/>
      <c r="D6836" s="7" t="s">
        <v>2464</v>
      </c>
      <c r="E6836" s="32"/>
    </row>
    <row r="6837" spans="1:5" x14ac:dyDescent="0.25">
      <c r="A6837" s="10"/>
      <c r="B6837" s="30"/>
      <c r="C6837" s="30"/>
      <c r="D6837" s="7" t="s">
        <v>71</v>
      </c>
      <c r="E6837" s="32"/>
    </row>
    <row r="6838" spans="1:5" ht="90" x14ac:dyDescent="0.25">
      <c r="A6838" s="10"/>
      <c r="B6838" s="30"/>
      <c r="C6838" s="30"/>
      <c r="D6838" s="7" t="s">
        <v>2381</v>
      </c>
      <c r="E6838" s="32"/>
    </row>
    <row r="6839" spans="1:5" x14ac:dyDescent="0.25">
      <c r="A6839" s="10"/>
      <c r="B6839" s="30"/>
      <c r="C6839" s="30"/>
      <c r="D6839" s="7" t="s">
        <v>757</v>
      </c>
      <c r="E6839" s="32"/>
    </row>
    <row r="6840" spans="1:5" x14ac:dyDescent="0.25">
      <c r="A6840" s="10"/>
      <c r="B6840" s="30"/>
      <c r="C6840" s="30"/>
      <c r="D6840" s="7" t="s">
        <v>758</v>
      </c>
      <c r="E6840" s="32"/>
    </row>
    <row r="6841" spans="1:5" x14ac:dyDescent="0.25">
      <c r="A6841" s="10"/>
      <c r="B6841" s="30"/>
      <c r="C6841" s="30"/>
      <c r="D6841" s="7" t="s">
        <v>759</v>
      </c>
      <c r="E6841" s="32"/>
    </row>
    <row r="6842" spans="1:5" x14ac:dyDescent="0.25">
      <c r="A6842" s="10"/>
      <c r="B6842" s="30"/>
      <c r="C6842" s="30"/>
      <c r="D6842" s="7" t="s">
        <v>760</v>
      </c>
      <c r="E6842" s="32"/>
    </row>
    <row r="6843" spans="1:5" x14ac:dyDescent="0.25">
      <c r="A6843" s="10"/>
      <c r="B6843" s="30"/>
      <c r="C6843" s="30"/>
      <c r="D6843" s="7" t="s">
        <v>213</v>
      </c>
      <c r="E6843" s="32"/>
    </row>
    <row r="6844" spans="1:5" ht="60.75" thickBot="1" x14ac:dyDescent="0.3">
      <c r="A6844" s="10"/>
      <c r="B6844" s="31"/>
      <c r="C6844" s="31"/>
      <c r="D6844" s="8" t="s">
        <v>2465</v>
      </c>
      <c r="E6844" s="32"/>
    </row>
    <row r="6845" spans="1:5" x14ac:dyDescent="0.25">
      <c r="A6845" s="10"/>
      <c r="B6845" s="29" t="str">
        <f>VLOOKUP(ESPECIFICACIONES!D6845,[1]ACTIV_EST!C:K,9,FALSE)</f>
        <v>9.40.</v>
      </c>
      <c r="C6845" s="29" t="str">
        <f>VLOOKUP(ESPECIFICACIONES!D6845,[1]ACTIV_EST!C:E,2,FALSE)</f>
        <v>M2</v>
      </c>
      <c r="D6845" s="6" t="s">
        <v>2466</v>
      </c>
      <c r="E6845" s="32"/>
    </row>
    <row r="6846" spans="1:5" ht="75" x14ac:dyDescent="0.25">
      <c r="A6846" s="10"/>
      <c r="B6846" s="30"/>
      <c r="C6846" s="30"/>
      <c r="D6846" s="7" t="s">
        <v>2467</v>
      </c>
      <c r="E6846" s="32"/>
    </row>
    <row r="6847" spans="1:5" x14ac:dyDescent="0.25">
      <c r="A6847" s="10"/>
      <c r="B6847" s="30"/>
      <c r="C6847" s="30"/>
      <c r="D6847" s="7" t="s">
        <v>2468</v>
      </c>
      <c r="E6847" s="32"/>
    </row>
    <row r="6848" spans="1:5" x14ac:dyDescent="0.25">
      <c r="A6848" s="10"/>
      <c r="B6848" s="30"/>
      <c r="C6848" s="30"/>
      <c r="D6848" s="7" t="s">
        <v>2469</v>
      </c>
      <c r="E6848" s="32"/>
    </row>
    <row r="6849" spans="1:5" x14ac:dyDescent="0.25">
      <c r="A6849" s="10"/>
      <c r="B6849" s="30"/>
      <c r="C6849" s="30"/>
      <c r="D6849" s="7" t="s">
        <v>2470</v>
      </c>
      <c r="E6849" s="32"/>
    </row>
    <row r="6850" spans="1:5" x14ac:dyDescent="0.25">
      <c r="A6850" s="10"/>
      <c r="B6850" s="30"/>
      <c r="C6850" s="30"/>
      <c r="D6850" s="7" t="s">
        <v>2471</v>
      </c>
      <c r="E6850" s="32"/>
    </row>
    <row r="6851" spans="1:5" x14ac:dyDescent="0.25">
      <c r="A6851" s="10"/>
      <c r="B6851" s="30"/>
      <c r="C6851" s="30"/>
      <c r="D6851" s="7" t="s">
        <v>2472</v>
      </c>
      <c r="E6851" s="32"/>
    </row>
    <row r="6852" spans="1:5" x14ac:dyDescent="0.25">
      <c r="A6852" s="10"/>
      <c r="B6852" s="30"/>
      <c r="C6852" s="30"/>
      <c r="D6852" s="7" t="s">
        <v>2473</v>
      </c>
      <c r="E6852" s="32"/>
    </row>
    <row r="6853" spans="1:5" x14ac:dyDescent="0.25">
      <c r="A6853" s="10"/>
      <c r="B6853" s="30"/>
      <c r="C6853" s="30"/>
      <c r="D6853" s="7" t="s">
        <v>2474</v>
      </c>
      <c r="E6853" s="32"/>
    </row>
    <row r="6854" spans="1:5" x14ac:dyDescent="0.25">
      <c r="A6854" s="10"/>
      <c r="B6854" s="30"/>
      <c r="C6854" s="30"/>
      <c r="D6854" s="7" t="s">
        <v>2475</v>
      </c>
      <c r="E6854" s="32"/>
    </row>
    <row r="6855" spans="1:5" x14ac:dyDescent="0.25">
      <c r="A6855" s="10"/>
      <c r="B6855" s="30"/>
      <c r="C6855" s="30"/>
      <c r="D6855" s="7" t="s">
        <v>2476</v>
      </c>
      <c r="E6855" s="32"/>
    </row>
    <row r="6856" spans="1:5" x14ac:dyDescent="0.25">
      <c r="A6856" s="10"/>
      <c r="B6856" s="30"/>
      <c r="C6856" s="30"/>
      <c r="D6856" s="7" t="s">
        <v>2477</v>
      </c>
      <c r="E6856" s="32"/>
    </row>
    <row r="6857" spans="1:5" x14ac:dyDescent="0.25">
      <c r="A6857" s="10"/>
      <c r="B6857" s="30"/>
      <c r="C6857" s="30"/>
      <c r="D6857" s="7" t="s">
        <v>2478</v>
      </c>
      <c r="E6857" s="32"/>
    </row>
    <row r="6858" spans="1:5" ht="30" x14ac:dyDescent="0.25">
      <c r="A6858" s="10"/>
      <c r="B6858" s="30"/>
      <c r="C6858" s="30"/>
      <c r="D6858" s="7" t="s">
        <v>2479</v>
      </c>
      <c r="E6858" s="32"/>
    </row>
    <row r="6859" spans="1:5" ht="30" x14ac:dyDescent="0.25">
      <c r="A6859" s="10"/>
      <c r="B6859" s="30"/>
      <c r="C6859" s="30"/>
      <c r="D6859" s="7" t="s">
        <v>2480</v>
      </c>
      <c r="E6859" s="32"/>
    </row>
    <row r="6860" spans="1:5" ht="45" x14ac:dyDescent="0.25">
      <c r="A6860" s="10"/>
      <c r="B6860" s="30"/>
      <c r="C6860" s="30"/>
      <c r="D6860" s="7" t="s">
        <v>2481</v>
      </c>
      <c r="E6860" s="32"/>
    </row>
    <row r="6861" spans="1:5" x14ac:dyDescent="0.25">
      <c r="A6861" s="10"/>
      <c r="B6861" s="30"/>
      <c r="C6861" s="30"/>
      <c r="D6861" s="7" t="s">
        <v>71</v>
      </c>
      <c r="E6861" s="32"/>
    </row>
    <row r="6862" spans="1:5" ht="90" x14ac:dyDescent="0.25">
      <c r="A6862" s="10"/>
      <c r="B6862" s="30"/>
      <c r="C6862" s="30"/>
      <c r="D6862" s="7" t="s">
        <v>2381</v>
      </c>
      <c r="E6862" s="32"/>
    </row>
    <row r="6863" spans="1:5" x14ac:dyDescent="0.25">
      <c r="A6863" s="10"/>
      <c r="B6863" s="30"/>
      <c r="C6863" s="30"/>
      <c r="D6863" s="7" t="s">
        <v>757</v>
      </c>
      <c r="E6863" s="32"/>
    </row>
    <row r="6864" spans="1:5" x14ac:dyDescent="0.25">
      <c r="A6864" s="10"/>
      <c r="B6864" s="30"/>
      <c r="C6864" s="30"/>
      <c r="D6864" s="7" t="s">
        <v>758</v>
      </c>
      <c r="E6864" s="32"/>
    </row>
    <row r="6865" spans="1:5" x14ac:dyDescent="0.25">
      <c r="A6865" s="10"/>
      <c r="B6865" s="30"/>
      <c r="C6865" s="30"/>
      <c r="D6865" s="7" t="s">
        <v>759</v>
      </c>
      <c r="E6865" s="32"/>
    </row>
    <row r="6866" spans="1:5" x14ac:dyDescent="0.25">
      <c r="A6866" s="10"/>
      <c r="B6866" s="30"/>
      <c r="C6866" s="30"/>
      <c r="D6866" s="7" t="s">
        <v>760</v>
      </c>
      <c r="E6866" s="32"/>
    </row>
    <row r="6867" spans="1:5" x14ac:dyDescent="0.25">
      <c r="A6867" s="10"/>
      <c r="B6867" s="30"/>
      <c r="C6867" s="30"/>
      <c r="D6867" s="7" t="s">
        <v>213</v>
      </c>
      <c r="E6867" s="32"/>
    </row>
    <row r="6868" spans="1:5" ht="60.75" thickBot="1" x14ac:dyDescent="0.3">
      <c r="A6868" s="10"/>
      <c r="B6868" s="31"/>
      <c r="C6868" s="31"/>
      <c r="D6868" s="8" t="s">
        <v>2465</v>
      </c>
      <c r="E6868" s="32"/>
    </row>
    <row r="6869" spans="1:5" x14ac:dyDescent="0.25">
      <c r="A6869" s="10"/>
      <c r="B6869" s="29" t="str">
        <f>VLOOKUP(ESPECIFICACIONES!D6869,[1]ACTIV_EST!C:K,9,FALSE)</f>
        <v>9.41.</v>
      </c>
      <c r="C6869" s="29" t="str">
        <f>VLOOKUP(ESPECIFICACIONES!D6869,[1]ACTIV_EST!C:E,2,FALSE)</f>
        <v>M2</v>
      </c>
      <c r="D6869" s="6" t="s">
        <v>2482</v>
      </c>
      <c r="E6869" s="32"/>
    </row>
    <row r="6870" spans="1:5" ht="60" x14ac:dyDescent="0.25">
      <c r="A6870" s="10"/>
      <c r="B6870" s="30"/>
      <c r="C6870" s="30"/>
      <c r="D6870" s="7" t="s">
        <v>2483</v>
      </c>
      <c r="E6870" s="32"/>
    </row>
    <row r="6871" spans="1:5" x14ac:dyDescent="0.25">
      <c r="A6871" s="10"/>
      <c r="B6871" s="30"/>
      <c r="C6871" s="30"/>
      <c r="D6871" s="7" t="s">
        <v>1995</v>
      </c>
      <c r="E6871" s="32"/>
    </row>
    <row r="6872" spans="1:5" x14ac:dyDescent="0.25">
      <c r="A6872" s="10"/>
      <c r="B6872" s="30"/>
      <c r="C6872" s="30"/>
      <c r="D6872" s="7" t="s">
        <v>2084</v>
      </c>
      <c r="E6872" s="32"/>
    </row>
    <row r="6873" spans="1:5" x14ac:dyDescent="0.25">
      <c r="A6873" s="10"/>
      <c r="B6873" s="30"/>
      <c r="C6873" s="30"/>
      <c r="D6873" s="7" t="s">
        <v>2484</v>
      </c>
      <c r="E6873" s="32"/>
    </row>
    <row r="6874" spans="1:5" x14ac:dyDescent="0.25">
      <c r="A6874" s="10"/>
      <c r="B6874" s="30"/>
      <c r="C6874" s="30"/>
      <c r="D6874" s="7" t="s">
        <v>2485</v>
      </c>
      <c r="E6874" s="32"/>
    </row>
    <row r="6875" spans="1:5" x14ac:dyDescent="0.25">
      <c r="A6875" s="10"/>
      <c r="B6875" s="30"/>
      <c r="C6875" s="30"/>
      <c r="D6875" s="7" t="s">
        <v>2486</v>
      </c>
      <c r="E6875" s="32"/>
    </row>
    <row r="6876" spans="1:5" x14ac:dyDescent="0.25">
      <c r="A6876" s="10"/>
      <c r="B6876" s="30"/>
      <c r="C6876" s="30"/>
      <c r="D6876" s="7" t="s">
        <v>2487</v>
      </c>
      <c r="E6876" s="32"/>
    </row>
    <row r="6877" spans="1:5" x14ac:dyDescent="0.25">
      <c r="A6877" s="10"/>
      <c r="B6877" s="30"/>
      <c r="C6877" s="30"/>
      <c r="D6877" s="7" t="s">
        <v>2488</v>
      </c>
      <c r="E6877" s="32"/>
    </row>
    <row r="6878" spans="1:5" x14ac:dyDescent="0.25">
      <c r="A6878" s="10"/>
      <c r="B6878" s="30"/>
      <c r="C6878" s="30"/>
      <c r="D6878" s="7" t="s">
        <v>2489</v>
      </c>
      <c r="E6878" s="32"/>
    </row>
    <row r="6879" spans="1:5" x14ac:dyDescent="0.25">
      <c r="A6879" s="10"/>
      <c r="B6879" s="30"/>
      <c r="C6879" s="30"/>
      <c r="D6879" s="7" t="s">
        <v>2490</v>
      </c>
      <c r="E6879" s="32"/>
    </row>
    <row r="6880" spans="1:5" x14ac:dyDescent="0.25">
      <c r="A6880" s="10"/>
      <c r="B6880" s="30"/>
      <c r="C6880" s="30"/>
      <c r="D6880" s="7" t="s">
        <v>71</v>
      </c>
      <c r="E6880" s="32"/>
    </row>
    <row r="6881" spans="1:5" ht="90" x14ac:dyDescent="0.25">
      <c r="A6881" s="10"/>
      <c r="B6881" s="30"/>
      <c r="C6881" s="30"/>
      <c r="D6881" s="7" t="s">
        <v>2381</v>
      </c>
      <c r="E6881" s="32"/>
    </row>
    <row r="6882" spans="1:5" x14ac:dyDescent="0.25">
      <c r="A6882" s="10"/>
      <c r="B6882" s="30"/>
      <c r="C6882" s="30"/>
      <c r="D6882" s="7" t="s">
        <v>757</v>
      </c>
      <c r="E6882" s="32"/>
    </row>
    <row r="6883" spans="1:5" x14ac:dyDescent="0.25">
      <c r="A6883" s="10"/>
      <c r="B6883" s="30"/>
      <c r="C6883" s="30"/>
      <c r="D6883" s="7" t="s">
        <v>758</v>
      </c>
      <c r="E6883" s="32"/>
    </row>
    <row r="6884" spans="1:5" x14ac:dyDescent="0.25">
      <c r="A6884" s="10"/>
      <c r="B6884" s="30"/>
      <c r="C6884" s="30"/>
      <c r="D6884" s="7" t="s">
        <v>759</v>
      </c>
      <c r="E6884" s="32"/>
    </row>
    <row r="6885" spans="1:5" x14ac:dyDescent="0.25">
      <c r="A6885" s="10"/>
      <c r="B6885" s="30"/>
      <c r="C6885" s="30"/>
      <c r="D6885" s="7" t="s">
        <v>760</v>
      </c>
      <c r="E6885" s="32"/>
    </row>
    <row r="6886" spans="1:5" x14ac:dyDescent="0.25">
      <c r="A6886" s="10"/>
      <c r="B6886" s="30"/>
      <c r="C6886" s="30"/>
      <c r="D6886" s="7" t="s">
        <v>213</v>
      </c>
      <c r="E6886" s="32"/>
    </row>
    <row r="6887" spans="1:5" ht="60.75" thickBot="1" x14ac:dyDescent="0.3">
      <c r="A6887" s="10"/>
      <c r="B6887" s="31"/>
      <c r="C6887" s="31"/>
      <c r="D6887" s="8" t="s">
        <v>2465</v>
      </c>
      <c r="E6887" s="32"/>
    </row>
    <row r="6888" spans="1:5" x14ac:dyDescent="0.25">
      <c r="A6888" s="10"/>
      <c r="B6888" s="29" t="str">
        <f>VLOOKUP(ESPECIFICACIONES!D6888,[1]ACTIV_EST!C:K,9,FALSE)</f>
        <v>9.42.</v>
      </c>
      <c r="C6888" s="29" t="str">
        <f>VLOOKUP(ESPECIFICACIONES!D6888,[1]ACTIV_EST!C:E,2,FALSE)</f>
        <v>M2</v>
      </c>
      <c r="D6888" s="6" t="s">
        <v>2491</v>
      </c>
      <c r="E6888" s="32"/>
    </row>
    <row r="6889" spans="1:5" ht="60" x14ac:dyDescent="0.25">
      <c r="A6889" s="10"/>
      <c r="B6889" s="30"/>
      <c r="C6889" s="30"/>
      <c r="D6889" s="7" t="s">
        <v>2492</v>
      </c>
      <c r="E6889" s="32"/>
    </row>
    <row r="6890" spans="1:5" x14ac:dyDescent="0.25">
      <c r="A6890" s="10"/>
      <c r="B6890" s="30"/>
      <c r="C6890" s="30"/>
      <c r="D6890" s="7" t="s">
        <v>1995</v>
      </c>
      <c r="E6890" s="32"/>
    </row>
    <row r="6891" spans="1:5" x14ac:dyDescent="0.25">
      <c r="A6891" s="10"/>
      <c r="B6891" s="30"/>
      <c r="C6891" s="30"/>
      <c r="D6891" s="7" t="s">
        <v>2084</v>
      </c>
      <c r="E6891" s="32"/>
    </row>
    <row r="6892" spans="1:5" x14ac:dyDescent="0.25">
      <c r="A6892" s="10"/>
      <c r="B6892" s="30"/>
      <c r="C6892" s="30"/>
      <c r="D6892" s="7" t="s">
        <v>2484</v>
      </c>
      <c r="E6892" s="32"/>
    </row>
    <row r="6893" spans="1:5" x14ac:dyDescent="0.25">
      <c r="A6893" s="10"/>
      <c r="B6893" s="30"/>
      <c r="C6893" s="30"/>
      <c r="D6893" s="7" t="s">
        <v>2485</v>
      </c>
      <c r="E6893" s="32"/>
    </row>
    <row r="6894" spans="1:5" x14ac:dyDescent="0.25">
      <c r="A6894" s="10"/>
      <c r="B6894" s="30"/>
      <c r="C6894" s="30"/>
      <c r="D6894" s="7" t="s">
        <v>2486</v>
      </c>
      <c r="E6894" s="32"/>
    </row>
    <row r="6895" spans="1:5" x14ac:dyDescent="0.25">
      <c r="A6895" s="10"/>
      <c r="B6895" s="30"/>
      <c r="C6895" s="30"/>
      <c r="D6895" s="7" t="s">
        <v>2487</v>
      </c>
      <c r="E6895" s="32"/>
    </row>
    <row r="6896" spans="1:5" x14ac:dyDescent="0.25">
      <c r="A6896" s="10"/>
      <c r="B6896" s="30"/>
      <c r="C6896" s="30"/>
      <c r="D6896" s="7" t="s">
        <v>2488</v>
      </c>
      <c r="E6896" s="32"/>
    </row>
    <row r="6897" spans="1:5" x14ac:dyDescent="0.25">
      <c r="A6897" s="10"/>
      <c r="B6897" s="30"/>
      <c r="C6897" s="30"/>
      <c r="D6897" s="7" t="s">
        <v>2489</v>
      </c>
      <c r="E6897" s="32"/>
    </row>
    <row r="6898" spans="1:5" x14ac:dyDescent="0.25">
      <c r="A6898" s="10"/>
      <c r="B6898" s="30"/>
      <c r="C6898" s="30"/>
      <c r="D6898" s="7" t="s">
        <v>2493</v>
      </c>
      <c r="E6898" s="32"/>
    </row>
    <row r="6899" spans="1:5" x14ac:dyDescent="0.25">
      <c r="A6899" s="10"/>
      <c r="B6899" s="30"/>
      <c r="C6899" s="30"/>
      <c r="D6899" s="7" t="s">
        <v>71</v>
      </c>
      <c r="E6899" s="32"/>
    </row>
    <row r="6900" spans="1:5" ht="90" x14ac:dyDescent="0.25">
      <c r="A6900" s="10"/>
      <c r="B6900" s="30"/>
      <c r="C6900" s="30"/>
      <c r="D6900" s="7" t="s">
        <v>2381</v>
      </c>
      <c r="E6900" s="32"/>
    </row>
    <row r="6901" spans="1:5" x14ac:dyDescent="0.25">
      <c r="A6901" s="10"/>
      <c r="B6901" s="30"/>
      <c r="C6901" s="30"/>
      <c r="D6901" s="7" t="s">
        <v>757</v>
      </c>
      <c r="E6901" s="32"/>
    </row>
    <row r="6902" spans="1:5" x14ac:dyDescent="0.25">
      <c r="A6902" s="10"/>
      <c r="B6902" s="30"/>
      <c r="C6902" s="30"/>
      <c r="D6902" s="7" t="s">
        <v>758</v>
      </c>
      <c r="E6902" s="32"/>
    </row>
    <row r="6903" spans="1:5" x14ac:dyDescent="0.25">
      <c r="A6903" s="10"/>
      <c r="B6903" s="30"/>
      <c r="C6903" s="30"/>
      <c r="D6903" s="7" t="s">
        <v>759</v>
      </c>
      <c r="E6903" s="32"/>
    </row>
    <row r="6904" spans="1:5" x14ac:dyDescent="0.25">
      <c r="A6904" s="10"/>
      <c r="B6904" s="30"/>
      <c r="C6904" s="30"/>
      <c r="D6904" s="7" t="s">
        <v>760</v>
      </c>
      <c r="E6904" s="32"/>
    </row>
    <row r="6905" spans="1:5" x14ac:dyDescent="0.25">
      <c r="A6905" s="10"/>
      <c r="B6905" s="30"/>
      <c r="C6905" s="30"/>
      <c r="D6905" s="7" t="s">
        <v>213</v>
      </c>
      <c r="E6905" s="32"/>
    </row>
    <row r="6906" spans="1:5" ht="60.75" thickBot="1" x14ac:dyDescent="0.3">
      <c r="A6906" s="10"/>
      <c r="B6906" s="31"/>
      <c r="C6906" s="31"/>
      <c r="D6906" s="8" t="s">
        <v>2465</v>
      </c>
      <c r="E6906" s="32"/>
    </row>
    <row r="6907" spans="1:5" x14ac:dyDescent="0.25">
      <c r="A6907" s="10"/>
      <c r="B6907" s="29" t="str">
        <f>VLOOKUP(ESPECIFICACIONES!D6907,[1]ACTIV_EST!C:K,9,FALSE)</f>
        <v>9.43.</v>
      </c>
      <c r="C6907" s="29" t="str">
        <f>VLOOKUP(ESPECIFICACIONES!D6907,[1]ACTIV_EST!C:E,2,FALSE)</f>
        <v>M2</v>
      </c>
      <c r="D6907" s="6" t="s">
        <v>2494</v>
      </c>
      <c r="E6907" s="32"/>
    </row>
    <row r="6908" spans="1:5" ht="60" x14ac:dyDescent="0.25">
      <c r="A6908" s="10"/>
      <c r="B6908" s="30"/>
      <c r="C6908" s="30"/>
      <c r="D6908" s="7" t="s">
        <v>2495</v>
      </c>
      <c r="E6908" s="32"/>
    </row>
    <row r="6909" spans="1:5" x14ac:dyDescent="0.25">
      <c r="A6909" s="10"/>
      <c r="B6909" s="30"/>
      <c r="C6909" s="30"/>
      <c r="D6909" s="7" t="s">
        <v>1995</v>
      </c>
      <c r="E6909" s="32"/>
    </row>
    <row r="6910" spans="1:5" x14ac:dyDescent="0.25">
      <c r="A6910" s="10"/>
      <c r="B6910" s="30"/>
      <c r="C6910" s="30"/>
      <c r="D6910" s="7" t="s">
        <v>2084</v>
      </c>
      <c r="E6910" s="32"/>
    </row>
    <row r="6911" spans="1:5" x14ac:dyDescent="0.25">
      <c r="A6911" s="10"/>
      <c r="B6911" s="30"/>
      <c r="C6911" s="30"/>
      <c r="D6911" s="7" t="s">
        <v>2484</v>
      </c>
      <c r="E6911" s="32"/>
    </row>
    <row r="6912" spans="1:5" x14ac:dyDescent="0.25">
      <c r="A6912" s="10"/>
      <c r="B6912" s="30"/>
      <c r="C6912" s="30"/>
      <c r="D6912" s="7" t="s">
        <v>2485</v>
      </c>
      <c r="E6912" s="32"/>
    </row>
    <row r="6913" spans="1:5" x14ac:dyDescent="0.25">
      <c r="A6913" s="10"/>
      <c r="B6913" s="30"/>
      <c r="C6913" s="30"/>
      <c r="D6913" s="7" t="s">
        <v>2486</v>
      </c>
      <c r="E6913" s="32"/>
    </row>
    <row r="6914" spans="1:5" x14ac:dyDescent="0.25">
      <c r="A6914" s="10"/>
      <c r="B6914" s="30"/>
      <c r="C6914" s="30"/>
      <c r="D6914" s="7" t="s">
        <v>2487</v>
      </c>
      <c r="E6914" s="32"/>
    </row>
    <row r="6915" spans="1:5" x14ac:dyDescent="0.25">
      <c r="A6915" s="10"/>
      <c r="B6915" s="30"/>
      <c r="C6915" s="30"/>
      <c r="D6915" s="7" t="s">
        <v>2488</v>
      </c>
      <c r="E6915" s="32"/>
    </row>
    <row r="6916" spans="1:5" x14ac:dyDescent="0.25">
      <c r="A6916" s="10"/>
      <c r="B6916" s="30"/>
      <c r="C6916" s="30"/>
      <c r="D6916" s="7" t="s">
        <v>2489</v>
      </c>
      <c r="E6916" s="32"/>
    </row>
    <row r="6917" spans="1:5" x14ac:dyDescent="0.25">
      <c r="A6917" s="10"/>
      <c r="B6917" s="30"/>
      <c r="C6917" s="30"/>
      <c r="D6917" s="7" t="s">
        <v>2496</v>
      </c>
      <c r="E6917" s="32"/>
    </row>
    <row r="6918" spans="1:5" x14ac:dyDescent="0.25">
      <c r="A6918" s="10"/>
      <c r="B6918" s="30"/>
      <c r="C6918" s="30"/>
      <c r="D6918" s="7" t="s">
        <v>71</v>
      </c>
      <c r="E6918" s="32"/>
    </row>
    <row r="6919" spans="1:5" ht="90" x14ac:dyDescent="0.25">
      <c r="A6919" s="10"/>
      <c r="B6919" s="30"/>
      <c r="C6919" s="30"/>
      <c r="D6919" s="7" t="s">
        <v>2381</v>
      </c>
      <c r="E6919" s="32"/>
    </row>
    <row r="6920" spans="1:5" x14ac:dyDescent="0.25">
      <c r="A6920" s="10"/>
      <c r="B6920" s="30"/>
      <c r="C6920" s="30"/>
      <c r="D6920" s="7" t="s">
        <v>757</v>
      </c>
      <c r="E6920" s="32"/>
    </row>
    <row r="6921" spans="1:5" x14ac:dyDescent="0.25">
      <c r="A6921" s="10"/>
      <c r="B6921" s="30"/>
      <c r="C6921" s="30"/>
      <c r="D6921" s="7" t="s">
        <v>758</v>
      </c>
      <c r="E6921" s="32"/>
    </row>
    <row r="6922" spans="1:5" x14ac:dyDescent="0.25">
      <c r="A6922" s="10"/>
      <c r="B6922" s="30"/>
      <c r="C6922" s="30"/>
      <c r="D6922" s="7" t="s">
        <v>759</v>
      </c>
      <c r="E6922" s="32"/>
    </row>
    <row r="6923" spans="1:5" x14ac:dyDescent="0.25">
      <c r="A6923" s="10"/>
      <c r="B6923" s="30"/>
      <c r="C6923" s="30"/>
      <c r="D6923" s="7" t="s">
        <v>760</v>
      </c>
      <c r="E6923" s="32"/>
    </row>
    <row r="6924" spans="1:5" x14ac:dyDescent="0.25">
      <c r="A6924" s="10"/>
      <c r="B6924" s="30"/>
      <c r="C6924" s="30"/>
      <c r="D6924" s="7" t="s">
        <v>213</v>
      </c>
      <c r="E6924" s="32"/>
    </row>
    <row r="6925" spans="1:5" ht="60.75" thickBot="1" x14ac:dyDescent="0.3">
      <c r="A6925" s="10"/>
      <c r="B6925" s="31"/>
      <c r="C6925" s="31"/>
      <c r="D6925" s="8" t="s">
        <v>2465</v>
      </c>
      <c r="E6925" s="32"/>
    </row>
    <row r="6926" spans="1:5" x14ac:dyDescent="0.25">
      <c r="A6926" s="10"/>
      <c r="B6926" s="29" t="str">
        <f>VLOOKUP(ESPECIFICACIONES!D6926,[1]ACTIV_EST!C:K,9,FALSE)</f>
        <v>9.44.</v>
      </c>
      <c r="C6926" s="29" t="str">
        <f>VLOOKUP(ESPECIFICACIONES!D6926,[1]ACTIV_EST!C:E,2,FALSE)</f>
        <v>M2</v>
      </c>
      <c r="D6926" s="6" t="s">
        <v>2497</v>
      </c>
      <c r="E6926" s="32"/>
    </row>
    <row r="6927" spans="1:5" ht="60" x14ac:dyDescent="0.25">
      <c r="A6927" s="10"/>
      <c r="B6927" s="30"/>
      <c r="C6927" s="30"/>
      <c r="D6927" s="7" t="s">
        <v>2498</v>
      </c>
      <c r="E6927" s="32"/>
    </row>
    <row r="6928" spans="1:5" x14ac:dyDescent="0.25">
      <c r="A6928" s="10"/>
      <c r="B6928" s="30"/>
      <c r="C6928" s="30"/>
      <c r="D6928" s="7" t="s">
        <v>1995</v>
      </c>
      <c r="E6928" s="32"/>
    </row>
    <row r="6929" spans="1:5" x14ac:dyDescent="0.25">
      <c r="A6929" s="10"/>
      <c r="B6929" s="30"/>
      <c r="C6929" s="30"/>
      <c r="D6929" s="7" t="s">
        <v>2084</v>
      </c>
      <c r="E6929" s="32"/>
    </row>
    <row r="6930" spans="1:5" x14ac:dyDescent="0.25">
      <c r="A6930" s="10"/>
      <c r="B6930" s="30"/>
      <c r="C6930" s="30"/>
      <c r="D6930" s="7" t="s">
        <v>2484</v>
      </c>
      <c r="E6930" s="32"/>
    </row>
    <row r="6931" spans="1:5" x14ac:dyDescent="0.25">
      <c r="A6931" s="10"/>
      <c r="B6931" s="30"/>
      <c r="C6931" s="30"/>
      <c r="D6931" s="7" t="s">
        <v>2485</v>
      </c>
      <c r="E6931" s="32"/>
    </row>
    <row r="6932" spans="1:5" x14ac:dyDescent="0.25">
      <c r="A6932" s="10"/>
      <c r="B6932" s="30"/>
      <c r="C6932" s="30"/>
      <c r="D6932" s="7" t="s">
        <v>2486</v>
      </c>
      <c r="E6932" s="32"/>
    </row>
    <row r="6933" spans="1:5" x14ac:dyDescent="0.25">
      <c r="A6933" s="10"/>
      <c r="B6933" s="30"/>
      <c r="C6933" s="30"/>
      <c r="D6933" s="7" t="s">
        <v>2487</v>
      </c>
      <c r="E6933" s="32"/>
    </row>
    <row r="6934" spans="1:5" x14ac:dyDescent="0.25">
      <c r="A6934" s="10"/>
      <c r="B6934" s="30"/>
      <c r="C6934" s="30"/>
      <c r="D6934" s="7" t="s">
        <v>2488</v>
      </c>
      <c r="E6934" s="32"/>
    </row>
    <row r="6935" spans="1:5" x14ac:dyDescent="0.25">
      <c r="A6935" s="10"/>
      <c r="B6935" s="30"/>
      <c r="C6935" s="30"/>
      <c r="D6935" s="7" t="s">
        <v>2489</v>
      </c>
      <c r="E6935" s="32"/>
    </row>
    <row r="6936" spans="1:5" x14ac:dyDescent="0.25">
      <c r="A6936" s="10"/>
      <c r="B6936" s="30"/>
      <c r="C6936" s="30"/>
      <c r="D6936" s="7" t="s">
        <v>2499</v>
      </c>
      <c r="E6936" s="32"/>
    </row>
    <row r="6937" spans="1:5" x14ac:dyDescent="0.25">
      <c r="A6937" s="10"/>
      <c r="B6937" s="30"/>
      <c r="C6937" s="30"/>
      <c r="D6937" s="7" t="s">
        <v>71</v>
      </c>
      <c r="E6937" s="32"/>
    </row>
    <row r="6938" spans="1:5" ht="90" x14ac:dyDescent="0.25">
      <c r="A6938" s="10"/>
      <c r="B6938" s="30"/>
      <c r="C6938" s="30"/>
      <c r="D6938" s="7" t="s">
        <v>2381</v>
      </c>
      <c r="E6938" s="32"/>
    </row>
    <row r="6939" spans="1:5" x14ac:dyDescent="0.25">
      <c r="A6939" s="10"/>
      <c r="B6939" s="30"/>
      <c r="C6939" s="30"/>
      <c r="D6939" s="7" t="s">
        <v>757</v>
      </c>
      <c r="E6939" s="32"/>
    </row>
    <row r="6940" spans="1:5" x14ac:dyDescent="0.25">
      <c r="A6940" s="10"/>
      <c r="B6940" s="30"/>
      <c r="C6940" s="30"/>
      <c r="D6940" s="7" t="s">
        <v>758</v>
      </c>
      <c r="E6940" s="32"/>
    </row>
    <row r="6941" spans="1:5" x14ac:dyDescent="0.25">
      <c r="A6941" s="10"/>
      <c r="B6941" s="30"/>
      <c r="C6941" s="30"/>
      <c r="D6941" s="7" t="s">
        <v>759</v>
      </c>
      <c r="E6941" s="32"/>
    </row>
    <row r="6942" spans="1:5" x14ac:dyDescent="0.25">
      <c r="A6942" s="10"/>
      <c r="B6942" s="30"/>
      <c r="C6942" s="30"/>
      <c r="D6942" s="7" t="s">
        <v>760</v>
      </c>
      <c r="E6942" s="32"/>
    </row>
    <row r="6943" spans="1:5" ht="60.75" thickBot="1" x14ac:dyDescent="0.3">
      <c r="A6943" s="10"/>
      <c r="B6943" s="31"/>
      <c r="C6943" s="31"/>
      <c r="D6943" s="8" t="s">
        <v>2500</v>
      </c>
      <c r="E6943" s="32"/>
    </row>
    <row r="6944" spans="1:5" x14ac:dyDescent="0.25">
      <c r="A6944" s="10"/>
      <c r="B6944" s="29" t="str">
        <f>VLOOKUP(ESPECIFICACIONES!D6944,[1]ACTIV_EST!C:K,9,FALSE)</f>
        <v>9.45.</v>
      </c>
      <c r="C6944" s="29" t="str">
        <f>VLOOKUP(ESPECIFICACIONES!D6944,[1]ACTIV_EST!C:E,2,FALSE)</f>
        <v>M2</v>
      </c>
      <c r="D6944" s="6" t="s">
        <v>2501</v>
      </c>
      <c r="E6944" s="32"/>
    </row>
    <row r="6945" spans="1:5" ht="60" x14ac:dyDescent="0.25">
      <c r="A6945" s="10"/>
      <c r="B6945" s="30"/>
      <c r="C6945" s="30"/>
      <c r="D6945" s="7" t="s">
        <v>2502</v>
      </c>
      <c r="E6945" s="32"/>
    </row>
    <row r="6946" spans="1:5" x14ac:dyDescent="0.25">
      <c r="A6946" s="10"/>
      <c r="B6946" s="30"/>
      <c r="C6946" s="30"/>
      <c r="D6946" s="7" t="s">
        <v>1995</v>
      </c>
      <c r="E6946" s="32"/>
    </row>
    <row r="6947" spans="1:5" x14ac:dyDescent="0.25">
      <c r="A6947" s="10"/>
      <c r="B6947" s="30"/>
      <c r="C6947" s="30"/>
      <c r="D6947" s="7" t="s">
        <v>2084</v>
      </c>
      <c r="E6947" s="32"/>
    </row>
    <row r="6948" spans="1:5" x14ac:dyDescent="0.25">
      <c r="A6948" s="10"/>
      <c r="B6948" s="30"/>
      <c r="C6948" s="30"/>
      <c r="D6948" s="7" t="s">
        <v>2484</v>
      </c>
      <c r="E6948" s="32"/>
    </row>
    <row r="6949" spans="1:5" x14ac:dyDescent="0.25">
      <c r="A6949" s="10"/>
      <c r="B6949" s="30"/>
      <c r="C6949" s="30"/>
      <c r="D6949" s="7" t="s">
        <v>2485</v>
      </c>
      <c r="E6949" s="32"/>
    </row>
    <row r="6950" spans="1:5" x14ac:dyDescent="0.25">
      <c r="A6950" s="10"/>
      <c r="B6950" s="30"/>
      <c r="C6950" s="30"/>
      <c r="D6950" s="7" t="s">
        <v>2486</v>
      </c>
      <c r="E6950" s="32"/>
    </row>
    <row r="6951" spans="1:5" x14ac:dyDescent="0.25">
      <c r="A6951" s="10"/>
      <c r="B6951" s="30"/>
      <c r="C6951" s="30"/>
      <c r="D6951" s="7" t="s">
        <v>2487</v>
      </c>
      <c r="E6951" s="32"/>
    </row>
    <row r="6952" spans="1:5" x14ac:dyDescent="0.25">
      <c r="A6952" s="10"/>
      <c r="B6952" s="30"/>
      <c r="C6952" s="30"/>
      <c r="D6952" s="7" t="s">
        <v>2488</v>
      </c>
      <c r="E6952" s="32"/>
    </row>
    <row r="6953" spans="1:5" x14ac:dyDescent="0.25">
      <c r="A6953" s="10"/>
      <c r="B6953" s="30"/>
      <c r="C6953" s="30"/>
      <c r="D6953" s="7" t="s">
        <v>2489</v>
      </c>
      <c r="E6953" s="32"/>
    </row>
    <row r="6954" spans="1:5" x14ac:dyDescent="0.25">
      <c r="A6954" s="10"/>
      <c r="B6954" s="30"/>
      <c r="C6954" s="30"/>
      <c r="D6954" s="7" t="s">
        <v>2493</v>
      </c>
      <c r="E6954" s="32"/>
    </row>
    <row r="6955" spans="1:5" x14ac:dyDescent="0.25">
      <c r="A6955" s="10"/>
      <c r="B6955" s="30"/>
      <c r="C6955" s="30"/>
      <c r="D6955" s="7" t="s">
        <v>71</v>
      </c>
      <c r="E6955" s="32"/>
    </row>
    <row r="6956" spans="1:5" ht="90" x14ac:dyDescent="0.25">
      <c r="A6956" s="10"/>
      <c r="B6956" s="30"/>
      <c r="C6956" s="30"/>
      <c r="D6956" s="7" t="s">
        <v>2381</v>
      </c>
      <c r="E6956" s="32"/>
    </row>
    <row r="6957" spans="1:5" x14ac:dyDescent="0.25">
      <c r="A6957" s="10"/>
      <c r="B6957" s="30"/>
      <c r="C6957" s="30"/>
      <c r="D6957" s="7" t="s">
        <v>757</v>
      </c>
      <c r="E6957" s="32"/>
    </row>
    <row r="6958" spans="1:5" x14ac:dyDescent="0.25">
      <c r="A6958" s="10"/>
      <c r="B6958" s="30"/>
      <c r="C6958" s="30"/>
      <c r="D6958" s="7" t="s">
        <v>758</v>
      </c>
      <c r="E6958" s="32"/>
    </row>
    <row r="6959" spans="1:5" x14ac:dyDescent="0.25">
      <c r="A6959" s="10"/>
      <c r="B6959" s="30"/>
      <c r="C6959" s="30"/>
      <c r="D6959" s="7" t="s">
        <v>759</v>
      </c>
      <c r="E6959" s="32"/>
    </row>
    <row r="6960" spans="1:5" x14ac:dyDescent="0.25">
      <c r="A6960" s="10"/>
      <c r="B6960" s="30"/>
      <c r="C6960" s="30"/>
      <c r="D6960" s="7" t="s">
        <v>760</v>
      </c>
      <c r="E6960" s="32"/>
    </row>
    <row r="6961" spans="1:5" x14ac:dyDescent="0.25">
      <c r="A6961" s="10"/>
      <c r="B6961" s="30"/>
      <c r="C6961" s="30"/>
      <c r="D6961" s="7" t="s">
        <v>213</v>
      </c>
      <c r="E6961" s="32"/>
    </row>
    <row r="6962" spans="1:5" ht="60.75" thickBot="1" x14ac:dyDescent="0.3">
      <c r="A6962" s="10"/>
      <c r="B6962" s="31"/>
      <c r="C6962" s="31"/>
      <c r="D6962" s="8" t="s">
        <v>2465</v>
      </c>
      <c r="E6962" s="32"/>
    </row>
    <row r="6963" spans="1:5" x14ac:dyDescent="0.25">
      <c r="A6963" s="10"/>
      <c r="B6963" s="29" t="str">
        <f>VLOOKUP(ESPECIFICACIONES!D6963,[1]ACTIV_EST!C:K,9,FALSE)</f>
        <v>9.46.</v>
      </c>
      <c r="C6963" s="29" t="str">
        <f>VLOOKUP(ESPECIFICACIONES!D6963,[1]ACTIV_EST!C:E,2,FALSE)</f>
        <v>M2</v>
      </c>
      <c r="D6963" s="6" t="s">
        <v>2503</v>
      </c>
      <c r="E6963" s="32"/>
    </row>
    <row r="6964" spans="1:5" ht="60" x14ac:dyDescent="0.25">
      <c r="A6964" s="10"/>
      <c r="B6964" s="30"/>
      <c r="C6964" s="30"/>
      <c r="D6964" s="7" t="s">
        <v>2504</v>
      </c>
      <c r="E6964" s="32"/>
    </row>
    <row r="6965" spans="1:5" x14ac:dyDescent="0.25">
      <c r="A6965" s="10"/>
      <c r="B6965" s="30"/>
      <c r="C6965" s="30"/>
      <c r="D6965" s="7" t="s">
        <v>1995</v>
      </c>
      <c r="E6965" s="32"/>
    </row>
    <row r="6966" spans="1:5" x14ac:dyDescent="0.25">
      <c r="A6966" s="10"/>
      <c r="B6966" s="30"/>
      <c r="C6966" s="30"/>
      <c r="D6966" s="7" t="s">
        <v>2084</v>
      </c>
      <c r="E6966" s="32"/>
    </row>
    <row r="6967" spans="1:5" x14ac:dyDescent="0.25">
      <c r="A6967" s="10"/>
      <c r="B6967" s="30"/>
      <c r="C6967" s="30"/>
      <c r="D6967" s="7" t="s">
        <v>2484</v>
      </c>
      <c r="E6967" s="32"/>
    </row>
    <row r="6968" spans="1:5" x14ac:dyDescent="0.25">
      <c r="A6968" s="10"/>
      <c r="B6968" s="30"/>
      <c r="C6968" s="30"/>
      <c r="D6968" s="7" t="s">
        <v>2485</v>
      </c>
      <c r="E6968" s="32"/>
    </row>
    <row r="6969" spans="1:5" x14ac:dyDescent="0.25">
      <c r="A6969" s="10"/>
      <c r="B6969" s="30"/>
      <c r="C6969" s="30"/>
      <c r="D6969" s="7" t="s">
        <v>2486</v>
      </c>
      <c r="E6969" s="32"/>
    </row>
    <row r="6970" spans="1:5" x14ac:dyDescent="0.25">
      <c r="A6970" s="10"/>
      <c r="B6970" s="30"/>
      <c r="C6970" s="30"/>
      <c r="D6970" s="7" t="s">
        <v>2487</v>
      </c>
      <c r="E6970" s="32"/>
    </row>
    <row r="6971" spans="1:5" x14ac:dyDescent="0.25">
      <c r="A6971" s="10"/>
      <c r="B6971" s="30"/>
      <c r="C6971" s="30"/>
      <c r="D6971" s="7" t="s">
        <v>2488</v>
      </c>
      <c r="E6971" s="32"/>
    </row>
    <row r="6972" spans="1:5" x14ac:dyDescent="0.25">
      <c r="A6972" s="10"/>
      <c r="B6972" s="30"/>
      <c r="C6972" s="30"/>
      <c r="D6972" s="7" t="s">
        <v>2489</v>
      </c>
      <c r="E6972" s="32"/>
    </row>
    <row r="6973" spans="1:5" x14ac:dyDescent="0.25">
      <c r="A6973" s="10"/>
      <c r="B6973" s="30"/>
      <c r="C6973" s="30"/>
      <c r="D6973" s="7" t="s">
        <v>2505</v>
      </c>
      <c r="E6973" s="32"/>
    </row>
    <row r="6974" spans="1:5" x14ac:dyDescent="0.25">
      <c r="A6974" s="10"/>
      <c r="B6974" s="30"/>
      <c r="C6974" s="30"/>
      <c r="D6974" s="7" t="s">
        <v>71</v>
      </c>
      <c r="E6974" s="32"/>
    </row>
    <row r="6975" spans="1:5" ht="90" x14ac:dyDescent="0.25">
      <c r="A6975" s="10"/>
      <c r="B6975" s="30"/>
      <c r="C6975" s="30"/>
      <c r="D6975" s="7" t="s">
        <v>2381</v>
      </c>
      <c r="E6975" s="32"/>
    </row>
    <row r="6976" spans="1:5" x14ac:dyDescent="0.25">
      <c r="A6976" s="10"/>
      <c r="B6976" s="30"/>
      <c r="C6976" s="30"/>
      <c r="D6976" s="7" t="s">
        <v>757</v>
      </c>
      <c r="E6976" s="32"/>
    </row>
    <row r="6977" spans="1:5" x14ac:dyDescent="0.25">
      <c r="A6977" s="10"/>
      <c r="B6977" s="30"/>
      <c r="C6977" s="30"/>
      <c r="D6977" s="7" t="s">
        <v>758</v>
      </c>
      <c r="E6977" s="32"/>
    </row>
    <row r="6978" spans="1:5" x14ac:dyDescent="0.25">
      <c r="A6978" s="10"/>
      <c r="B6978" s="30"/>
      <c r="C6978" s="30"/>
      <c r="D6978" s="7" t="s">
        <v>759</v>
      </c>
      <c r="E6978" s="32"/>
    </row>
    <row r="6979" spans="1:5" x14ac:dyDescent="0.25">
      <c r="A6979" s="10"/>
      <c r="B6979" s="30"/>
      <c r="C6979" s="30"/>
      <c r="D6979" s="7" t="s">
        <v>760</v>
      </c>
      <c r="E6979" s="32"/>
    </row>
    <row r="6980" spans="1:5" x14ac:dyDescent="0.25">
      <c r="A6980" s="10"/>
      <c r="B6980" s="30"/>
      <c r="C6980" s="30"/>
      <c r="D6980" s="7" t="s">
        <v>213</v>
      </c>
      <c r="E6980" s="32"/>
    </row>
    <row r="6981" spans="1:5" ht="60.75" thickBot="1" x14ac:dyDescent="0.3">
      <c r="A6981" s="10"/>
      <c r="B6981" s="31"/>
      <c r="C6981" s="31"/>
      <c r="D6981" s="8" t="s">
        <v>2465</v>
      </c>
      <c r="E6981" s="32"/>
    </row>
    <row r="6982" spans="1:5" x14ac:dyDescent="0.25">
      <c r="A6982" s="10"/>
      <c r="B6982" s="29" t="str">
        <f>VLOOKUP(ESPECIFICACIONES!D6982,[1]ACTIV_EST!C:K,9,FALSE)</f>
        <v>9.47.</v>
      </c>
      <c r="C6982" s="29" t="str">
        <f>VLOOKUP(ESPECIFICACIONES!D6982,[1]ACTIV_EST!C:E,2,FALSE)</f>
        <v>M2</v>
      </c>
      <c r="D6982" s="6" t="s">
        <v>2506</v>
      </c>
      <c r="E6982" s="32"/>
    </row>
    <row r="6983" spans="1:5" ht="60" x14ac:dyDescent="0.25">
      <c r="A6983" s="10"/>
      <c r="B6983" s="30"/>
      <c r="C6983" s="30"/>
      <c r="D6983" s="7" t="s">
        <v>2507</v>
      </c>
      <c r="E6983" s="32"/>
    </row>
    <row r="6984" spans="1:5" x14ac:dyDescent="0.25">
      <c r="A6984" s="10"/>
      <c r="B6984" s="30"/>
      <c r="C6984" s="30"/>
      <c r="D6984" s="7" t="s">
        <v>2508</v>
      </c>
      <c r="E6984" s="32"/>
    </row>
    <row r="6985" spans="1:5" x14ac:dyDescent="0.25">
      <c r="A6985" s="10"/>
      <c r="B6985" s="30"/>
      <c r="C6985" s="30"/>
      <c r="D6985" s="7" t="s">
        <v>2084</v>
      </c>
      <c r="E6985" s="32"/>
    </row>
    <row r="6986" spans="1:5" x14ac:dyDescent="0.25">
      <c r="A6986" s="10"/>
      <c r="B6986" s="30"/>
      <c r="C6986" s="30"/>
      <c r="D6986" s="7" t="s">
        <v>2484</v>
      </c>
      <c r="E6986" s="32"/>
    </row>
    <row r="6987" spans="1:5" x14ac:dyDescent="0.25">
      <c r="A6987" s="10"/>
      <c r="B6987" s="30"/>
      <c r="C6987" s="30"/>
      <c r="D6987" s="7" t="s">
        <v>2485</v>
      </c>
      <c r="E6987" s="32"/>
    </row>
    <row r="6988" spans="1:5" x14ac:dyDescent="0.25">
      <c r="A6988" s="10"/>
      <c r="B6988" s="30"/>
      <c r="C6988" s="30"/>
      <c r="D6988" s="7" t="s">
        <v>2486</v>
      </c>
      <c r="E6988" s="32"/>
    </row>
    <row r="6989" spans="1:5" x14ac:dyDescent="0.25">
      <c r="A6989" s="10"/>
      <c r="B6989" s="30"/>
      <c r="C6989" s="30"/>
      <c r="D6989" s="7" t="s">
        <v>2487</v>
      </c>
      <c r="E6989" s="32"/>
    </row>
    <row r="6990" spans="1:5" x14ac:dyDescent="0.25">
      <c r="A6990" s="10"/>
      <c r="B6990" s="30"/>
      <c r="C6990" s="30"/>
      <c r="D6990" s="7" t="s">
        <v>2488</v>
      </c>
      <c r="E6990" s="32"/>
    </row>
    <row r="6991" spans="1:5" x14ac:dyDescent="0.25">
      <c r="A6991" s="10"/>
      <c r="B6991" s="30"/>
      <c r="C6991" s="30"/>
      <c r="D6991" s="7" t="s">
        <v>2489</v>
      </c>
      <c r="E6991" s="32"/>
    </row>
    <row r="6992" spans="1:5" x14ac:dyDescent="0.25">
      <c r="A6992" s="10"/>
      <c r="B6992" s="30"/>
      <c r="C6992" s="30"/>
      <c r="D6992" s="7" t="s">
        <v>2509</v>
      </c>
      <c r="E6992" s="32"/>
    </row>
    <row r="6993" spans="1:5" x14ac:dyDescent="0.25">
      <c r="A6993" s="10"/>
      <c r="B6993" s="30"/>
      <c r="C6993" s="30"/>
      <c r="D6993" s="7" t="s">
        <v>71</v>
      </c>
      <c r="E6993" s="32"/>
    </row>
    <row r="6994" spans="1:5" ht="90" x14ac:dyDescent="0.25">
      <c r="A6994" s="10"/>
      <c r="B6994" s="30"/>
      <c r="C6994" s="30"/>
      <c r="D6994" s="7" t="s">
        <v>2381</v>
      </c>
      <c r="E6994" s="32"/>
    </row>
    <row r="6995" spans="1:5" x14ac:dyDescent="0.25">
      <c r="A6995" s="10"/>
      <c r="B6995" s="30"/>
      <c r="C6995" s="30"/>
      <c r="D6995" s="7" t="s">
        <v>757</v>
      </c>
      <c r="E6995" s="32"/>
    </row>
    <row r="6996" spans="1:5" x14ac:dyDescent="0.25">
      <c r="A6996" s="10"/>
      <c r="B6996" s="30"/>
      <c r="C6996" s="30"/>
      <c r="D6996" s="7" t="s">
        <v>758</v>
      </c>
      <c r="E6996" s="32"/>
    </row>
    <row r="6997" spans="1:5" x14ac:dyDescent="0.25">
      <c r="A6997" s="10"/>
      <c r="B6997" s="30"/>
      <c r="C6997" s="30"/>
      <c r="D6997" s="7" t="s">
        <v>759</v>
      </c>
      <c r="E6997" s="32"/>
    </row>
    <row r="6998" spans="1:5" x14ac:dyDescent="0.25">
      <c r="A6998" s="10"/>
      <c r="B6998" s="30"/>
      <c r="C6998" s="30"/>
      <c r="D6998" s="7" t="s">
        <v>760</v>
      </c>
      <c r="E6998" s="32"/>
    </row>
    <row r="6999" spans="1:5" x14ac:dyDescent="0.25">
      <c r="A6999" s="10"/>
      <c r="B6999" s="30"/>
      <c r="C6999" s="30"/>
      <c r="D6999" s="7" t="s">
        <v>213</v>
      </c>
      <c r="E6999" s="32"/>
    </row>
    <row r="7000" spans="1:5" ht="60.75" thickBot="1" x14ac:dyDescent="0.3">
      <c r="A7000" s="10"/>
      <c r="B7000" s="31"/>
      <c r="C7000" s="31"/>
      <c r="D7000" s="8" t="s">
        <v>2465</v>
      </c>
      <c r="E7000" s="32"/>
    </row>
    <row r="7001" spans="1:5" x14ac:dyDescent="0.25">
      <c r="A7001" s="10"/>
      <c r="B7001" s="29" t="str">
        <f>VLOOKUP(ESPECIFICACIONES!D7001,[1]ACTIV_EST!C:K,9,FALSE)</f>
        <v>9.48.</v>
      </c>
      <c r="C7001" s="29" t="str">
        <f>VLOOKUP(ESPECIFICACIONES!D7001,[1]ACTIV_EST!C:E,2,FALSE)</f>
        <v>M2</v>
      </c>
      <c r="D7001" s="6" t="s">
        <v>2510</v>
      </c>
      <c r="E7001" s="32"/>
    </row>
    <row r="7002" spans="1:5" ht="75" x14ac:dyDescent="0.25">
      <c r="A7002" s="10"/>
      <c r="B7002" s="30"/>
      <c r="C7002" s="30"/>
      <c r="D7002" s="7" t="s">
        <v>2511</v>
      </c>
      <c r="E7002" s="32"/>
    </row>
    <row r="7003" spans="1:5" x14ac:dyDescent="0.25">
      <c r="A7003" s="10"/>
      <c r="B7003" s="30"/>
      <c r="C7003" s="30"/>
      <c r="D7003" s="7" t="s">
        <v>1995</v>
      </c>
      <c r="E7003" s="32"/>
    </row>
    <row r="7004" spans="1:5" x14ac:dyDescent="0.25">
      <c r="A7004" s="10"/>
      <c r="B7004" s="30"/>
      <c r="C7004" s="30"/>
      <c r="D7004" s="7" t="s">
        <v>2084</v>
      </c>
      <c r="E7004" s="32"/>
    </row>
    <row r="7005" spans="1:5" x14ac:dyDescent="0.25">
      <c r="A7005" s="10"/>
      <c r="B7005" s="30"/>
      <c r="C7005" s="30"/>
      <c r="D7005" s="7" t="s">
        <v>2484</v>
      </c>
      <c r="E7005" s="32"/>
    </row>
    <row r="7006" spans="1:5" x14ac:dyDescent="0.25">
      <c r="A7006" s="10"/>
      <c r="B7006" s="30"/>
      <c r="C7006" s="30"/>
      <c r="D7006" s="7" t="s">
        <v>2485</v>
      </c>
      <c r="E7006" s="32"/>
    </row>
    <row r="7007" spans="1:5" x14ac:dyDescent="0.25">
      <c r="A7007" s="10"/>
      <c r="B7007" s="30"/>
      <c r="C7007" s="30"/>
      <c r="D7007" s="7" t="s">
        <v>2486</v>
      </c>
      <c r="E7007" s="32"/>
    </row>
    <row r="7008" spans="1:5" x14ac:dyDescent="0.25">
      <c r="A7008" s="10"/>
      <c r="B7008" s="30"/>
      <c r="C7008" s="30"/>
      <c r="D7008" s="7" t="s">
        <v>2487</v>
      </c>
      <c r="E7008" s="32"/>
    </row>
    <row r="7009" spans="1:5" x14ac:dyDescent="0.25">
      <c r="A7009" s="10"/>
      <c r="B7009" s="30"/>
      <c r="C7009" s="30"/>
      <c r="D7009" s="7" t="s">
        <v>2488</v>
      </c>
      <c r="E7009" s="32"/>
    </row>
    <row r="7010" spans="1:5" x14ac:dyDescent="0.25">
      <c r="A7010" s="10"/>
      <c r="B7010" s="30"/>
      <c r="C7010" s="30"/>
      <c r="D7010" s="7" t="s">
        <v>2489</v>
      </c>
      <c r="E7010" s="32"/>
    </row>
    <row r="7011" spans="1:5" x14ac:dyDescent="0.25">
      <c r="A7011" s="10"/>
      <c r="B7011" s="30"/>
      <c r="C7011" s="30"/>
      <c r="D7011" s="7" t="s">
        <v>2499</v>
      </c>
      <c r="E7011" s="32"/>
    </row>
    <row r="7012" spans="1:5" x14ac:dyDescent="0.25">
      <c r="A7012" s="10"/>
      <c r="B7012" s="30"/>
      <c r="C7012" s="30"/>
      <c r="D7012" s="7" t="s">
        <v>71</v>
      </c>
      <c r="E7012" s="32"/>
    </row>
    <row r="7013" spans="1:5" ht="90" x14ac:dyDescent="0.25">
      <c r="A7013" s="10"/>
      <c r="B7013" s="30"/>
      <c r="C7013" s="30"/>
      <c r="D7013" s="7" t="s">
        <v>2381</v>
      </c>
      <c r="E7013" s="32"/>
    </row>
    <row r="7014" spans="1:5" x14ac:dyDescent="0.25">
      <c r="A7014" s="10"/>
      <c r="B7014" s="30"/>
      <c r="C7014" s="30"/>
      <c r="D7014" s="7" t="s">
        <v>757</v>
      </c>
      <c r="E7014" s="32"/>
    </row>
    <row r="7015" spans="1:5" x14ac:dyDescent="0.25">
      <c r="A7015" s="10"/>
      <c r="B7015" s="30"/>
      <c r="C7015" s="30"/>
      <c r="D7015" s="7" t="s">
        <v>758</v>
      </c>
      <c r="E7015" s="32"/>
    </row>
    <row r="7016" spans="1:5" x14ac:dyDescent="0.25">
      <c r="A7016" s="10"/>
      <c r="B7016" s="30"/>
      <c r="C7016" s="30"/>
      <c r="D7016" s="7" t="s">
        <v>759</v>
      </c>
      <c r="E7016" s="32"/>
    </row>
    <row r="7017" spans="1:5" x14ac:dyDescent="0.25">
      <c r="A7017" s="10"/>
      <c r="B7017" s="30"/>
      <c r="C7017" s="30"/>
      <c r="D7017" s="7" t="s">
        <v>760</v>
      </c>
      <c r="E7017" s="32"/>
    </row>
    <row r="7018" spans="1:5" x14ac:dyDescent="0.25">
      <c r="A7018" s="10"/>
      <c r="B7018" s="30"/>
      <c r="C7018" s="30"/>
      <c r="D7018" s="7" t="s">
        <v>213</v>
      </c>
      <c r="E7018" s="32"/>
    </row>
    <row r="7019" spans="1:5" ht="60.75" thickBot="1" x14ac:dyDescent="0.3">
      <c r="A7019" s="10"/>
      <c r="B7019" s="31"/>
      <c r="C7019" s="31"/>
      <c r="D7019" s="8" t="s">
        <v>2465</v>
      </c>
      <c r="E7019" s="32"/>
    </row>
    <row r="7020" spans="1:5" x14ac:dyDescent="0.25">
      <c r="A7020" s="10"/>
      <c r="B7020" s="29" t="str">
        <f>VLOOKUP(ESPECIFICACIONES!D7020,[1]ACTIV_EST!C:K,9,FALSE)</f>
        <v>9.49.</v>
      </c>
      <c r="C7020" s="29" t="str">
        <f>VLOOKUP(ESPECIFICACIONES!D7020,[1]ACTIV_EST!C:E,2,FALSE)</f>
        <v>M2</v>
      </c>
      <c r="D7020" s="6" t="s">
        <v>2512</v>
      </c>
      <c r="E7020" s="32"/>
    </row>
    <row r="7021" spans="1:5" ht="60" x14ac:dyDescent="0.25">
      <c r="A7021" s="10"/>
      <c r="B7021" s="30"/>
      <c r="C7021" s="30"/>
      <c r="D7021" s="7" t="s">
        <v>2513</v>
      </c>
      <c r="E7021" s="32"/>
    </row>
    <row r="7022" spans="1:5" x14ac:dyDescent="0.25">
      <c r="A7022" s="10"/>
      <c r="B7022" s="30"/>
      <c r="C7022" s="30"/>
      <c r="D7022" s="7" t="s">
        <v>1995</v>
      </c>
      <c r="E7022" s="32"/>
    </row>
    <row r="7023" spans="1:5" x14ac:dyDescent="0.25">
      <c r="A7023" s="10"/>
      <c r="B7023" s="30"/>
      <c r="C7023" s="30"/>
      <c r="D7023" s="7" t="s">
        <v>2084</v>
      </c>
      <c r="E7023" s="32"/>
    </row>
    <row r="7024" spans="1:5" x14ac:dyDescent="0.25">
      <c r="A7024" s="10"/>
      <c r="B7024" s="30"/>
      <c r="C7024" s="30"/>
      <c r="D7024" s="7" t="s">
        <v>2484</v>
      </c>
      <c r="E7024" s="32"/>
    </row>
    <row r="7025" spans="1:5" x14ac:dyDescent="0.25">
      <c r="A7025" s="10"/>
      <c r="B7025" s="30"/>
      <c r="C7025" s="30"/>
      <c r="D7025" s="7" t="s">
        <v>2485</v>
      </c>
      <c r="E7025" s="32"/>
    </row>
    <row r="7026" spans="1:5" x14ac:dyDescent="0.25">
      <c r="A7026" s="10"/>
      <c r="B7026" s="30"/>
      <c r="C7026" s="30"/>
      <c r="D7026" s="7" t="s">
        <v>2486</v>
      </c>
      <c r="E7026" s="32"/>
    </row>
    <row r="7027" spans="1:5" x14ac:dyDescent="0.25">
      <c r="A7027" s="10"/>
      <c r="B7027" s="30"/>
      <c r="C7027" s="30"/>
      <c r="D7027" s="7" t="s">
        <v>2487</v>
      </c>
      <c r="E7027" s="32"/>
    </row>
    <row r="7028" spans="1:5" x14ac:dyDescent="0.25">
      <c r="A7028" s="10"/>
      <c r="B7028" s="30"/>
      <c r="C7028" s="30"/>
      <c r="D7028" s="7" t="s">
        <v>2488</v>
      </c>
      <c r="E7028" s="32"/>
    </row>
    <row r="7029" spans="1:5" x14ac:dyDescent="0.25">
      <c r="A7029" s="10"/>
      <c r="B7029" s="30"/>
      <c r="C7029" s="30"/>
      <c r="D7029" s="7" t="s">
        <v>2489</v>
      </c>
      <c r="E7029" s="32"/>
    </row>
    <row r="7030" spans="1:5" x14ac:dyDescent="0.25">
      <c r="A7030" s="10"/>
      <c r="B7030" s="30"/>
      <c r="C7030" s="30"/>
      <c r="D7030" s="7" t="s">
        <v>2514</v>
      </c>
      <c r="E7030" s="32"/>
    </row>
    <row r="7031" spans="1:5" x14ac:dyDescent="0.25">
      <c r="A7031" s="10"/>
      <c r="B7031" s="30"/>
      <c r="C7031" s="30"/>
      <c r="D7031" s="7" t="s">
        <v>71</v>
      </c>
      <c r="E7031" s="32"/>
    </row>
    <row r="7032" spans="1:5" ht="90" x14ac:dyDescent="0.25">
      <c r="A7032" s="10"/>
      <c r="B7032" s="30"/>
      <c r="C7032" s="30"/>
      <c r="D7032" s="7" t="s">
        <v>2381</v>
      </c>
      <c r="E7032" s="32"/>
    </row>
    <row r="7033" spans="1:5" x14ac:dyDescent="0.25">
      <c r="A7033" s="10"/>
      <c r="B7033" s="30"/>
      <c r="C7033" s="30"/>
      <c r="D7033" s="7" t="s">
        <v>757</v>
      </c>
      <c r="E7033" s="32"/>
    </row>
    <row r="7034" spans="1:5" x14ac:dyDescent="0.25">
      <c r="A7034" s="10"/>
      <c r="B7034" s="30"/>
      <c r="C7034" s="30"/>
      <c r="D7034" s="7" t="s">
        <v>758</v>
      </c>
      <c r="E7034" s="32"/>
    </row>
    <row r="7035" spans="1:5" x14ac:dyDescent="0.25">
      <c r="A7035" s="10"/>
      <c r="B7035" s="30"/>
      <c r="C7035" s="30"/>
      <c r="D7035" s="7" t="s">
        <v>759</v>
      </c>
      <c r="E7035" s="32"/>
    </row>
    <row r="7036" spans="1:5" x14ac:dyDescent="0.25">
      <c r="A7036" s="10"/>
      <c r="B7036" s="30"/>
      <c r="C7036" s="30"/>
      <c r="D7036" s="7" t="s">
        <v>760</v>
      </c>
      <c r="E7036" s="32"/>
    </row>
    <row r="7037" spans="1:5" x14ac:dyDescent="0.25">
      <c r="A7037" s="10"/>
      <c r="B7037" s="30"/>
      <c r="C7037" s="30"/>
      <c r="D7037" s="7" t="s">
        <v>213</v>
      </c>
      <c r="E7037" s="32"/>
    </row>
    <row r="7038" spans="1:5" ht="60.75" thickBot="1" x14ac:dyDescent="0.3">
      <c r="A7038" s="10"/>
      <c r="B7038" s="31"/>
      <c r="C7038" s="31"/>
      <c r="D7038" s="8" t="s">
        <v>2465</v>
      </c>
      <c r="E7038" s="32"/>
    </row>
    <row r="7039" spans="1:5" x14ac:dyDescent="0.25">
      <c r="A7039" s="10"/>
      <c r="B7039" s="29" t="str">
        <f>VLOOKUP(ESPECIFICACIONES!D7039,[1]ACTIV_EST!C:K,9,FALSE)</f>
        <v>9.50.</v>
      </c>
      <c r="C7039" s="29" t="str">
        <f>VLOOKUP(ESPECIFICACIONES!D7039,[1]ACTIV_EST!C:E,2,FALSE)</f>
        <v>M2</v>
      </c>
      <c r="D7039" s="6" t="s">
        <v>2515</v>
      </c>
      <c r="E7039" s="32"/>
    </row>
    <row r="7040" spans="1:5" ht="60" x14ac:dyDescent="0.25">
      <c r="A7040" s="10"/>
      <c r="B7040" s="30"/>
      <c r="C7040" s="30"/>
      <c r="D7040" s="7" t="s">
        <v>2516</v>
      </c>
      <c r="E7040" s="32"/>
    </row>
    <row r="7041" spans="1:5" x14ac:dyDescent="0.25">
      <c r="A7041" s="10"/>
      <c r="B7041" s="30"/>
      <c r="C7041" s="30"/>
      <c r="D7041" s="7" t="s">
        <v>1995</v>
      </c>
      <c r="E7041" s="32"/>
    </row>
    <row r="7042" spans="1:5" x14ac:dyDescent="0.25">
      <c r="A7042" s="10"/>
      <c r="B7042" s="30"/>
      <c r="C7042" s="30"/>
      <c r="D7042" s="7" t="s">
        <v>2084</v>
      </c>
      <c r="E7042" s="32"/>
    </row>
    <row r="7043" spans="1:5" x14ac:dyDescent="0.25">
      <c r="A7043" s="10"/>
      <c r="B7043" s="30"/>
      <c r="C7043" s="30"/>
      <c r="D7043" s="7" t="s">
        <v>2484</v>
      </c>
      <c r="E7043" s="32"/>
    </row>
    <row r="7044" spans="1:5" x14ac:dyDescent="0.25">
      <c r="A7044" s="10"/>
      <c r="B7044" s="30"/>
      <c r="C7044" s="30"/>
      <c r="D7044" s="7" t="s">
        <v>2485</v>
      </c>
      <c r="E7044" s="32"/>
    </row>
    <row r="7045" spans="1:5" x14ac:dyDescent="0.25">
      <c r="A7045" s="10"/>
      <c r="B7045" s="30"/>
      <c r="C7045" s="30"/>
      <c r="D7045" s="7" t="s">
        <v>2486</v>
      </c>
      <c r="E7045" s="32"/>
    </row>
    <row r="7046" spans="1:5" x14ac:dyDescent="0.25">
      <c r="A7046" s="10"/>
      <c r="B7046" s="30"/>
      <c r="C7046" s="30"/>
      <c r="D7046" s="7" t="s">
        <v>2487</v>
      </c>
      <c r="E7046" s="32"/>
    </row>
    <row r="7047" spans="1:5" x14ac:dyDescent="0.25">
      <c r="A7047" s="10"/>
      <c r="B7047" s="30"/>
      <c r="C7047" s="30"/>
      <c r="D7047" s="7" t="s">
        <v>2488</v>
      </c>
      <c r="E7047" s="32"/>
    </row>
    <row r="7048" spans="1:5" x14ac:dyDescent="0.25">
      <c r="A7048" s="10"/>
      <c r="B7048" s="30"/>
      <c r="C7048" s="30"/>
      <c r="D7048" s="7" t="s">
        <v>2489</v>
      </c>
      <c r="E7048" s="32"/>
    </row>
    <row r="7049" spans="1:5" x14ac:dyDescent="0.25">
      <c r="A7049" s="10"/>
      <c r="B7049" s="30"/>
      <c r="C7049" s="30"/>
      <c r="D7049" s="7" t="s">
        <v>2514</v>
      </c>
      <c r="E7049" s="32"/>
    </row>
    <row r="7050" spans="1:5" x14ac:dyDescent="0.25">
      <c r="A7050" s="10"/>
      <c r="B7050" s="30"/>
      <c r="C7050" s="30"/>
      <c r="D7050" s="7" t="s">
        <v>71</v>
      </c>
      <c r="E7050" s="32"/>
    </row>
    <row r="7051" spans="1:5" ht="90" x14ac:dyDescent="0.25">
      <c r="A7051" s="10"/>
      <c r="B7051" s="30"/>
      <c r="C7051" s="30"/>
      <c r="D7051" s="7" t="s">
        <v>2381</v>
      </c>
      <c r="E7051" s="32"/>
    </row>
    <row r="7052" spans="1:5" x14ac:dyDescent="0.25">
      <c r="A7052" s="10"/>
      <c r="B7052" s="30"/>
      <c r="C7052" s="30"/>
      <c r="D7052" s="7" t="s">
        <v>757</v>
      </c>
      <c r="E7052" s="32"/>
    </row>
    <row r="7053" spans="1:5" x14ac:dyDescent="0.25">
      <c r="A7053" s="10"/>
      <c r="B7053" s="30"/>
      <c r="C7053" s="30"/>
      <c r="D7053" s="7" t="s">
        <v>758</v>
      </c>
      <c r="E7053" s="32"/>
    </row>
    <row r="7054" spans="1:5" x14ac:dyDescent="0.25">
      <c r="A7054" s="10"/>
      <c r="B7054" s="30"/>
      <c r="C7054" s="30"/>
      <c r="D7054" s="7" t="s">
        <v>759</v>
      </c>
      <c r="E7054" s="32"/>
    </row>
    <row r="7055" spans="1:5" x14ac:dyDescent="0.25">
      <c r="A7055" s="10"/>
      <c r="B7055" s="30"/>
      <c r="C7055" s="30"/>
      <c r="D7055" s="7" t="s">
        <v>760</v>
      </c>
      <c r="E7055" s="32"/>
    </row>
    <row r="7056" spans="1:5" x14ac:dyDescent="0.25">
      <c r="A7056" s="10"/>
      <c r="B7056" s="30"/>
      <c r="C7056" s="30"/>
      <c r="D7056" s="7" t="s">
        <v>213</v>
      </c>
      <c r="E7056" s="32"/>
    </row>
    <row r="7057" spans="1:5" ht="60.75" thickBot="1" x14ac:dyDescent="0.3">
      <c r="A7057" s="10"/>
      <c r="B7057" s="31"/>
      <c r="C7057" s="31"/>
      <c r="D7057" s="8" t="s">
        <v>2465</v>
      </c>
      <c r="E7057" s="32"/>
    </row>
    <row r="7058" spans="1:5" x14ac:dyDescent="0.25">
      <c r="A7058" s="10"/>
      <c r="B7058" s="29" t="str">
        <f>VLOOKUP(ESPECIFICACIONES!D7058,[1]ACTIV_EST!C:K,9,FALSE)</f>
        <v>9.51.</v>
      </c>
      <c r="C7058" s="29" t="str">
        <f>VLOOKUP(ESPECIFICACIONES!D7058,[1]ACTIV_EST!C:E,2,FALSE)</f>
        <v>M2</v>
      </c>
      <c r="D7058" s="6" t="s">
        <v>2517</v>
      </c>
      <c r="E7058" s="32"/>
    </row>
    <row r="7059" spans="1:5" ht="60" x14ac:dyDescent="0.25">
      <c r="A7059" s="10"/>
      <c r="B7059" s="30"/>
      <c r="C7059" s="30"/>
      <c r="D7059" s="7" t="s">
        <v>2518</v>
      </c>
      <c r="E7059" s="32"/>
    </row>
    <row r="7060" spans="1:5" x14ac:dyDescent="0.25">
      <c r="A7060" s="10"/>
      <c r="B7060" s="30"/>
      <c r="C7060" s="30"/>
      <c r="D7060" s="7" t="s">
        <v>1995</v>
      </c>
      <c r="E7060" s="32"/>
    </row>
    <row r="7061" spans="1:5" x14ac:dyDescent="0.25">
      <c r="A7061" s="10"/>
      <c r="B7061" s="30"/>
      <c r="C7061" s="30"/>
      <c r="D7061" s="7" t="s">
        <v>2084</v>
      </c>
      <c r="E7061" s="32"/>
    </row>
    <row r="7062" spans="1:5" x14ac:dyDescent="0.25">
      <c r="A7062" s="10"/>
      <c r="B7062" s="30"/>
      <c r="C7062" s="30"/>
      <c r="D7062" s="7" t="s">
        <v>2484</v>
      </c>
      <c r="E7062" s="32"/>
    </row>
    <row r="7063" spans="1:5" x14ac:dyDescent="0.25">
      <c r="A7063" s="10"/>
      <c r="B7063" s="30"/>
      <c r="C7063" s="30"/>
      <c r="D7063" s="7" t="s">
        <v>2485</v>
      </c>
      <c r="E7063" s="32"/>
    </row>
    <row r="7064" spans="1:5" x14ac:dyDescent="0.25">
      <c r="A7064" s="10"/>
      <c r="B7064" s="30"/>
      <c r="C7064" s="30"/>
      <c r="D7064" s="7" t="s">
        <v>2486</v>
      </c>
      <c r="E7064" s="32"/>
    </row>
    <row r="7065" spans="1:5" x14ac:dyDescent="0.25">
      <c r="A7065" s="10"/>
      <c r="B7065" s="30"/>
      <c r="C7065" s="30"/>
      <c r="D7065" s="7" t="s">
        <v>2487</v>
      </c>
      <c r="E7065" s="32"/>
    </row>
    <row r="7066" spans="1:5" x14ac:dyDescent="0.25">
      <c r="A7066" s="10"/>
      <c r="B7066" s="30"/>
      <c r="C7066" s="30"/>
      <c r="D7066" s="7" t="s">
        <v>2488</v>
      </c>
      <c r="E7066" s="32"/>
    </row>
    <row r="7067" spans="1:5" x14ac:dyDescent="0.25">
      <c r="A7067" s="10"/>
      <c r="B7067" s="30"/>
      <c r="C7067" s="30"/>
      <c r="D7067" s="7" t="s">
        <v>2489</v>
      </c>
      <c r="E7067" s="32"/>
    </row>
    <row r="7068" spans="1:5" ht="30" x14ac:dyDescent="0.25">
      <c r="A7068" s="10"/>
      <c r="B7068" s="30"/>
      <c r="C7068" s="30"/>
      <c r="D7068" s="7" t="s">
        <v>2519</v>
      </c>
      <c r="E7068" s="32"/>
    </row>
    <row r="7069" spans="1:5" ht="90" x14ac:dyDescent="0.25">
      <c r="A7069" s="10"/>
      <c r="B7069" s="30"/>
      <c r="C7069" s="30"/>
      <c r="D7069" s="7" t="s">
        <v>2381</v>
      </c>
      <c r="E7069" s="32"/>
    </row>
    <row r="7070" spans="1:5" x14ac:dyDescent="0.25">
      <c r="A7070" s="10"/>
      <c r="B7070" s="30"/>
      <c r="C7070" s="30"/>
      <c r="D7070" s="7" t="s">
        <v>757</v>
      </c>
      <c r="E7070" s="32"/>
    </row>
    <row r="7071" spans="1:5" x14ac:dyDescent="0.25">
      <c r="A7071" s="10"/>
      <c r="B7071" s="30"/>
      <c r="C7071" s="30"/>
      <c r="D7071" s="7" t="s">
        <v>758</v>
      </c>
      <c r="E7071" s="32"/>
    </row>
    <row r="7072" spans="1:5" x14ac:dyDescent="0.25">
      <c r="A7072" s="10"/>
      <c r="B7072" s="30"/>
      <c r="C7072" s="30"/>
      <c r="D7072" s="7" t="s">
        <v>759</v>
      </c>
      <c r="E7072" s="32"/>
    </row>
    <row r="7073" spans="1:5" x14ac:dyDescent="0.25">
      <c r="A7073" s="10"/>
      <c r="B7073" s="30"/>
      <c r="C7073" s="30"/>
      <c r="D7073" s="7" t="s">
        <v>760</v>
      </c>
      <c r="E7073" s="32"/>
    </row>
    <row r="7074" spans="1:5" x14ac:dyDescent="0.25">
      <c r="A7074" s="10"/>
      <c r="B7074" s="30"/>
      <c r="C7074" s="30"/>
      <c r="D7074" s="7" t="s">
        <v>213</v>
      </c>
      <c r="E7074" s="32"/>
    </row>
    <row r="7075" spans="1:5" ht="60.75" thickBot="1" x14ac:dyDescent="0.3">
      <c r="A7075" s="10"/>
      <c r="B7075" s="31"/>
      <c r="C7075" s="31"/>
      <c r="D7075" s="8" t="s">
        <v>2465</v>
      </c>
      <c r="E7075" s="32"/>
    </row>
    <row r="7076" spans="1:5" x14ac:dyDescent="0.25">
      <c r="A7076" s="10"/>
      <c r="B7076" s="29" t="str">
        <f>VLOOKUP(ESPECIFICACIONES!D7076,[1]ACTIV_EST!C:K,9,FALSE)</f>
        <v>9.52.</v>
      </c>
      <c r="C7076" s="29" t="str">
        <f>VLOOKUP(ESPECIFICACIONES!D7076,[1]ACTIV_EST!C:E,2,FALSE)</f>
        <v>UN</v>
      </c>
      <c r="D7076" s="6" t="s">
        <v>2520</v>
      </c>
      <c r="E7076" s="32"/>
    </row>
    <row r="7077" spans="1:5" ht="60" x14ac:dyDescent="0.25">
      <c r="A7077" s="10"/>
      <c r="B7077" s="30"/>
      <c r="C7077" s="30"/>
      <c r="D7077" s="7" t="s">
        <v>2521</v>
      </c>
      <c r="E7077" s="32"/>
    </row>
    <row r="7078" spans="1:5" ht="30" x14ac:dyDescent="0.25">
      <c r="A7078" s="10"/>
      <c r="B7078" s="30"/>
      <c r="C7078" s="30"/>
      <c r="D7078" s="7" t="s">
        <v>2522</v>
      </c>
      <c r="E7078" s="32"/>
    </row>
    <row r="7079" spans="1:5" ht="30" x14ac:dyDescent="0.25">
      <c r="A7079" s="10"/>
      <c r="B7079" s="30"/>
      <c r="C7079" s="30"/>
      <c r="D7079" s="7" t="s">
        <v>2523</v>
      </c>
      <c r="E7079" s="32"/>
    </row>
    <row r="7080" spans="1:5" ht="60" x14ac:dyDescent="0.25">
      <c r="A7080" s="10"/>
      <c r="B7080" s="30"/>
      <c r="C7080" s="30"/>
      <c r="D7080" s="7" t="s">
        <v>2524</v>
      </c>
      <c r="E7080" s="32"/>
    </row>
    <row r="7081" spans="1:5" ht="30" x14ac:dyDescent="0.25">
      <c r="A7081" s="10"/>
      <c r="B7081" s="30"/>
      <c r="C7081" s="30"/>
      <c r="D7081" s="7" t="s">
        <v>2525</v>
      </c>
      <c r="E7081" s="32"/>
    </row>
    <row r="7082" spans="1:5" ht="30" x14ac:dyDescent="0.25">
      <c r="A7082" s="10"/>
      <c r="B7082" s="30"/>
      <c r="C7082" s="30"/>
      <c r="D7082" s="7" t="s">
        <v>2526</v>
      </c>
      <c r="E7082" s="32"/>
    </row>
    <row r="7083" spans="1:5" ht="30" x14ac:dyDescent="0.25">
      <c r="A7083" s="10"/>
      <c r="B7083" s="30"/>
      <c r="C7083" s="30"/>
      <c r="D7083" s="7" t="s">
        <v>2527</v>
      </c>
      <c r="E7083" s="32"/>
    </row>
    <row r="7084" spans="1:5" x14ac:dyDescent="0.25">
      <c r="A7084" s="10"/>
      <c r="B7084" s="30"/>
      <c r="C7084" s="30"/>
      <c r="D7084" s="7" t="s">
        <v>2528</v>
      </c>
      <c r="E7084" s="32"/>
    </row>
    <row r="7085" spans="1:5" ht="30" x14ac:dyDescent="0.25">
      <c r="A7085" s="10"/>
      <c r="B7085" s="30"/>
      <c r="C7085" s="30"/>
      <c r="D7085" s="7" t="s">
        <v>2529</v>
      </c>
      <c r="E7085" s="32"/>
    </row>
    <row r="7086" spans="1:5" ht="30" x14ac:dyDescent="0.25">
      <c r="A7086" s="10"/>
      <c r="B7086" s="30"/>
      <c r="C7086" s="30"/>
      <c r="D7086" s="7" t="s">
        <v>2530</v>
      </c>
      <c r="E7086" s="32"/>
    </row>
    <row r="7087" spans="1:5" x14ac:dyDescent="0.25">
      <c r="A7087" s="10"/>
      <c r="B7087" s="30"/>
      <c r="C7087" s="30"/>
      <c r="D7087" s="7" t="s">
        <v>71</v>
      </c>
      <c r="E7087" s="32"/>
    </row>
    <row r="7088" spans="1:5" ht="90" x14ac:dyDescent="0.25">
      <c r="A7088" s="10"/>
      <c r="B7088" s="30"/>
      <c r="C7088" s="30"/>
      <c r="D7088" s="7" t="s">
        <v>2280</v>
      </c>
      <c r="E7088" s="32"/>
    </row>
    <row r="7089" spans="1:5" x14ac:dyDescent="0.25">
      <c r="A7089" s="10"/>
      <c r="B7089" s="30"/>
      <c r="C7089" s="30"/>
      <c r="D7089" s="7" t="s">
        <v>757</v>
      </c>
      <c r="E7089" s="32"/>
    </row>
    <row r="7090" spans="1:5" x14ac:dyDescent="0.25">
      <c r="A7090" s="10"/>
      <c r="B7090" s="30"/>
      <c r="C7090" s="30"/>
      <c r="D7090" s="7" t="s">
        <v>758</v>
      </c>
      <c r="E7090" s="32"/>
    </row>
    <row r="7091" spans="1:5" x14ac:dyDescent="0.25">
      <c r="A7091" s="10"/>
      <c r="B7091" s="30"/>
      <c r="C7091" s="30"/>
      <c r="D7091" s="7" t="s">
        <v>759</v>
      </c>
      <c r="E7091" s="32"/>
    </row>
    <row r="7092" spans="1:5" x14ac:dyDescent="0.25">
      <c r="A7092" s="10"/>
      <c r="B7092" s="30"/>
      <c r="C7092" s="30"/>
      <c r="D7092" s="7" t="s">
        <v>760</v>
      </c>
      <c r="E7092" s="32"/>
    </row>
    <row r="7093" spans="1:5" x14ac:dyDescent="0.25">
      <c r="A7093" s="10"/>
      <c r="B7093" s="30"/>
      <c r="C7093" s="30"/>
      <c r="D7093" s="7" t="s">
        <v>213</v>
      </c>
      <c r="E7093" s="32"/>
    </row>
    <row r="7094" spans="1:5" ht="60" x14ac:dyDescent="0.25">
      <c r="A7094" s="10"/>
      <c r="B7094" s="30"/>
      <c r="C7094" s="30"/>
      <c r="D7094" s="7" t="s">
        <v>2402</v>
      </c>
      <c r="E7094" s="32"/>
    </row>
    <row r="7095" spans="1:5" ht="111.75" customHeight="1" x14ac:dyDescent="0.25">
      <c r="A7095" s="10"/>
      <c r="B7095" s="30"/>
      <c r="C7095" s="30"/>
      <c r="D7095" s="7"/>
      <c r="E7095" s="2"/>
    </row>
    <row r="7096" spans="1:5" ht="135.75" customHeight="1" thickBot="1" x14ac:dyDescent="0.3">
      <c r="A7096" s="10"/>
      <c r="B7096" s="31"/>
      <c r="C7096" s="31"/>
      <c r="D7096" s="8"/>
      <c r="E7096" s="2"/>
    </row>
    <row r="7097" spans="1:5" x14ac:dyDescent="0.25">
      <c r="A7097" s="10"/>
      <c r="B7097" s="29" t="str">
        <f>VLOOKUP(ESPECIFICACIONES!D7097,[1]ACTIV_EST!C:K,9,FALSE)</f>
        <v>9.53.</v>
      </c>
      <c r="C7097" s="29" t="str">
        <f>VLOOKUP(ESPECIFICACIONES!D7097,[1]ACTIV_EST!C:E,2,FALSE)</f>
        <v>UN</v>
      </c>
      <c r="D7097" s="6" t="s">
        <v>2531</v>
      </c>
      <c r="E7097" s="32"/>
    </row>
    <row r="7098" spans="1:5" ht="60" x14ac:dyDescent="0.25">
      <c r="A7098" s="10"/>
      <c r="B7098" s="30"/>
      <c r="C7098" s="30"/>
      <c r="D7098" s="7" t="s">
        <v>2532</v>
      </c>
      <c r="E7098" s="32"/>
    </row>
    <row r="7099" spans="1:5" ht="30" x14ac:dyDescent="0.25">
      <c r="A7099" s="10"/>
      <c r="B7099" s="30"/>
      <c r="C7099" s="30"/>
      <c r="D7099" s="7" t="s">
        <v>2533</v>
      </c>
      <c r="E7099" s="32"/>
    </row>
    <row r="7100" spans="1:5" ht="30" x14ac:dyDescent="0.25">
      <c r="A7100" s="10"/>
      <c r="B7100" s="30"/>
      <c r="C7100" s="30"/>
      <c r="D7100" s="7" t="s">
        <v>2523</v>
      </c>
      <c r="E7100" s="32"/>
    </row>
    <row r="7101" spans="1:5" ht="60" x14ac:dyDescent="0.25">
      <c r="A7101" s="10"/>
      <c r="B7101" s="30"/>
      <c r="C7101" s="30"/>
      <c r="D7101" s="7" t="s">
        <v>2524</v>
      </c>
      <c r="E7101" s="32"/>
    </row>
    <row r="7102" spans="1:5" ht="30" x14ac:dyDescent="0.25">
      <c r="A7102" s="10"/>
      <c r="B7102" s="30"/>
      <c r="C7102" s="30"/>
      <c r="D7102" s="7" t="s">
        <v>2525</v>
      </c>
      <c r="E7102" s="32"/>
    </row>
    <row r="7103" spans="1:5" ht="30" x14ac:dyDescent="0.25">
      <c r="A7103" s="10"/>
      <c r="B7103" s="30"/>
      <c r="C7103" s="30"/>
      <c r="D7103" s="7" t="s">
        <v>2526</v>
      </c>
      <c r="E7103" s="32"/>
    </row>
    <row r="7104" spans="1:5" ht="30" x14ac:dyDescent="0.25">
      <c r="A7104" s="10"/>
      <c r="B7104" s="30"/>
      <c r="C7104" s="30"/>
      <c r="D7104" s="7" t="s">
        <v>2534</v>
      </c>
      <c r="E7104" s="32"/>
    </row>
    <row r="7105" spans="1:5" x14ac:dyDescent="0.25">
      <c r="A7105" s="10"/>
      <c r="B7105" s="30"/>
      <c r="C7105" s="30"/>
      <c r="D7105" s="7" t="s">
        <v>2528</v>
      </c>
      <c r="E7105" s="32"/>
    </row>
    <row r="7106" spans="1:5" ht="30" x14ac:dyDescent="0.25">
      <c r="A7106" s="10"/>
      <c r="B7106" s="30"/>
      <c r="C7106" s="30"/>
      <c r="D7106" s="7" t="s">
        <v>2535</v>
      </c>
      <c r="E7106" s="32"/>
    </row>
    <row r="7107" spans="1:5" ht="30" x14ac:dyDescent="0.25">
      <c r="A7107" s="10"/>
      <c r="B7107" s="30"/>
      <c r="C7107" s="30"/>
      <c r="D7107" s="7" t="s">
        <v>2536</v>
      </c>
      <c r="E7107" s="32"/>
    </row>
    <row r="7108" spans="1:5" x14ac:dyDescent="0.25">
      <c r="A7108" s="10"/>
      <c r="B7108" s="30"/>
      <c r="C7108" s="30"/>
      <c r="D7108" s="7" t="s">
        <v>71</v>
      </c>
      <c r="E7108" s="32"/>
    </row>
    <row r="7109" spans="1:5" ht="90" x14ac:dyDescent="0.25">
      <c r="A7109" s="10"/>
      <c r="B7109" s="30"/>
      <c r="C7109" s="30"/>
      <c r="D7109" s="7" t="s">
        <v>2280</v>
      </c>
      <c r="E7109" s="32"/>
    </row>
    <row r="7110" spans="1:5" x14ac:dyDescent="0.25">
      <c r="A7110" s="10"/>
      <c r="B7110" s="30"/>
      <c r="C7110" s="30"/>
      <c r="D7110" s="7" t="s">
        <v>757</v>
      </c>
      <c r="E7110" s="32"/>
    </row>
    <row r="7111" spans="1:5" x14ac:dyDescent="0.25">
      <c r="A7111" s="10"/>
      <c r="B7111" s="30"/>
      <c r="C7111" s="30"/>
      <c r="D7111" s="7" t="s">
        <v>758</v>
      </c>
      <c r="E7111" s="32"/>
    </row>
    <row r="7112" spans="1:5" x14ac:dyDescent="0.25">
      <c r="A7112" s="10"/>
      <c r="B7112" s="30"/>
      <c r="C7112" s="30"/>
      <c r="D7112" s="7" t="s">
        <v>759</v>
      </c>
      <c r="E7112" s="32"/>
    </row>
    <row r="7113" spans="1:5" x14ac:dyDescent="0.25">
      <c r="A7113" s="10"/>
      <c r="B7113" s="30"/>
      <c r="C7113" s="30"/>
      <c r="D7113" s="7" t="s">
        <v>787</v>
      </c>
      <c r="E7113" s="32"/>
    </row>
    <row r="7114" spans="1:5" x14ac:dyDescent="0.25">
      <c r="A7114" s="10"/>
      <c r="B7114" s="30"/>
      <c r="C7114" s="30"/>
      <c r="D7114" s="7" t="s">
        <v>213</v>
      </c>
      <c r="E7114" s="32"/>
    </row>
    <row r="7115" spans="1:5" ht="60" x14ac:dyDescent="0.25">
      <c r="A7115" s="10"/>
      <c r="B7115" s="30"/>
      <c r="C7115" s="30"/>
      <c r="D7115" s="7" t="s">
        <v>2465</v>
      </c>
      <c r="E7115" s="2"/>
    </row>
    <row r="7116" spans="1:5" ht="117" customHeight="1" x14ac:dyDescent="0.25">
      <c r="A7116" s="10"/>
      <c r="B7116" s="30"/>
      <c r="C7116" s="30"/>
      <c r="D7116" s="7"/>
      <c r="E7116" s="2"/>
    </row>
    <row r="7117" spans="1:5" ht="134.25" customHeight="1" thickBot="1" x14ac:dyDescent="0.3">
      <c r="A7117" s="10"/>
      <c r="B7117" s="31"/>
      <c r="C7117" s="31"/>
      <c r="D7117" s="8"/>
      <c r="E7117" s="2"/>
    </row>
    <row r="7118" spans="1:5" x14ac:dyDescent="0.25">
      <c r="A7118" s="10"/>
      <c r="B7118" s="29" t="str">
        <f>VLOOKUP(ESPECIFICACIONES!D7118,[1]ACTIV_EST!C:K,9,FALSE)</f>
        <v>9.54.</v>
      </c>
      <c r="C7118" s="29" t="str">
        <f>VLOOKUP(ESPECIFICACIONES!D7118,[1]ACTIV_EST!C:E,2,FALSE)</f>
        <v>UN</v>
      </c>
      <c r="D7118" s="6" t="s">
        <v>2537</v>
      </c>
      <c r="E7118" s="32"/>
    </row>
    <row r="7119" spans="1:5" ht="60" x14ac:dyDescent="0.25">
      <c r="A7119" s="10"/>
      <c r="B7119" s="30"/>
      <c r="C7119" s="30"/>
      <c r="D7119" s="7" t="s">
        <v>2538</v>
      </c>
      <c r="E7119" s="32"/>
    </row>
    <row r="7120" spans="1:5" ht="30" x14ac:dyDescent="0.25">
      <c r="A7120" s="10"/>
      <c r="B7120" s="30"/>
      <c r="C7120" s="30"/>
      <c r="D7120" s="7" t="s">
        <v>2533</v>
      </c>
      <c r="E7120" s="32"/>
    </row>
    <row r="7121" spans="1:5" ht="30" x14ac:dyDescent="0.25">
      <c r="A7121" s="10"/>
      <c r="B7121" s="30"/>
      <c r="C7121" s="30"/>
      <c r="D7121" s="7" t="s">
        <v>2523</v>
      </c>
      <c r="E7121" s="32"/>
    </row>
    <row r="7122" spans="1:5" ht="60" x14ac:dyDescent="0.25">
      <c r="A7122" s="10"/>
      <c r="B7122" s="30"/>
      <c r="C7122" s="30"/>
      <c r="D7122" s="7" t="s">
        <v>2524</v>
      </c>
      <c r="E7122" s="32"/>
    </row>
    <row r="7123" spans="1:5" ht="30" x14ac:dyDescent="0.25">
      <c r="A7123" s="10"/>
      <c r="B7123" s="30"/>
      <c r="C7123" s="30"/>
      <c r="D7123" s="7" t="s">
        <v>2525</v>
      </c>
      <c r="E7123" s="32"/>
    </row>
    <row r="7124" spans="1:5" ht="30" x14ac:dyDescent="0.25">
      <c r="A7124" s="10"/>
      <c r="B7124" s="30"/>
      <c r="C7124" s="30"/>
      <c r="D7124" s="7" t="s">
        <v>2526</v>
      </c>
      <c r="E7124" s="32"/>
    </row>
    <row r="7125" spans="1:5" ht="30" x14ac:dyDescent="0.25">
      <c r="A7125" s="10"/>
      <c r="B7125" s="30"/>
      <c r="C7125" s="30"/>
      <c r="D7125" s="7" t="s">
        <v>2539</v>
      </c>
      <c r="E7125" s="32"/>
    </row>
    <row r="7126" spans="1:5" x14ac:dyDescent="0.25">
      <c r="A7126" s="10"/>
      <c r="B7126" s="30"/>
      <c r="C7126" s="30"/>
      <c r="D7126" s="7" t="s">
        <v>2528</v>
      </c>
      <c r="E7126" s="32"/>
    </row>
    <row r="7127" spans="1:5" ht="30" x14ac:dyDescent="0.25">
      <c r="A7127" s="10"/>
      <c r="B7127" s="30"/>
      <c r="C7127" s="30"/>
      <c r="D7127" s="7" t="s">
        <v>2540</v>
      </c>
      <c r="E7127" s="32"/>
    </row>
    <row r="7128" spans="1:5" ht="30" x14ac:dyDescent="0.25">
      <c r="A7128" s="10"/>
      <c r="B7128" s="30"/>
      <c r="C7128" s="30"/>
      <c r="D7128" s="7" t="s">
        <v>2541</v>
      </c>
      <c r="E7128" s="32"/>
    </row>
    <row r="7129" spans="1:5" x14ac:dyDescent="0.25">
      <c r="A7129" s="10"/>
      <c r="B7129" s="30"/>
      <c r="C7129" s="30"/>
      <c r="D7129" s="7" t="s">
        <v>71</v>
      </c>
      <c r="E7129" s="32"/>
    </row>
    <row r="7130" spans="1:5" ht="90" x14ac:dyDescent="0.25">
      <c r="A7130" s="10"/>
      <c r="B7130" s="30"/>
      <c r="C7130" s="30"/>
      <c r="D7130" s="7" t="s">
        <v>2280</v>
      </c>
      <c r="E7130" s="32"/>
    </row>
    <row r="7131" spans="1:5" x14ac:dyDescent="0.25">
      <c r="A7131" s="10"/>
      <c r="B7131" s="30"/>
      <c r="C7131" s="30"/>
      <c r="D7131" s="7" t="s">
        <v>757</v>
      </c>
      <c r="E7131" s="32"/>
    </row>
    <row r="7132" spans="1:5" x14ac:dyDescent="0.25">
      <c r="A7132" s="10"/>
      <c r="B7132" s="30"/>
      <c r="C7132" s="30"/>
      <c r="D7132" s="7" t="s">
        <v>758</v>
      </c>
      <c r="E7132" s="32"/>
    </row>
    <row r="7133" spans="1:5" x14ac:dyDescent="0.25">
      <c r="A7133" s="10"/>
      <c r="B7133" s="30"/>
      <c r="C7133" s="30"/>
      <c r="D7133" s="7" t="s">
        <v>759</v>
      </c>
      <c r="E7133" s="32"/>
    </row>
    <row r="7134" spans="1:5" x14ac:dyDescent="0.25">
      <c r="A7134" s="10"/>
      <c r="B7134" s="30"/>
      <c r="C7134" s="30"/>
      <c r="D7134" s="7" t="s">
        <v>760</v>
      </c>
      <c r="E7134" s="32"/>
    </row>
    <row r="7135" spans="1:5" x14ac:dyDescent="0.25">
      <c r="A7135" s="10"/>
      <c r="B7135" s="30"/>
      <c r="C7135" s="30"/>
      <c r="D7135" s="7" t="s">
        <v>213</v>
      </c>
      <c r="E7135" s="32"/>
    </row>
    <row r="7136" spans="1:5" ht="60" x14ac:dyDescent="0.25">
      <c r="A7136" s="10"/>
      <c r="B7136" s="30"/>
      <c r="C7136" s="30"/>
      <c r="D7136" s="7" t="s">
        <v>2402</v>
      </c>
      <c r="E7136" s="2"/>
    </row>
    <row r="7137" spans="1:5" ht="105.75" customHeight="1" x14ac:dyDescent="0.25">
      <c r="A7137" s="10"/>
      <c r="B7137" s="30"/>
      <c r="C7137" s="30"/>
      <c r="D7137" s="7"/>
      <c r="E7137" s="2"/>
    </row>
    <row r="7138" spans="1:5" ht="135.75" customHeight="1" thickBot="1" x14ac:dyDescent="0.3">
      <c r="A7138" s="10"/>
      <c r="B7138" s="31"/>
      <c r="C7138" s="31"/>
      <c r="D7138" s="8"/>
      <c r="E7138" s="2"/>
    </row>
    <row r="7139" spans="1:5" x14ac:dyDescent="0.25">
      <c r="A7139" s="10"/>
      <c r="B7139" s="29" t="str">
        <f>VLOOKUP(ESPECIFICACIONES!D7139,[1]ACTIV_EST!C:K,9,FALSE)</f>
        <v>9.55.</v>
      </c>
      <c r="C7139" s="29" t="str">
        <f>VLOOKUP(ESPECIFICACIONES!D7139,[1]ACTIV_EST!C:E,2,FALSE)</f>
        <v>UN</v>
      </c>
      <c r="D7139" s="6" t="s">
        <v>2542</v>
      </c>
      <c r="E7139" s="32"/>
    </row>
    <row r="7140" spans="1:5" ht="60" x14ac:dyDescent="0.25">
      <c r="A7140" s="10"/>
      <c r="B7140" s="30"/>
      <c r="C7140" s="30"/>
      <c r="D7140" s="7" t="s">
        <v>2543</v>
      </c>
      <c r="E7140" s="32"/>
    </row>
    <row r="7141" spans="1:5" ht="30" x14ac:dyDescent="0.25">
      <c r="A7141" s="10"/>
      <c r="B7141" s="30"/>
      <c r="C7141" s="30"/>
      <c r="D7141" s="7" t="s">
        <v>2544</v>
      </c>
      <c r="E7141" s="32"/>
    </row>
    <row r="7142" spans="1:5" ht="30" x14ac:dyDescent="0.25">
      <c r="A7142" s="10"/>
      <c r="B7142" s="30"/>
      <c r="C7142" s="30"/>
      <c r="D7142" s="7" t="s">
        <v>2523</v>
      </c>
      <c r="E7142" s="32"/>
    </row>
    <row r="7143" spans="1:5" ht="60" x14ac:dyDescent="0.25">
      <c r="A7143" s="10"/>
      <c r="B7143" s="30"/>
      <c r="C7143" s="30"/>
      <c r="D7143" s="7" t="s">
        <v>2524</v>
      </c>
      <c r="E7143" s="32"/>
    </row>
    <row r="7144" spans="1:5" ht="30" x14ac:dyDescent="0.25">
      <c r="A7144" s="10"/>
      <c r="B7144" s="30"/>
      <c r="C7144" s="30"/>
      <c r="D7144" s="7" t="s">
        <v>2525</v>
      </c>
      <c r="E7144" s="32"/>
    </row>
    <row r="7145" spans="1:5" ht="30" x14ac:dyDescent="0.25">
      <c r="A7145" s="10"/>
      <c r="B7145" s="30"/>
      <c r="C7145" s="30"/>
      <c r="D7145" s="7" t="s">
        <v>2526</v>
      </c>
      <c r="E7145" s="32"/>
    </row>
    <row r="7146" spans="1:5" ht="30" x14ac:dyDescent="0.25">
      <c r="A7146" s="10"/>
      <c r="B7146" s="30"/>
      <c r="C7146" s="30"/>
      <c r="D7146" s="7" t="s">
        <v>2527</v>
      </c>
      <c r="E7146" s="32"/>
    </row>
    <row r="7147" spans="1:5" x14ac:dyDescent="0.25">
      <c r="A7147" s="10"/>
      <c r="B7147" s="30"/>
      <c r="C7147" s="30"/>
      <c r="D7147" s="7" t="s">
        <v>2528</v>
      </c>
      <c r="E7147" s="32"/>
    </row>
    <row r="7148" spans="1:5" ht="30" x14ac:dyDescent="0.25">
      <c r="A7148" s="10"/>
      <c r="B7148" s="30"/>
      <c r="C7148" s="30"/>
      <c r="D7148" s="7" t="s">
        <v>2540</v>
      </c>
      <c r="E7148" s="32"/>
    </row>
    <row r="7149" spans="1:5" ht="30" x14ac:dyDescent="0.25">
      <c r="A7149" s="10"/>
      <c r="B7149" s="30"/>
      <c r="C7149" s="30"/>
      <c r="D7149" s="7" t="s">
        <v>2541</v>
      </c>
      <c r="E7149" s="32"/>
    </row>
    <row r="7150" spans="1:5" x14ac:dyDescent="0.25">
      <c r="A7150" s="10"/>
      <c r="B7150" s="30"/>
      <c r="C7150" s="30"/>
      <c r="D7150" s="7" t="s">
        <v>71</v>
      </c>
      <c r="E7150" s="32"/>
    </row>
    <row r="7151" spans="1:5" ht="90" x14ac:dyDescent="0.25">
      <c r="A7151" s="10"/>
      <c r="B7151" s="30"/>
      <c r="C7151" s="30"/>
      <c r="D7151" s="7" t="s">
        <v>2280</v>
      </c>
      <c r="E7151" s="32"/>
    </row>
    <row r="7152" spans="1:5" x14ac:dyDescent="0.25">
      <c r="A7152" s="10"/>
      <c r="B7152" s="30"/>
      <c r="C7152" s="30"/>
      <c r="D7152" s="7" t="s">
        <v>757</v>
      </c>
      <c r="E7152" s="32"/>
    </row>
    <row r="7153" spans="1:5" x14ac:dyDescent="0.25">
      <c r="A7153" s="10"/>
      <c r="B7153" s="30"/>
      <c r="C7153" s="30"/>
      <c r="D7153" s="7" t="s">
        <v>758</v>
      </c>
      <c r="E7153" s="32"/>
    </row>
    <row r="7154" spans="1:5" x14ac:dyDescent="0.25">
      <c r="A7154" s="10"/>
      <c r="B7154" s="30"/>
      <c r="C7154" s="30"/>
      <c r="D7154" s="7" t="s">
        <v>759</v>
      </c>
      <c r="E7154" s="32"/>
    </row>
    <row r="7155" spans="1:5" x14ac:dyDescent="0.25">
      <c r="A7155" s="10"/>
      <c r="B7155" s="30"/>
      <c r="C7155" s="30"/>
      <c r="D7155" s="7" t="s">
        <v>760</v>
      </c>
      <c r="E7155" s="32"/>
    </row>
    <row r="7156" spans="1:5" x14ac:dyDescent="0.25">
      <c r="A7156" s="10"/>
      <c r="B7156" s="30"/>
      <c r="C7156" s="30"/>
      <c r="D7156" s="7" t="s">
        <v>213</v>
      </c>
      <c r="E7156" s="32"/>
    </row>
    <row r="7157" spans="1:5" ht="60" x14ac:dyDescent="0.25">
      <c r="A7157" s="10"/>
      <c r="B7157" s="30"/>
      <c r="C7157" s="30"/>
      <c r="D7157" s="7" t="s">
        <v>2402</v>
      </c>
      <c r="E7157" s="2"/>
    </row>
    <row r="7158" spans="1:5" ht="117" customHeight="1" x14ac:dyDescent="0.25">
      <c r="A7158" s="10"/>
      <c r="B7158" s="30"/>
      <c r="C7158" s="30"/>
      <c r="D7158" s="7"/>
      <c r="E7158" s="2"/>
    </row>
    <row r="7159" spans="1:5" ht="117" customHeight="1" thickBot="1" x14ac:dyDescent="0.3">
      <c r="A7159" s="10"/>
      <c r="B7159" s="31"/>
      <c r="C7159" s="31"/>
      <c r="D7159" s="8"/>
      <c r="E7159" s="2"/>
    </row>
    <row r="7160" spans="1:5" ht="30" x14ac:dyDescent="0.25">
      <c r="A7160" s="10"/>
      <c r="B7160" s="29" t="str">
        <f>VLOOKUP(ESPECIFICACIONES!D7160,[1]ACTIV_EST!C:K,9,FALSE)</f>
        <v>9.56.</v>
      </c>
      <c r="C7160" s="29" t="str">
        <f>VLOOKUP(ESPECIFICACIONES!D7160,[1]ACTIV_EST!C:E,2,FALSE)</f>
        <v>UN</v>
      </c>
      <c r="D7160" s="6" t="s">
        <v>2545</v>
      </c>
      <c r="E7160" s="32"/>
    </row>
    <row r="7161" spans="1:5" ht="60" x14ac:dyDescent="0.25">
      <c r="A7161" s="10"/>
      <c r="B7161" s="30"/>
      <c r="C7161" s="30"/>
      <c r="D7161" s="7" t="s">
        <v>2546</v>
      </c>
      <c r="E7161" s="32"/>
    </row>
    <row r="7162" spans="1:5" ht="30" x14ac:dyDescent="0.25">
      <c r="A7162" s="10"/>
      <c r="B7162" s="30"/>
      <c r="C7162" s="30"/>
      <c r="D7162" s="7" t="s">
        <v>2547</v>
      </c>
      <c r="E7162" s="32"/>
    </row>
    <row r="7163" spans="1:5" ht="30" x14ac:dyDescent="0.25">
      <c r="A7163" s="10"/>
      <c r="B7163" s="30"/>
      <c r="C7163" s="30"/>
      <c r="D7163" s="7" t="s">
        <v>2523</v>
      </c>
      <c r="E7163" s="32"/>
    </row>
    <row r="7164" spans="1:5" ht="60" x14ac:dyDescent="0.25">
      <c r="A7164" s="10"/>
      <c r="B7164" s="30"/>
      <c r="C7164" s="30"/>
      <c r="D7164" s="7" t="s">
        <v>2524</v>
      </c>
      <c r="E7164" s="32"/>
    </row>
    <row r="7165" spans="1:5" ht="30" x14ac:dyDescent="0.25">
      <c r="A7165" s="10"/>
      <c r="B7165" s="30"/>
      <c r="C7165" s="30"/>
      <c r="D7165" s="7" t="s">
        <v>2525</v>
      </c>
      <c r="E7165" s="32"/>
    </row>
    <row r="7166" spans="1:5" ht="30" x14ac:dyDescent="0.25">
      <c r="A7166" s="10"/>
      <c r="B7166" s="30"/>
      <c r="C7166" s="30"/>
      <c r="D7166" s="7" t="s">
        <v>2526</v>
      </c>
      <c r="E7166" s="32"/>
    </row>
    <row r="7167" spans="1:5" ht="30" x14ac:dyDescent="0.25">
      <c r="A7167" s="10"/>
      <c r="B7167" s="30"/>
      <c r="C7167" s="30"/>
      <c r="D7167" s="7" t="s">
        <v>2534</v>
      </c>
      <c r="E7167" s="32"/>
    </row>
    <row r="7168" spans="1:5" x14ac:dyDescent="0.25">
      <c r="A7168" s="10"/>
      <c r="B7168" s="30"/>
      <c r="C7168" s="30"/>
      <c r="D7168" s="7" t="s">
        <v>2528</v>
      </c>
      <c r="E7168" s="32"/>
    </row>
    <row r="7169" spans="1:5" ht="30" x14ac:dyDescent="0.25">
      <c r="A7169" s="10"/>
      <c r="B7169" s="30"/>
      <c r="C7169" s="30"/>
      <c r="D7169" s="7" t="s">
        <v>2535</v>
      </c>
      <c r="E7169" s="32"/>
    </row>
    <row r="7170" spans="1:5" ht="30" x14ac:dyDescent="0.25">
      <c r="A7170" s="10"/>
      <c r="B7170" s="30"/>
      <c r="C7170" s="30"/>
      <c r="D7170" s="7" t="s">
        <v>2548</v>
      </c>
      <c r="E7170" s="32"/>
    </row>
    <row r="7171" spans="1:5" x14ac:dyDescent="0.25">
      <c r="A7171" s="10"/>
      <c r="B7171" s="30"/>
      <c r="C7171" s="30"/>
      <c r="D7171" s="7" t="s">
        <v>71</v>
      </c>
      <c r="E7171" s="32"/>
    </row>
    <row r="7172" spans="1:5" ht="90" x14ac:dyDescent="0.25">
      <c r="A7172" s="10"/>
      <c r="B7172" s="30"/>
      <c r="C7172" s="30"/>
      <c r="D7172" s="7" t="s">
        <v>2280</v>
      </c>
      <c r="E7172" s="32"/>
    </row>
    <row r="7173" spans="1:5" x14ac:dyDescent="0.25">
      <c r="A7173" s="10"/>
      <c r="B7173" s="30"/>
      <c r="C7173" s="30"/>
      <c r="D7173" s="7" t="s">
        <v>757</v>
      </c>
      <c r="E7173" s="32"/>
    </row>
    <row r="7174" spans="1:5" x14ac:dyDescent="0.25">
      <c r="A7174" s="10"/>
      <c r="B7174" s="30"/>
      <c r="C7174" s="30"/>
      <c r="D7174" s="7" t="s">
        <v>758</v>
      </c>
      <c r="E7174" s="32"/>
    </row>
    <row r="7175" spans="1:5" x14ac:dyDescent="0.25">
      <c r="A7175" s="10"/>
      <c r="B7175" s="30"/>
      <c r="C7175" s="30"/>
      <c r="D7175" s="7" t="s">
        <v>759</v>
      </c>
      <c r="E7175" s="32"/>
    </row>
    <row r="7176" spans="1:5" x14ac:dyDescent="0.25">
      <c r="A7176" s="10"/>
      <c r="B7176" s="30"/>
      <c r="C7176" s="30"/>
      <c r="D7176" s="7" t="s">
        <v>760</v>
      </c>
      <c r="E7176" s="32"/>
    </row>
    <row r="7177" spans="1:5" x14ac:dyDescent="0.25">
      <c r="A7177" s="10"/>
      <c r="B7177" s="30"/>
      <c r="C7177" s="30"/>
      <c r="D7177" s="7" t="s">
        <v>213</v>
      </c>
      <c r="E7177" s="32"/>
    </row>
    <row r="7178" spans="1:5" ht="60" x14ac:dyDescent="0.25">
      <c r="A7178" s="10"/>
      <c r="B7178" s="30"/>
      <c r="C7178" s="30"/>
      <c r="D7178" s="7" t="s">
        <v>2402</v>
      </c>
      <c r="E7178" s="2"/>
    </row>
    <row r="7179" spans="1:5" ht="133.5" customHeight="1" x14ac:dyDescent="0.25">
      <c r="A7179" s="10"/>
      <c r="B7179" s="30"/>
      <c r="C7179" s="30"/>
      <c r="D7179" s="7"/>
      <c r="E7179" s="2"/>
    </row>
    <row r="7180" spans="1:5" ht="133.5" customHeight="1" thickBot="1" x14ac:dyDescent="0.3">
      <c r="A7180" s="10"/>
      <c r="B7180" s="31"/>
      <c r="C7180" s="31"/>
      <c r="D7180" s="8"/>
      <c r="E7180" s="2"/>
    </row>
    <row r="7181" spans="1:5" ht="30" x14ac:dyDescent="0.25">
      <c r="A7181" s="10"/>
      <c r="B7181" s="29" t="str">
        <f>VLOOKUP(ESPECIFICACIONES!D7181,[1]ACTIV_EST!C:K,9,FALSE)</f>
        <v>9.57.</v>
      </c>
      <c r="C7181" s="29" t="str">
        <f>VLOOKUP(ESPECIFICACIONES!D7181,[1]ACTIV_EST!C:E,2,FALSE)</f>
        <v>M2</v>
      </c>
      <c r="D7181" s="6" t="s">
        <v>2549</v>
      </c>
      <c r="E7181" s="32"/>
    </row>
    <row r="7182" spans="1:5" ht="75" x14ac:dyDescent="0.25">
      <c r="A7182" s="10"/>
      <c r="B7182" s="30"/>
      <c r="C7182" s="30"/>
      <c r="D7182" s="7" t="s">
        <v>2550</v>
      </c>
      <c r="E7182" s="32"/>
    </row>
    <row r="7183" spans="1:5" ht="30" x14ac:dyDescent="0.25">
      <c r="A7183" s="10"/>
      <c r="B7183" s="30"/>
      <c r="C7183" s="30"/>
      <c r="D7183" s="7" t="s">
        <v>2551</v>
      </c>
      <c r="E7183" s="32"/>
    </row>
    <row r="7184" spans="1:5" ht="30" x14ac:dyDescent="0.25">
      <c r="A7184" s="10"/>
      <c r="B7184" s="30"/>
      <c r="C7184" s="30"/>
      <c r="D7184" s="7" t="s">
        <v>2552</v>
      </c>
      <c r="E7184" s="32"/>
    </row>
    <row r="7185" spans="1:5" ht="60" x14ac:dyDescent="0.25">
      <c r="A7185" s="10"/>
      <c r="B7185" s="30"/>
      <c r="C7185" s="30"/>
      <c r="D7185" s="7" t="s">
        <v>2553</v>
      </c>
      <c r="E7185" s="32"/>
    </row>
    <row r="7186" spans="1:5" ht="30" x14ac:dyDescent="0.25">
      <c r="A7186" s="10"/>
      <c r="B7186" s="30"/>
      <c r="C7186" s="30"/>
      <c r="D7186" s="7" t="s">
        <v>2554</v>
      </c>
      <c r="E7186" s="32"/>
    </row>
    <row r="7187" spans="1:5" ht="30" x14ac:dyDescent="0.25">
      <c r="A7187" s="10"/>
      <c r="B7187" s="30"/>
      <c r="C7187" s="30"/>
      <c r="D7187" s="7" t="s">
        <v>2526</v>
      </c>
      <c r="E7187" s="32"/>
    </row>
    <row r="7188" spans="1:5" ht="30" x14ac:dyDescent="0.25">
      <c r="A7188" s="10"/>
      <c r="B7188" s="30"/>
      <c r="C7188" s="30"/>
      <c r="D7188" s="7" t="s">
        <v>2555</v>
      </c>
      <c r="E7188" s="32"/>
    </row>
    <row r="7189" spans="1:5" x14ac:dyDescent="0.25">
      <c r="A7189" s="10"/>
      <c r="B7189" s="30"/>
      <c r="C7189" s="30"/>
      <c r="D7189" s="7" t="s">
        <v>71</v>
      </c>
      <c r="E7189" s="32"/>
    </row>
    <row r="7190" spans="1:5" ht="90" x14ac:dyDescent="0.25">
      <c r="A7190" s="10"/>
      <c r="B7190" s="30"/>
      <c r="C7190" s="30"/>
      <c r="D7190" s="7" t="s">
        <v>2280</v>
      </c>
      <c r="E7190" s="32"/>
    </row>
    <row r="7191" spans="1:5" x14ac:dyDescent="0.25">
      <c r="A7191" s="10"/>
      <c r="B7191" s="30"/>
      <c r="C7191" s="30"/>
      <c r="D7191" s="7" t="s">
        <v>757</v>
      </c>
      <c r="E7191" s="32"/>
    </row>
    <row r="7192" spans="1:5" x14ac:dyDescent="0.25">
      <c r="A7192" s="10"/>
      <c r="B7192" s="30"/>
      <c r="C7192" s="30"/>
      <c r="D7192" s="7" t="s">
        <v>758</v>
      </c>
      <c r="E7192" s="32"/>
    </row>
    <row r="7193" spans="1:5" x14ac:dyDescent="0.25">
      <c r="A7193" s="10"/>
      <c r="B7193" s="30"/>
      <c r="C7193" s="30"/>
      <c r="D7193" s="7" t="s">
        <v>759</v>
      </c>
      <c r="E7193" s="32"/>
    </row>
    <row r="7194" spans="1:5" x14ac:dyDescent="0.25">
      <c r="A7194" s="10"/>
      <c r="B7194" s="30"/>
      <c r="C7194" s="30"/>
      <c r="D7194" s="7" t="s">
        <v>760</v>
      </c>
      <c r="E7194" s="32"/>
    </row>
    <row r="7195" spans="1:5" x14ac:dyDescent="0.25">
      <c r="A7195" s="10"/>
      <c r="B7195" s="30"/>
      <c r="C7195" s="30"/>
      <c r="D7195" s="7" t="s">
        <v>213</v>
      </c>
      <c r="E7195" s="32"/>
    </row>
    <row r="7196" spans="1:5" ht="60.75" thickBot="1" x14ac:dyDescent="0.3">
      <c r="A7196" s="10"/>
      <c r="B7196" s="31"/>
      <c r="C7196" s="31"/>
      <c r="D7196" s="8" t="s">
        <v>2556</v>
      </c>
      <c r="E7196" s="32"/>
    </row>
    <row r="7197" spans="1:5" ht="45" x14ac:dyDescent="0.25">
      <c r="A7197" s="10"/>
      <c r="B7197" s="29" t="str">
        <f>VLOOKUP(ESPECIFICACIONES!D7197,[1]ACTIV_EST!C:K,9,FALSE)</f>
        <v>9.58.</v>
      </c>
      <c r="C7197" s="29" t="str">
        <f>VLOOKUP(ESPECIFICACIONES!D7197,[1]ACTIV_EST!C:E,2,FALSE)</f>
        <v>M2</v>
      </c>
      <c r="D7197" s="6" t="s">
        <v>2557</v>
      </c>
      <c r="E7197" s="32"/>
    </row>
    <row r="7198" spans="1:5" ht="195" x14ac:dyDescent="0.25">
      <c r="A7198" s="10"/>
      <c r="B7198" s="30"/>
      <c r="C7198" s="30"/>
      <c r="D7198" s="11" t="s">
        <v>2558</v>
      </c>
      <c r="E7198" s="32"/>
    </row>
    <row r="7199" spans="1:5" ht="150" x14ac:dyDescent="0.25">
      <c r="A7199" s="10"/>
      <c r="B7199" s="30"/>
      <c r="C7199" s="30"/>
      <c r="D7199" s="11" t="s">
        <v>2559</v>
      </c>
      <c r="E7199" s="32"/>
    </row>
    <row r="7200" spans="1:5" ht="75" x14ac:dyDescent="0.25">
      <c r="A7200" s="10"/>
      <c r="B7200" s="30"/>
      <c r="C7200" s="30"/>
      <c r="D7200" s="11" t="s">
        <v>2560</v>
      </c>
      <c r="E7200" s="32"/>
    </row>
    <row r="7201" spans="1:11" ht="60.75" thickBot="1" x14ac:dyDescent="0.3">
      <c r="A7201" s="10"/>
      <c r="B7201" s="31"/>
      <c r="C7201" s="31"/>
      <c r="D7201" s="8" t="s">
        <v>976</v>
      </c>
      <c r="E7201" s="32"/>
    </row>
    <row r="7202" spans="1:11" ht="30" x14ac:dyDescent="0.25">
      <c r="A7202" s="10"/>
      <c r="B7202" s="29" t="str">
        <f>VLOOKUP(ESPECIFICACIONES!D7202,[1]ACTIV_EST!C:K,9,FALSE)</f>
        <v>9.59.</v>
      </c>
      <c r="C7202" s="29" t="str">
        <f>VLOOKUP(ESPECIFICACIONES!D7202,[1]ACTIV_EST!C:E,2,FALSE)</f>
        <v>M2</v>
      </c>
      <c r="D7202" s="6" t="s">
        <v>2561</v>
      </c>
      <c r="E7202" s="32"/>
      <c r="K7202" s="10"/>
    </row>
    <row r="7203" spans="1:11" ht="90" x14ac:dyDescent="0.25">
      <c r="A7203" s="10"/>
      <c r="B7203" s="30"/>
      <c r="C7203" s="30"/>
      <c r="D7203" s="11" t="s">
        <v>2562</v>
      </c>
      <c r="E7203" s="32"/>
    </row>
    <row r="7204" spans="1:11" x14ac:dyDescent="0.25">
      <c r="A7204" s="10"/>
      <c r="B7204" s="30"/>
      <c r="C7204" s="30"/>
      <c r="D7204" s="6" t="s">
        <v>62</v>
      </c>
      <c r="E7204" s="32"/>
    </row>
    <row r="7205" spans="1:11" ht="75" x14ac:dyDescent="0.25">
      <c r="A7205" s="10"/>
      <c r="B7205" s="30"/>
      <c r="C7205" s="30"/>
      <c r="D7205" s="11" t="s">
        <v>2563</v>
      </c>
      <c r="E7205" s="32"/>
    </row>
    <row r="7206" spans="1:11" x14ac:dyDescent="0.25">
      <c r="A7206" s="10"/>
      <c r="B7206" s="30"/>
      <c r="C7206" s="30"/>
      <c r="D7206" s="11" t="s">
        <v>2564</v>
      </c>
      <c r="E7206" s="32"/>
    </row>
    <row r="7207" spans="1:11" ht="30" x14ac:dyDescent="0.25">
      <c r="A7207" s="10"/>
      <c r="B7207" s="30"/>
      <c r="C7207" s="30"/>
      <c r="D7207" s="11" t="s">
        <v>66</v>
      </c>
      <c r="E7207" s="32"/>
    </row>
    <row r="7208" spans="1:11" x14ac:dyDescent="0.25">
      <c r="A7208" s="10"/>
      <c r="B7208" s="30"/>
      <c r="C7208" s="30"/>
      <c r="D7208" s="6" t="s">
        <v>117</v>
      </c>
      <c r="E7208" s="32"/>
    </row>
    <row r="7209" spans="1:11" x14ac:dyDescent="0.25">
      <c r="A7209" s="10"/>
      <c r="B7209" s="30"/>
      <c r="C7209" s="30"/>
      <c r="D7209" s="11" t="s">
        <v>2565</v>
      </c>
      <c r="E7209" s="32"/>
    </row>
    <row r="7210" spans="1:11" x14ac:dyDescent="0.25">
      <c r="A7210" s="10"/>
      <c r="B7210" s="30"/>
      <c r="C7210" s="30"/>
      <c r="D7210" s="11" t="s">
        <v>2566</v>
      </c>
      <c r="E7210" s="32"/>
    </row>
    <row r="7211" spans="1:11" ht="30" x14ac:dyDescent="0.25">
      <c r="A7211" s="10"/>
      <c r="B7211" s="30"/>
      <c r="C7211" s="30"/>
      <c r="D7211" s="11" t="s">
        <v>2567</v>
      </c>
      <c r="E7211" s="32"/>
    </row>
    <row r="7212" spans="1:11" ht="30" x14ac:dyDescent="0.25">
      <c r="A7212" s="10"/>
      <c r="B7212" s="30"/>
      <c r="C7212" s="30"/>
      <c r="D7212" s="11" t="s">
        <v>2568</v>
      </c>
      <c r="E7212" s="32"/>
    </row>
    <row r="7213" spans="1:11" ht="30" x14ac:dyDescent="0.25">
      <c r="A7213" s="10"/>
      <c r="B7213" s="30"/>
      <c r="C7213" s="30"/>
      <c r="D7213" s="11" t="s">
        <v>2569</v>
      </c>
      <c r="E7213" s="32"/>
    </row>
    <row r="7214" spans="1:11" x14ac:dyDescent="0.25">
      <c r="A7214" s="10"/>
      <c r="B7214" s="30"/>
      <c r="C7214" s="30"/>
      <c r="D7214" s="11" t="s">
        <v>207</v>
      </c>
      <c r="E7214" s="32"/>
    </row>
    <row r="7215" spans="1:11" x14ac:dyDescent="0.25">
      <c r="A7215" s="10"/>
      <c r="B7215" s="30"/>
      <c r="C7215" s="30"/>
      <c r="D7215" s="11" t="s">
        <v>70</v>
      </c>
      <c r="E7215" s="32"/>
    </row>
    <row r="7216" spans="1:11" x14ac:dyDescent="0.25">
      <c r="A7216" s="10"/>
      <c r="B7216" s="30"/>
      <c r="C7216" s="30"/>
      <c r="D7216" s="6" t="s">
        <v>71</v>
      </c>
      <c r="E7216" s="32"/>
    </row>
    <row r="7217" spans="1:11" ht="105" x14ac:dyDescent="0.25">
      <c r="A7217" s="10"/>
      <c r="B7217" s="30"/>
      <c r="C7217" s="30"/>
      <c r="D7217" s="11" t="s">
        <v>2570</v>
      </c>
      <c r="E7217" s="32"/>
    </row>
    <row r="7218" spans="1:11" x14ac:dyDescent="0.25">
      <c r="A7218" s="10"/>
      <c r="B7218" s="30"/>
      <c r="C7218" s="30"/>
      <c r="D7218" s="6" t="s">
        <v>73</v>
      </c>
      <c r="E7218" s="32"/>
    </row>
    <row r="7219" spans="1:11" ht="60.75" thickBot="1" x14ac:dyDescent="0.3">
      <c r="A7219" s="10"/>
      <c r="B7219" s="31"/>
      <c r="C7219" s="31"/>
      <c r="D7219" s="12" t="s">
        <v>74</v>
      </c>
      <c r="E7219" s="32"/>
    </row>
    <row r="7220" spans="1:11" ht="45" x14ac:dyDescent="0.25">
      <c r="A7220" s="10"/>
      <c r="B7220" s="29" t="str">
        <f>VLOOKUP(ESPECIFICACIONES!D7220,[1]ACTIV_EST!C:K,9,FALSE)</f>
        <v>9.60.</v>
      </c>
      <c r="C7220" s="29" t="str">
        <f>VLOOKUP(ESPECIFICACIONES!D7220,[1]ACTIV_EST!C:E,2,FALSE)</f>
        <v>ML</v>
      </c>
      <c r="D7220" s="6" t="s">
        <v>2571</v>
      </c>
      <c r="E7220" s="32"/>
      <c r="K7220" s="10"/>
    </row>
    <row r="7221" spans="1:11" ht="45" x14ac:dyDescent="0.25">
      <c r="A7221" s="10"/>
      <c r="B7221" s="30"/>
      <c r="C7221" s="30"/>
      <c r="D7221" s="11" t="s">
        <v>2572</v>
      </c>
      <c r="E7221" s="32"/>
    </row>
    <row r="7222" spans="1:11" x14ac:dyDescent="0.25">
      <c r="A7222" s="10"/>
      <c r="B7222" s="30"/>
      <c r="C7222" s="30"/>
      <c r="D7222" s="6" t="s">
        <v>62</v>
      </c>
      <c r="E7222" s="32"/>
    </row>
    <row r="7223" spans="1:11" ht="75" x14ac:dyDescent="0.25">
      <c r="A7223" s="10"/>
      <c r="B7223" s="30"/>
      <c r="C7223" s="30"/>
      <c r="D7223" s="11" t="s">
        <v>2563</v>
      </c>
      <c r="E7223" s="32"/>
    </row>
    <row r="7224" spans="1:11" x14ac:dyDescent="0.25">
      <c r="A7224" s="10"/>
      <c r="B7224" s="30"/>
      <c r="C7224" s="30"/>
      <c r="D7224" s="11" t="s">
        <v>2573</v>
      </c>
      <c r="E7224" s="32"/>
    </row>
    <row r="7225" spans="1:11" ht="30" x14ac:dyDescent="0.25">
      <c r="A7225" s="10"/>
      <c r="B7225" s="30"/>
      <c r="C7225" s="30"/>
      <c r="D7225" s="11" t="s">
        <v>66</v>
      </c>
      <c r="E7225" s="32"/>
    </row>
    <row r="7226" spans="1:11" x14ac:dyDescent="0.25">
      <c r="A7226" s="10"/>
      <c r="B7226" s="30"/>
      <c r="C7226" s="30"/>
      <c r="D7226" s="6" t="s">
        <v>117</v>
      </c>
      <c r="E7226" s="32"/>
    </row>
    <row r="7227" spans="1:11" x14ac:dyDescent="0.25">
      <c r="A7227" s="10"/>
      <c r="B7227" s="30"/>
      <c r="C7227" s="30"/>
      <c r="D7227" s="11" t="s">
        <v>2565</v>
      </c>
      <c r="E7227" s="32"/>
    </row>
    <row r="7228" spans="1:11" x14ac:dyDescent="0.25">
      <c r="A7228" s="10"/>
      <c r="B7228" s="30"/>
      <c r="C7228" s="30"/>
      <c r="D7228" s="11" t="s">
        <v>1286</v>
      </c>
      <c r="E7228" s="32"/>
    </row>
    <row r="7229" spans="1:11" ht="30" x14ac:dyDescent="0.25">
      <c r="A7229" s="10"/>
      <c r="B7229" s="30"/>
      <c r="C7229" s="30"/>
      <c r="D7229" s="11" t="s">
        <v>2567</v>
      </c>
      <c r="E7229" s="32"/>
    </row>
    <row r="7230" spans="1:11" x14ac:dyDescent="0.25">
      <c r="A7230" s="10"/>
      <c r="B7230" s="30"/>
      <c r="C7230" s="30"/>
      <c r="D7230" s="11" t="s">
        <v>2574</v>
      </c>
      <c r="E7230" s="32"/>
    </row>
    <row r="7231" spans="1:11" x14ac:dyDescent="0.25">
      <c r="A7231" s="10"/>
      <c r="B7231" s="30"/>
      <c r="C7231" s="30"/>
      <c r="D7231" s="11" t="s">
        <v>2575</v>
      </c>
      <c r="E7231" s="32"/>
    </row>
    <row r="7232" spans="1:11" x14ac:dyDescent="0.25">
      <c r="A7232" s="10"/>
      <c r="B7232" s="30"/>
      <c r="C7232" s="30"/>
      <c r="D7232" s="11" t="s">
        <v>207</v>
      </c>
      <c r="E7232" s="32"/>
    </row>
    <row r="7233" spans="1:11" x14ac:dyDescent="0.25">
      <c r="A7233" s="10"/>
      <c r="B7233" s="30"/>
      <c r="C7233" s="30"/>
      <c r="D7233" s="11" t="s">
        <v>70</v>
      </c>
      <c r="E7233" s="32"/>
    </row>
    <row r="7234" spans="1:11" x14ac:dyDescent="0.25">
      <c r="A7234" s="10"/>
      <c r="B7234" s="30"/>
      <c r="C7234" s="30"/>
      <c r="D7234" s="6" t="s">
        <v>71</v>
      </c>
      <c r="E7234" s="32"/>
    </row>
    <row r="7235" spans="1:11" ht="105" x14ac:dyDescent="0.25">
      <c r="A7235" s="10"/>
      <c r="B7235" s="30"/>
      <c r="C7235" s="30"/>
      <c r="D7235" s="11" t="s">
        <v>2576</v>
      </c>
      <c r="E7235" s="32"/>
    </row>
    <row r="7236" spans="1:11" x14ac:dyDescent="0.25">
      <c r="A7236" s="10"/>
      <c r="B7236" s="30"/>
      <c r="C7236" s="30"/>
      <c r="D7236" s="6" t="s">
        <v>73</v>
      </c>
      <c r="E7236" s="32"/>
    </row>
    <row r="7237" spans="1:11" ht="60.75" thickBot="1" x14ac:dyDescent="0.3">
      <c r="A7237" s="10"/>
      <c r="B7237" s="31"/>
      <c r="C7237" s="31"/>
      <c r="D7237" s="12" t="s">
        <v>74</v>
      </c>
      <c r="E7237" s="32"/>
    </row>
    <row r="7238" spans="1:11" ht="30" x14ac:dyDescent="0.25">
      <c r="A7238" s="10"/>
      <c r="B7238" s="29" t="str">
        <f>VLOOKUP(ESPECIFICACIONES!D7238,[1]ACTIV_EST!C:K,9,FALSE)</f>
        <v>9.61.</v>
      </c>
      <c r="C7238" s="29" t="str">
        <f>VLOOKUP(ESPECIFICACIONES!D7238,[1]ACTIV_EST!C:E,2,FALSE)</f>
        <v>UN</v>
      </c>
      <c r="D7238" s="6" t="s">
        <v>2577</v>
      </c>
      <c r="E7238" s="32"/>
      <c r="K7238" s="10"/>
    </row>
    <row r="7239" spans="1:11" ht="60" x14ac:dyDescent="0.25">
      <c r="A7239" s="10"/>
      <c r="B7239" s="30"/>
      <c r="C7239" s="30"/>
      <c r="D7239" s="11" t="s">
        <v>2578</v>
      </c>
      <c r="E7239" s="32"/>
    </row>
    <row r="7240" spans="1:11" x14ac:dyDescent="0.25">
      <c r="A7240" s="10"/>
      <c r="B7240" s="30"/>
      <c r="C7240" s="30"/>
      <c r="D7240" s="6" t="s">
        <v>62</v>
      </c>
      <c r="E7240" s="32"/>
    </row>
    <row r="7241" spans="1:11" ht="75" x14ac:dyDescent="0.25">
      <c r="A7241" s="10"/>
      <c r="B7241" s="30"/>
      <c r="C7241" s="30"/>
      <c r="D7241" s="11" t="s">
        <v>2563</v>
      </c>
      <c r="E7241" s="32"/>
    </row>
    <row r="7242" spans="1:11" x14ac:dyDescent="0.25">
      <c r="A7242" s="10"/>
      <c r="B7242" s="30"/>
      <c r="C7242" s="30"/>
      <c r="D7242" s="11" t="s">
        <v>2573</v>
      </c>
      <c r="E7242" s="32"/>
    </row>
    <row r="7243" spans="1:11" ht="30" x14ac:dyDescent="0.25">
      <c r="A7243" s="10"/>
      <c r="B7243" s="30"/>
      <c r="C7243" s="30"/>
      <c r="D7243" s="11" t="s">
        <v>66</v>
      </c>
      <c r="E7243" s="32"/>
    </row>
    <row r="7244" spans="1:11" x14ac:dyDescent="0.25">
      <c r="A7244" s="10"/>
      <c r="B7244" s="30"/>
      <c r="C7244" s="30"/>
      <c r="D7244" s="6" t="s">
        <v>117</v>
      </c>
      <c r="E7244" s="32"/>
    </row>
    <row r="7245" spans="1:11" x14ac:dyDescent="0.25">
      <c r="A7245" s="10"/>
      <c r="B7245" s="30"/>
      <c r="C7245" s="30"/>
      <c r="D7245" s="11" t="s">
        <v>2565</v>
      </c>
      <c r="E7245" s="32"/>
    </row>
    <row r="7246" spans="1:11" x14ac:dyDescent="0.25">
      <c r="A7246" s="10"/>
      <c r="B7246" s="30"/>
      <c r="C7246" s="30"/>
      <c r="D7246" s="11" t="s">
        <v>1286</v>
      </c>
      <c r="E7246" s="32"/>
    </row>
    <row r="7247" spans="1:11" ht="30" x14ac:dyDescent="0.25">
      <c r="A7247" s="10"/>
      <c r="B7247" s="30"/>
      <c r="C7247" s="30"/>
      <c r="D7247" s="11" t="s">
        <v>2567</v>
      </c>
      <c r="E7247" s="32"/>
    </row>
    <row r="7248" spans="1:11" x14ac:dyDescent="0.25">
      <c r="A7248" s="10"/>
      <c r="B7248" s="30"/>
      <c r="C7248" s="30"/>
      <c r="D7248" s="11" t="s">
        <v>2579</v>
      </c>
      <c r="E7248" s="32"/>
    </row>
    <row r="7249" spans="1:11" x14ac:dyDescent="0.25">
      <c r="A7249" s="10"/>
      <c r="B7249" s="30"/>
      <c r="C7249" s="30"/>
      <c r="D7249" s="11" t="s">
        <v>2575</v>
      </c>
      <c r="E7249" s="32"/>
    </row>
    <row r="7250" spans="1:11" x14ac:dyDescent="0.25">
      <c r="A7250" s="10"/>
      <c r="B7250" s="30"/>
      <c r="C7250" s="30"/>
      <c r="D7250" s="11" t="s">
        <v>207</v>
      </c>
      <c r="E7250" s="32"/>
    </row>
    <row r="7251" spans="1:11" x14ac:dyDescent="0.25">
      <c r="A7251" s="10"/>
      <c r="B7251" s="30"/>
      <c r="C7251" s="30"/>
      <c r="D7251" s="11" t="s">
        <v>70</v>
      </c>
      <c r="E7251" s="32"/>
    </row>
    <row r="7252" spans="1:11" x14ac:dyDescent="0.25">
      <c r="A7252" s="10"/>
      <c r="B7252" s="30"/>
      <c r="C7252" s="30"/>
      <c r="D7252" s="6" t="s">
        <v>71</v>
      </c>
      <c r="E7252" s="32"/>
    </row>
    <row r="7253" spans="1:11" ht="90" x14ac:dyDescent="0.25">
      <c r="A7253" s="10"/>
      <c r="B7253" s="30"/>
      <c r="C7253" s="30"/>
      <c r="D7253" s="11" t="s">
        <v>2580</v>
      </c>
      <c r="E7253" s="32"/>
    </row>
    <row r="7254" spans="1:11" x14ac:dyDescent="0.25">
      <c r="A7254" s="10"/>
      <c r="B7254" s="30"/>
      <c r="C7254" s="30"/>
      <c r="D7254" s="6" t="s">
        <v>73</v>
      </c>
      <c r="E7254" s="32"/>
    </row>
    <row r="7255" spans="1:11" ht="60.75" thickBot="1" x14ac:dyDescent="0.3">
      <c r="A7255" s="10"/>
      <c r="B7255" s="31"/>
      <c r="C7255" s="31"/>
      <c r="D7255" s="12" t="s">
        <v>74</v>
      </c>
      <c r="E7255" s="32"/>
    </row>
    <row r="7256" spans="1:11" ht="30" x14ac:dyDescent="0.25">
      <c r="A7256" s="10"/>
      <c r="B7256" s="29" t="str">
        <f>VLOOKUP(ESPECIFICACIONES!D7256,[1]ACTIV_EST!C:K,9,FALSE)</f>
        <v>9.62.</v>
      </c>
      <c r="C7256" s="29" t="str">
        <f>VLOOKUP(ESPECIFICACIONES!D7256,[1]ACTIV_EST!C:E,2,FALSE)</f>
        <v>ML</v>
      </c>
      <c r="D7256" s="6" t="s">
        <v>2581</v>
      </c>
      <c r="E7256" s="32"/>
      <c r="K7256" s="10"/>
    </row>
    <row r="7257" spans="1:11" ht="75" x14ac:dyDescent="0.25">
      <c r="A7257" s="10"/>
      <c r="B7257" s="30"/>
      <c r="C7257" s="30"/>
      <c r="D7257" s="11" t="s">
        <v>2582</v>
      </c>
      <c r="E7257" s="32"/>
    </row>
    <row r="7258" spans="1:11" x14ac:dyDescent="0.25">
      <c r="A7258" s="10"/>
      <c r="B7258" s="30"/>
      <c r="C7258" s="30"/>
      <c r="D7258" s="6" t="s">
        <v>62</v>
      </c>
      <c r="E7258" s="32"/>
    </row>
    <row r="7259" spans="1:11" ht="75" x14ac:dyDescent="0.25">
      <c r="A7259" s="10"/>
      <c r="B7259" s="30"/>
      <c r="C7259" s="30"/>
      <c r="D7259" s="11" t="s">
        <v>2563</v>
      </c>
      <c r="E7259" s="32"/>
    </row>
    <row r="7260" spans="1:11" x14ac:dyDescent="0.25">
      <c r="A7260" s="10"/>
      <c r="B7260" s="30"/>
      <c r="C7260" s="30"/>
      <c r="D7260" s="11" t="s">
        <v>2573</v>
      </c>
      <c r="E7260" s="32"/>
    </row>
    <row r="7261" spans="1:11" ht="30" x14ac:dyDescent="0.25">
      <c r="A7261" s="10"/>
      <c r="B7261" s="30"/>
      <c r="C7261" s="30"/>
      <c r="D7261" s="11" t="s">
        <v>66</v>
      </c>
      <c r="E7261" s="32"/>
    </row>
    <row r="7262" spans="1:11" x14ac:dyDescent="0.25">
      <c r="A7262" s="10"/>
      <c r="B7262" s="30"/>
      <c r="C7262" s="30"/>
      <c r="D7262" s="6" t="s">
        <v>117</v>
      </c>
      <c r="E7262" s="32"/>
    </row>
    <row r="7263" spans="1:11" x14ac:dyDescent="0.25">
      <c r="A7263" s="10"/>
      <c r="B7263" s="30"/>
      <c r="C7263" s="30"/>
      <c r="D7263" s="11" t="s">
        <v>2565</v>
      </c>
      <c r="E7263" s="32"/>
    </row>
    <row r="7264" spans="1:11" x14ac:dyDescent="0.25">
      <c r="A7264" s="10"/>
      <c r="B7264" s="30"/>
      <c r="C7264" s="30"/>
      <c r="D7264" s="11" t="s">
        <v>1286</v>
      </c>
      <c r="E7264" s="32"/>
    </row>
    <row r="7265" spans="1:11" ht="30" x14ac:dyDescent="0.25">
      <c r="A7265" s="10"/>
      <c r="B7265" s="30"/>
      <c r="C7265" s="30"/>
      <c r="D7265" s="11" t="s">
        <v>2567</v>
      </c>
      <c r="E7265" s="32"/>
    </row>
    <row r="7266" spans="1:11" x14ac:dyDescent="0.25">
      <c r="A7266" s="10"/>
      <c r="B7266" s="30"/>
      <c r="C7266" s="30"/>
      <c r="D7266" s="11" t="s">
        <v>2579</v>
      </c>
      <c r="E7266" s="32"/>
    </row>
    <row r="7267" spans="1:11" x14ac:dyDescent="0.25">
      <c r="A7267" s="10"/>
      <c r="B7267" s="30"/>
      <c r="C7267" s="30"/>
      <c r="D7267" s="11" t="s">
        <v>2575</v>
      </c>
      <c r="E7267" s="32"/>
    </row>
    <row r="7268" spans="1:11" x14ac:dyDescent="0.25">
      <c r="A7268" s="10"/>
      <c r="B7268" s="30"/>
      <c r="C7268" s="30"/>
      <c r="D7268" s="11" t="s">
        <v>207</v>
      </c>
      <c r="E7268" s="32"/>
    </row>
    <row r="7269" spans="1:11" x14ac:dyDescent="0.25">
      <c r="A7269" s="10"/>
      <c r="B7269" s="30"/>
      <c r="C7269" s="30"/>
      <c r="D7269" s="11" t="s">
        <v>70</v>
      </c>
      <c r="E7269" s="32"/>
    </row>
    <row r="7270" spans="1:11" x14ac:dyDescent="0.25">
      <c r="A7270" s="10"/>
      <c r="B7270" s="30"/>
      <c r="C7270" s="30"/>
      <c r="D7270" s="6" t="s">
        <v>71</v>
      </c>
      <c r="E7270" s="32"/>
    </row>
    <row r="7271" spans="1:11" ht="105" x14ac:dyDescent="0.25">
      <c r="A7271" s="10"/>
      <c r="B7271" s="30"/>
      <c r="C7271" s="30"/>
      <c r="D7271" s="11" t="s">
        <v>2583</v>
      </c>
      <c r="E7271" s="32"/>
    </row>
    <row r="7272" spans="1:11" x14ac:dyDescent="0.25">
      <c r="A7272" s="10"/>
      <c r="B7272" s="30"/>
      <c r="C7272" s="30"/>
      <c r="D7272" s="6" t="s">
        <v>73</v>
      </c>
      <c r="E7272" s="32"/>
    </row>
    <row r="7273" spans="1:11" ht="60.75" thickBot="1" x14ac:dyDescent="0.3">
      <c r="A7273" s="10"/>
      <c r="B7273" s="31"/>
      <c r="C7273" s="31"/>
      <c r="D7273" s="12" t="s">
        <v>74</v>
      </c>
      <c r="E7273" s="32"/>
    </row>
    <row r="7274" spans="1:11" ht="30" x14ac:dyDescent="0.25">
      <c r="A7274" s="10"/>
      <c r="B7274" s="29" t="str">
        <f>VLOOKUP(ESPECIFICACIONES!D7274,[1]ACTIV_EST!C:K,9,FALSE)</f>
        <v>9.63.</v>
      </c>
      <c r="C7274" s="29" t="str">
        <f>VLOOKUP(ESPECIFICACIONES!D7274,[1]ACTIV_EST!C:E,2,FALSE)</f>
        <v>UN</v>
      </c>
      <c r="D7274" s="6" t="s">
        <v>2584</v>
      </c>
      <c r="E7274" s="32"/>
      <c r="K7274" s="10"/>
    </row>
    <row r="7275" spans="1:11" ht="75" x14ac:dyDescent="0.25">
      <c r="A7275" s="10"/>
      <c r="B7275" s="30"/>
      <c r="C7275" s="30"/>
      <c r="D7275" s="11" t="s">
        <v>2585</v>
      </c>
      <c r="E7275" s="32"/>
    </row>
    <row r="7276" spans="1:11" x14ac:dyDescent="0.25">
      <c r="A7276" s="10"/>
      <c r="B7276" s="30"/>
      <c r="C7276" s="30"/>
      <c r="D7276" s="6" t="s">
        <v>62</v>
      </c>
      <c r="E7276" s="32"/>
    </row>
    <row r="7277" spans="1:11" ht="75" x14ac:dyDescent="0.25">
      <c r="A7277" s="10"/>
      <c r="B7277" s="30"/>
      <c r="C7277" s="30"/>
      <c r="D7277" s="11" t="s">
        <v>2563</v>
      </c>
      <c r="E7277" s="32"/>
    </row>
    <row r="7278" spans="1:11" x14ac:dyDescent="0.25">
      <c r="A7278" s="10"/>
      <c r="B7278" s="30"/>
      <c r="C7278" s="30"/>
      <c r="D7278" s="11" t="s">
        <v>2573</v>
      </c>
      <c r="E7278" s="32"/>
    </row>
    <row r="7279" spans="1:11" ht="30" x14ac:dyDescent="0.25">
      <c r="A7279" s="10"/>
      <c r="B7279" s="30"/>
      <c r="C7279" s="30"/>
      <c r="D7279" s="11" t="s">
        <v>66</v>
      </c>
      <c r="E7279" s="32"/>
    </row>
    <row r="7280" spans="1:11" x14ac:dyDescent="0.25">
      <c r="A7280" s="10"/>
      <c r="B7280" s="30"/>
      <c r="C7280" s="30"/>
      <c r="D7280" s="6" t="s">
        <v>117</v>
      </c>
      <c r="E7280" s="32"/>
    </row>
    <row r="7281" spans="1:5" x14ac:dyDescent="0.25">
      <c r="A7281" s="10"/>
      <c r="B7281" s="30"/>
      <c r="C7281" s="30"/>
      <c r="D7281" s="11" t="s">
        <v>2565</v>
      </c>
      <c r="E7281" s="32"/>
    </row>
    <row r="7282" spans="1:5" x14ac:dyDescent="0.25">
      <c r="A7282" s="10"/>
      <c r="B7282" s="30"/>
      <c r="C7282" s="30"/>
      <c r="D7282" s="11" t="s">
        <v>1286</v>
      </c>
      <c r="E7282" s="32"/>
    </row>
    <row r="7283" spans="1:5" ht="30" x14ac:dyDescent="0.25">
      <c r="A7283" s="10"/>
      <c r="B7283" s="30"/>
      <c r="C7283" s="30"/>
      <c r="D7283" s="11" t="s">
        <v>2567</v>
      </c>
      <c r="E7283" s="32"/>
    </row>
    <row r="7284" spans="1:5" x14ac:dyDescent="0.25">
      <c r="A7284" s="10"/>
      <c r="B7284" s="30"/>
      <c r="C7284" s="30"/>
      <c r="D7284" s="11" t="s">
        <v>2579</v>
      </c>
      <c r="E7284" s="32"/>
    </row>
    <row r="7285" spans="1:5" x14ac:dyDescent="0.25">
      <c r="A7285" s="10"/>
      <c r="B7285" s="30"/>
      <c r="C7285" s="30"/>
      <c r="D7285" s="11" t="s">
        <v>2575</v>
      </c>
      <c r="E7285" s="32"/>
    </row>
    <row r="7286" spans="1:5" x14ac:dyDescent="0.25">
      <c r="A7286" s="10"/>
      <c r="B7286" s="30"/>
      <c r="C7286" s="30"/>
      <c r="D7286" s="11" t="s">
        <v>207</v>
      </c>
      <c r="E7286" s="32"/>
    </row>
    <row r="7287" spans="1:5" x14ac:dyDescent="0.25">
      <c r="A7287" s="10"/>
      <c r="B7287" s="30"/>
      <c r="C7287" s="30"/>
      <c r="D7287" s="11" t="s">
        <v>70</v>
      </c>
      <c r="E7287" s="32"/>
    </row>
    <row r="7288" spans="1:5" x14ac:dyDescent="0.25">
      <c r="A7288" s="10"/>
      <c r="B7288" s="30"/>
      <c r="C7288" s="30"/>
      <c r="D7288" s="6" t="s">
        <v>71</v>
      </c>
      <c r="E7288" s="32"/>
    </row>
    <row r="7289" spans="1:5" ht="90" x14ac:dyDescent="0.25">
      <c r="A7289" s="10"/>
      <c r="B7289" s="30"/>
      <c r="C7289" s="30"/>
      <c r="D7289" s="11" t="s">
        <v>2580</v>
      </c>
      <c r="E7289" s="32"/>
    </row>
    <row r="7290" spans="1:5" x14ac:dyDescent="0.25">
      <c r="A7290" s="10"/>
      <c r="B7290" s="30"/>
      <c r="C7290" s="30"/>
      <c r="D7290" s="6" t="s">
        <v>73</v>
      </c>
      <c r="E7290" s="32"/>
    </row>
    <row r="7291" spans="1:5" ht="60.75" thickBot="1" x14ac:dyDescent="0.3">
      <c r="A7291" s="10"/>
      <c r="B7291" s="31"/>
      <c r="C7291" s="31"/>
      <c r="D7291" s="12" t="s">
        <v>74</v>
      </c>
      <c r="E7291" s="32"/>
    </row>
    <row r="7292" spans="1:5" x14ac:dyDescent="0.25">
      <c r="A7292" s="10"/>
      <c r="B7292" s="29" t="str">
        <f>VLOOKUP(ESPECIFICACIONES!D7292,[1]ACTIV_EST!C:K,9,FALSE)</f>
        <v>10.01.</v>
      </c>
      <c r="C7292" s="29" t="str">
        <f>VLOOKUP(ESPECIFICACIONES!D7292,[1]ACTIV_EST!C:E,2,FALSE)</f>
        <v>ML</v>
      </c>
      <c r="D7292" s="6" t="s">
        <v>2586</v>
      </c>
      <c r="E7292" s="32"/>
    </row>
    <row r="7293" spans="1:5" ht="90" x14ac:dyDescent="0.25">
      <c r="A7293" s="10"/>
      <c r="B7293" s="30"/>
      <c r="C7293" s="30"/>
      <c r="D7293" s="7" t="s">
        <v>2587</v>
      </c>
      <c r="E7293" s="32"/>
    </row>
    <row r="7294" spans="1:5" ht="75" x14ac:dyDescent="0.25">
      <c r="A7294" s="10"/>
      <c r="B7294" s="30"/>
      <c r="C7294" s="30"/>
      <c r="D7294" s="7" t="s">
        <v>975</v>
      </c>
      <c r="E7294" s="32"/>
    </row>
    <row r="7295" spans="1:5" ht="60.75" thickBot="1" x14ac:dyDescent="0.3">
      <c r="A7295" s="10"/>
      <c r="B7295" s="31"/>
      <c r="C7295" s="31"/>
      <c r="D7295" s="8" t="s">
        <v>976</v>
      </c>
      <c r="E7295" s="32"/>
    </row>
    <row r="7296" spans="1:5" x14ac:dyDescent="0.25">
      <c r="A7296" s="10"/>
      <c r="B7296" s="29" t="str">
        <f>VLOOKUP(ESPECIFICACIONES!D7296,[1]ACTIV_EST!C:K,9,FALSE)</f>
        <v>10.02.</v>
      </c>
      <c r="C7296" s="29" t="str">
        <f>VLOOKUP(ESPECIFICACIONES!D7296,[1]ACTIV_EST!C:E,2,FALSE)</f>
        <v>M2</v>
      </c>
      <c r="D7296" s="6" t="s">
        <v>2588</v>
      </c>
      <c r="E7296" s="32"/>
    </row>
    <row r="7297" spans="1:5" ht="135" x14ac:dyDescent="0.25">
      <c r="A7297" s="10"/>
      <c r="B7297" s="30"/>
      <c r="C7297" s="30"/>
      <c r="D7297" s="7" t="s">
        <v>2589</v>
      </c>
      <c r="E7297" s="32"/>
    </row>
    <row r="7298" spans="1:5" ht="75" x14ac:dyDescent="0.25">
      <c r="A7298" s="10"/>
      <c r="B7298" s="30"/>
      <c r="C7298" s="30"/>
      <c r="D7298" s="7" t="s">
        <v>2590</v>
      </c>
      <c r="E7298" s="32"/>
    </row>
    <row r="7299" spans="1:5" ht="75" x14ac:dyDescent="0.25">
      <c r="A7299" s="10"/>
      <c r="B7299" s="30"/>
      <c r="C7299" s="30"/>
      <c r="D7299" s="7" t="s">
        <v>975</v>
      </c>
      <c r="E7299" s="32"/>
    </row>
    <row r="7300" spans="1:5" ht="60.75" thickBot="1" x14ac:dyDescent="0.3">
      <c r="A7300" s="10"/>
      <c r="B7300" s="31"/>
      <c r="C7300" s="31"/>
      <c r="D7300" s="8" t="s">
        <v>976</v>
      </c>
      <c r="E7300" s="32"/>
    </row>
    <row r="7301" spans="1:5" x14ac:dyDescent="0.25">
      <c r="A7301" s="10"/>
      <c r="B7301" s="29" t="str">
        <f>VLOOKUP(ESPECIFICACIONES!D7301,[1]ACTIV_EST!C:K,9,FALSE)</f>
        <v>10.03.</v>
      </c>
      <c r="C7301" s="29" t="str">
        <f>VLOOKUP(ESPECIFICACIONES!D7301,[1]ACTIV_EST!C:E,2,FALSE)</f>
        <v>M2</v>
      </c>
      <c r="D7301" s="6" t="s">
        <v>2591</v>
      </c>
      <c r="E7301" s="32"/>
    </row>
    <row r="7302" spans="1:5" ht="135" x14ac:dyDescent="0.25">
      <c r="A7302" s="10"/>
      <c r="B7302" s="30"/>
      <c r="C7302" s="30"/>
      <c r="D7302" s="11" t="s">
        <v>2592</v>
      </c>
      <c r="E7302" s="32"/>
    </row>
    <row r="7303" spans="1:5" ht="75" x14ac:dyDescent="0.25">
      <c r="A7303" s="10"/>
      <c r="B7303" s="30"/>
      <c r="C7303" s="30"/>
      <c r="D7303" s="7" t="s">
        <v>2590</v>
      </c>
      <c r="E7303" s="32"/>
    </row>
    <row r="7304" spans="1:5" ht="75" x14ac:dyDescent="0.25">
      <c r="A7304" s="10"/>
      <c r="B7304" s="30"/>
      <c r="C7304" s="30"/>
      <c r="D7304" s="7" t="s">
        <v>975</v>
      </c>
      <c r="E7304" s="32"/>
    </row>
    <row r="7305" spans="1:5" ht="60.75" thickBot="1" x14ac:dyDescent="0.3">
      <c r="A7305" s="10"/>
      <c r="B7305" s="31"/>
      <c r="C7305" s="31"/>
      <c r="D7305" s="8" t="s">
        <v>976</v>
      </c>
      <c r="E7305" s="32"/>
    </row>
    <row r="7306" spans="1:5" x14ac:dyDescent="0.25">
      <c r="A7306" s="10"/>
      <c r="B7306" s="29" t="str">
        <f>VLOOKUP(ESPECIFICACIONES!D7306,[1]ACTIV_EST!C:K,9,FALSE)</f>
        <v>10.04.</v>
      </c>
      <c r="C7306" s="29" t="str">
        <f>VLOOKUP(ESPECIFICACIONES!D7306,[1]ACTIV_EST!C:E,2,FALSE)</f>
        <v>M2</v>
      </c>
      <c r="D7306" s="6" t="s">
        <v>2593</v>
      </c>
      <c r="E7306" s="32"/>
    </row>
    <row r="7307" spans="1:5" ht="195" x14ac:dyDescent="0.25">
      <c r="A7307" s="10"/>
      <c r="B7307" s="30"/>
      <c r="C7307" s="30"/>
      <c r="D7307" s="7" t="s">
        <v>2594</v>
      </c>
      <c r="E7307" s="32"/>
    </row>
    <row r="7308" spans="1:5" ht="75" x14ac:dyDescent="0.25">
      <c r="A7308" s="10"/>
      <c r="B7308" s="30"/>
      <c r="C7308" s="30"/>
      <c r="D7308" s="7" t="s">
        <v>2595</v>
      </c>
      <c r="E7308" s="32"/>
    </row>
    <row r="7309" spans="1:5" ht="75" x14ac:dyDescent="0.25">
      <c r="A7309" s="10"/>
      <c r="B7309" s="30"/>
      <c r="C7309" s="30"/>
      <c r="D7309" s="7" t="s">
        <v>975</v>
      </c>
      <c r="E7309" s="32"/>
    </row>
    <row r="7310" spans="1:5" ht="60.75" thickBot="1" x14ac:dyDescent="0.3">
      <c r="A7310" s="10"/>
      <c r="B7310" s="31"/>
      <c r="C7310" s="31"/>
      <c r="D7310" s="8" t="s">
        <v>976</v>
      </c>
      <c r="E7310" s="32"/>
    </row>
    <row r="7311" spans="1:5" x14ac:dyDescent="0.25">
      <c r="A7311" s="10"/>
      <c r="B7311" s="29" t="str">
        <f>VLOOKUP(ESPECIFICACIONES!D7311,[1]ACTIV_EST!C:K,9,FALSE)</f>
        <v>10.05.</v>
      </c>
      <c r="C7311" s="29" t="str">
        <f>VLOOKUP(ESPECIFICACIONES!D7311,[1]ACTIV_EST!C:E,2,FALSE)</f>
        <v>M2</v>
      </c>
      <c r="D7311" s="6" t="s">
        <v>2596</v>
      </c>
      <c r="E7311" s="32"/>
    </row>
    <row r="7312" spans="1:5" ht="165" x14ac:dyDescent="0.25">
      <c r="A7312" s="10"/>
      <c r="B7312" s="30"/>
      <c r="C7312" s="30"/>
      <c r="D7312" s="7" t="s">
        <v>2597</v>
      </c>
      <c r="E7312" s="32"/>
    </row>
    <row r="7313" spans="1:5" ht="75" x14ac:dyDescent="0.25">
      <c r="A7313" s="10"/>
      <c r="B7313" s="30"/>
      <c r="C7313" s="30"/>
      <c r="D7313" s="11" t="s">
        <v>2598</v>
      </c>
      <c r="E7313" s="32"/>
    </row>
    <row r="7314" spans="1:5" ht="60.75" thickBot="1" x14ac:dyDescent="0.3">
      <c r="A7314" s="10"/>
      <c r="B7314" s="31"/>
      <c r="C7314" s="31"/>
      <c r="D7314" s="8" t="s">
        <v>976</v>
      </c>
      <c r="E7314" s="32"/>
    </row>
    <row r="7315" spans="1:5" x14ac:dyDescent="0.25">
      <c r="A7315" s="10"/>
      <c r="B7315" s="29" t="str">
        <f>VLOOKUP(ESPECIFICACIONES!D7315,[1]ACTIV_EST!C:K,9,FALSE)</f>
        <v>10.06.</v>
      </c>
      <c r="C7315" s="29" t="str">
        <f>VLOOKUP(ESPECIFICACIONES!D7315,[1]ACTIV_EST!C:E,2,FALSE)</f>
        <v>M2</v>
      </c>
      <c r="D7315" s="6" t="s">
        <v>2599</v>
      </c>
      <c r="E7315" s="32"/>
    </row>
    <row r="7316" spans="1:5" ht="120" x14ac:dyDescent="0.25">
      <c r="A7316" s="10"/>
      <c r="B7316" s="30"/>
      <c r="C7316" s="30"/>
      <c r="D7316" s="7" t="s">
        <v>2600</v>
      </c>
      <c r="E7316" s="32"/>
    </row>
    <row r="7317" spans="1:5" ht="75" x14ac:dyDescent="0.25">
      <c r="A7317" s="10"/>
      <c r="B7317" s="30"/>
      <c r="C7317" s="30"/>
      <c r="D7317" s="7" t="s">
        <v>975</v>
      </c>
      <c r="E7317" s="32"/>
    </row>
    <row r="7318" spans="1:5" ht="60.75" thickBot="1" x14ac:dyDescent="0.3">
      <c r="A7318" s="10"/>
      <c r="B7318" s="31"/>
      <c r="C7318" s="31"/>
      <c r="D7318" s="8" t="s">
        <v>976</v>
      </c>
      <c r="E7318" s="32"/>
    </row>
    <row r="7319" spans="1:5" x14ac:dyDescent="0.25">
      <c r="A7319" s="10"/>
      <c r="B7319" s="29" t="str">
        <f>VLOOKUP(ESPECIFICACIONES!D7319,[1]ACTIV_EST!C:K,9,FALSE)</f>
        <v>10.07.</v>
      </c>
      <c r="C7319" s="29" t="str">
        <f>VLOOKUP(ESPECIFICACIONES!D7319,[1]ACTIV_EST!C:E,2,FALSE)</f>
        <v>M2</v>
      </c>
      <c r="D7319" s="6" t="s">
        <v>2601</v>
      </c>
      <c r="E7319" s="32"/>
    </row>
    <row r="7320" spans="1:5" ht="105" x14ac:dyDescent="0.25">
      <c r="A7320" s="10"/>
      <c r="B7320" s="30"/>
      <c r="C7320" s="30"/>
      <c r="D7320" s="7" t="s">
        <v>2602</v>
      </c>
      <c r="E7320" s="32"/>
    </row>
    <row r="7321" spans="1:5" ht="75" x14ac:dyDescent="0.25">
      <c r="A7321" s="10"/>
      <c r="B7321" s="30"/>
      <c r="C7321" s="30"/>
      <c r="D7321" s="7" t="s">
        <v>975</v>
      </c>
      <c r="E7321" s="32"/>
    </row>
    <row r="7322" spans="1:5" ht="60.75" thickBot="1" x14ac:dyDescent="0.3">
      <c r="A7322" s="10"/>
      <c r="B7322" s="31"/>
      <c r="C7322" s="31"/>
      <c r="D7322" s="8" t="s">
        <v>976</v>
      </c>
      <c r="E7322" s="32"/>
    </row>
    <row r="7323" spans="1:5" x14ac:dyDescent="0.25">
      <c r="A7323" s="10"/>
      <c r="B7323" s="29" t="str">
        <f>VLOOKUP(ESPECIFICACIONES!D7323,[1]ACTIV_EST!C:K,9,FALSE)</f>
        <v>10.08.</v>
      </c>
      <c r="C7323" s="29" t="str">
        <f>VLOOKUP(ESPECIFICACIONES!D7323,[1]ACTIV_EST!C:E,2,FALSE)</f>
        <v>M2</v>
      </c>
      <c r="D7323" s="6" t="s">
        <v>2603</v>
      </c>
      <c r="E7323" s="32"/>
    </row>
    <row r="7324" spans="1:5" ht="60" x14ac:dyDescent="0.25">
      <c r="A7324" s="10"/>
      <c r="B7324" s="30"/>
      <c r="C7324" s="30"/>
      <c r="D7324" s="11" t="s">
        <v>2604</v>
      </c>
      <c r="E7324" s="32"/>
    </row>
    <row r="7325" spans="1:5" ht="60" x14ac:dyDescent="0.25">
      <c r="A7325" s="10"/>
      <c r="B7325" s="30"/>
      <c r="C7325" s="30"/>
      <c r="D7325" s="7" t="s">
        <v>2605</v>
      </c>
      <c r="E7325" s="32"/>
    </row>
    <row r="7326" spans="1:5" ht="75" x14ac:dyDescent="0.25">
      <c r="A7326" s="10"/>
      <c r="B7326" s="30"/>
      <c r="C7326" s="30"/>
      <c r="D7326" s="11" t="s">
        <v>2606</v>
      </c>
      <c r="E7326" s="32"/>
    </row>
    <row r="7327" spans="1:5" ht="60.75" thickBot="1" x14ac:dyDescent="0.3">
      <c r="A7327" s="10"/>
      <c r="B7327" s="31"/>
      <c r="C7327" s="31"/>
      <c r="D7327" s="8" t="s">
        <v>976</v>
      </c>
      <c r="E7327" s="32"/>
    </row>
    <row r="7328" spans="1:5" x14ac:dyDescent="0.25">
      <c r="A7328" s="10"/>
      <c r="B7328" s="29" t="str">
        <f>VLOOKUP(ESPECIFICACIONES!D7328,[1]ACTIV_EST!C:K,9,FALSE)</f>
        <v>10.09.</v>
      </c>
      <c r="C7328" s="29" t="str">
        <f>VLOOKUP(ESPECIFICACIONES!D7328,[1]ACTIV_EST!C:E,2,FALSE)</f>
        <v>M2</v>
      </c>
      <c r="D7328" s="6" t="s">
        <v>2607</v>
      </c>
      <c r="E7328" s="32"/>
    </row>
    <row r="7329" spans="1:5" ht="90" x14ac:dyDescent="0.25">
      <c r="A7329" s="10"/>
      <c r="B7329" s="30"/>
      <c r="C7329" s="30"/>
      <c r="D7329" s="11" t="s">
        <v>2608</v>
      </c>
      <c r="E7329" s="32"/>
    </row>
    <row r="7330" spans="1:5" ht="60" x14ac:dyDescent="0.25">
      <c r="A7330" s="10"/>
      <c r="B7330" s="30"/>
      <c r="C7330" s="30"/>
      <c r="D7330" s="7" t="s">
        <v>2609</v>
      </c>
      <c r="E7330" s="32"/>
    </row>
    <row r="7331" spans="1:5" ht="75" x14ac:dyDescent="0.25">
      <c r="A7331" s="10"/>
      <c r="B7331" s="30"/>
      <c r="C7331" s="30"/>
      <c r="D7331" s="11" t="s">
        <v>2606</v>
      </c>
      <c r="E7331" s="32"/>
    </row>
    <row r="7332" spans="1:5" ht="60.75" thickBot="1" x14ac:dyDescent="0.3">
      <c r="A7332" s="10"/>
      <c r="B7332" s="31"/>
      <c r="C7332" s="31"/>
      <c r="D7332" s="8" t="s">
        <v>976</v>
      </c>
      <c r="E7332" s="32"/>
    </row>
    <row r="7333" spans="1:5" x14ac:dyDescent="0.25">
      <c r="A7333" s="10"/>
      <c r="B7333" s="29" t="str">
        <f>VLOOKUP(ESPECIFICACIONES!D7333,[1]ACTIV_EST!C:K,9,FALSE)</f>
        <v>10.10.</v>
      </c>
      <c r="C7333" s="29" t="str">
        <f>VLOOKUP(ESPECIFICACIONES!D7333,[1]ACTIV_EST!C:E,2,FALSE)</f>
        <v>ML</v>
      </c>
      <c r="D7333" s="6" t="s">
        <v>2610</v>
      </c>
      <c r="E7333" s="32"/>
    </row>
    <row r="7334" spans="1:5" ht="135" x14ac:dyDescent="0.25">
      <c r="A7334" s="10"/>
      <c r="B7334" s="30"/>
      <c r="C7334" s="30"/>
      <c r="D7334" s="7" t="s">
        <v>2611</v>
      </c>
      <c r="E7334" s="32"/>
    </row>
    <row r="7335" spans="1:5" ht="75" x14ac:dyDescent="0.25">
      <c r="A7335" s="10"/>
      <c r="B7335" s="30"/>
      <c r="C7335" s="30"/>
      <c r="D7335" s="11" t="s">
        <v>2612</v>
      </c>
      <c r="E7335" s="32"/>
    </row>
    <row r="7336" spans="1:5" ht="60.75" thickBot="1" x14ac:dyDescent="0.3">
      <c r="A7336" s="10"/>
      <c r="B7336" s="31"/>
      <c r="C7336" s="31"/>
      <c r="D7336" s="8" t="s">
        <v>976</v>
      </c>
      <c r="E7336" s="32"/>
    </row>
    <row r="7337" spans="1:5" x14ac:dyDescent="0.25">
      <c r="A7337" s="10"/>
      <c r="B7337" s="29" t="str">
        <f>VLOOKUP(ESPECIFICACIONES!D7337,[1]ACTIV_EST!C:K,9,FALSE)</f>
        <v>10.11.</v>
      </c>
      <c r="C7337" s="29" t="str">
        <f>VLOOKUP(ESPECIFICACIONES!D7337,[1]ACTIV_EST!C:E,2,FALSE)</f>
        <v>ML</v>
      </c>
      <c r="D7337" s="6" t="s">
        <v>2613</v>
      </c>
      <c r="E7337" s="32"/>
    </row>
    <row r="7338" spans="1:5" ht="120" x14ac:dyDescent="0.25">
      <c r="A7338" s="10"/>
      <c r="B7338" s="30"/>
      <c r="C7338" s="30"/>
      <c r="D7338" s="11" t="s">
        <v>2614</v>
      </c>
      <c r="E7338" s="32"/>
    </row>
    <row r="7339" spans="1:5" ht="75" x14ac:dyDescent="0.25">
      <c r="A7339" s="10"/>
      <c r="B7339" s="30"/>
      <c r="C7339" s="30"/>
      <c r="D7339" s="11" t="s">
        <v>2612</v>
      </c>
      <c r="E7339" s="32"/>
    </row>
    <row r="7340" spans="1:5" ht="60.75" thickBot="1" x14ac:dyDescent="0.3">
      <c r="A7340" s="10"/>
      <c r="B7340" s="31"/>
      <c r="C7340" s="31"/>
      <c r="D7340" s="8" t="s">
        <v>976</v>
      </c>
      <c r="E7340" s="32"/>
    </row>
    <row r="7341" spans="1:5" x14ac:dyDescent="0.25">
      <c r="A7341" s="10"/>
      <c r="B7341" s="29" t="str">
        <f>VLOOKUP(ESPECIFICACIONES!D7341,[1]ACTIV_EST!C:K,9,FALSE)</f>
        <v>10.12.</v>
      </c>
      <c r="C7341" s="29" t="str">
        <f>VLOOKUP(ESPECIFICACIONES!D7341,[1]ACTIV_EST!C:E,2,FALSE)</f>
        <v>M2</v>
      </c>
      <c r="D7341" s="6" t="s">
        <v>2615</v>
      </c>
      <c r="E7341" s="32"/>
    </row>
    <row r="7342" spans="1:5" ht="120" x14ac:dyDescent="0.25">
      <c r="A7342" s="10"/>
      <c r="B7342" s="30"/>
      <c r="C7342" s="30"/>
      <c r="D7342" s="7" t="s">
        <v>2616</v>
      </c>
      <c r="E7342" s="32"/>
    </row>
    <row r="7343" spans="1:5" ht="75" x14ac:dyDescent="0.25">
      <c r="A7343" s="10"/>
      <c r="B7343" s="30"/>
      <c r="C7343" s="30"/>
      <c r="D7343" s="11" t="s">
        <v>2606</v>
      </c>
      <c r="E7343" s="32"/>
    </row>
    <row r="7344" spans="1:5" ht="60.75" thickBot="1" x14ac:dyDescent="0.3">
      <c r="A7344" s="10"/>
      <c r="B7344" s="31"/>
      <c r="C7344" s="31"/>
      <c r="D7344" s="8" t="s">
        <v>976</v>
      </c>
      <c r="E7344" s="32"/>
    </row>
    <row r="7345" spans="1:5" ht="45" x14ac:dyDescent="0.25">
      <c r="A7345" s="10"/>
      <c r="B7345" s="29" t="str">
        <f>VLOOKUP(ESPECIFICACIONES!D7345,[1]ACTIV_EST!C:K,9,FALSE)</f>
        <v>10.13.</v>
      </c>
      <c r="C7345" s="29" t="str">
        <f>VLOOKUP(ESPECIFICACIONES!D7345,[1]ACTIV_EST!C:E,2,FALSE)</f>
        <v>M2</v>
      </c>
      <c r="D7345" s="6" t="s">
        <v>2617</v>
      </c>
      <c r="E7345" s="32"/>
    </row>
    <row r="7346" spans="1:5" ht="150" x14ac:dyDescent="0.25">
      <c r="A7346" s="10"/>
      <c r="B7346" s="30"/>
      <c r="C7346" s="30"/>
      <c r="D7346" s="11" t="s">
        <v>2618</v>
      </c>
      <c r="E7346" s="32"/>
    </row>
    <row r="7347" spans="1:5" ht="75" x14ac:dyDescent="0.25">
      <c r="A7347" s="10"/>
      <c r="B7347" s="30"/>
      <c r="C7347" s="30"/>
      <c r="D7347" s="11" t="s">
        <v>2606</v>
      </c>
      <c r="E7347" s="32"/>
    </row>
    <row r="7348" spans="1:5" ht="60.75" thickBot="1" x14ac:dyDescent="0.3">
      <c r="A7348" s="10"/>
      <c r="B7348" s="31"/>
      <c r="C7348" s="31"/>
      <c r="D7348" s="8" t="s">
        <v>976</v>
      </c>
      <c r="E7348" s="32"/>
    </row>
    <row r="7349" spans="1:5" x14ac:dyDescent="0.25">
      <c r="A7349" s="10"/>
      <c r="B7349" s="29" t="str">
        <f>VLOOKUP(ESPECIFICACIONES!D7349,[1]ACTIV_EST!C:K,9,FALSE)</f>
        <v>10.14.</v>
      </c>
      <c r="C7349" s="29" t="str">
        <f>VLOOKUP(ESPECIFICACIONES!D7349,[1]ACTIV_EST!C:E,2,FALSE)</f>
        <v>ML</v>
      </c>
      <c r="D7349" s="6" t="s">
        <v>2619</v>
      </c>
      <c r="E7349" s="32"/>
    </row>
    <row r="7350" spans="1:5" ht="120" x14ac:dyDescent="0.25">
      <c r="A7350" s="10"/>
      <c r="B7350" s="30"/>
      <c r="C7350" s="30"/>
      <c r="D7350" s="11" t="s">
        <v>2620</v>
      </c>
      <c r="E7350" s="32"/>
    </row>
    <row r="7351" spans="1:5" ht="75" x14ac:dyDescent="0.25">
      <c r="A7351" s="10"/>
      <c r="B7351" s="30"/>
      <c r="C7351" s="30"/>
      <c r="D7351" s="11" t="s">
        <v>2612</v>
      </c>
      <c r="E7351" s="32"/>
    </row>
    <row r="7352" spans="1:5" ht="60.75" thickBot="1" x14ac:dyDescent="0.3">
      <c r="A7352" s="10"/>
      <c r="B7352" s="31"/>
      <c r="C7352" s="31"/>
      <c r="D7352" s="8" t="s">
        <v>976</v>
      </c>
      <c r="E7352" s="32"/>
    </row>
    <row r="7353" spans="1:5" x14ac:dyDescent="0.25">
      <c r="A7353" s="10"/>
      <c r="B7353" s="29" t="str">
        <f>VLOOKUP(ESPECIFICACIONES!D7353,[1]ACTIV_EST!C:K,9,FALSE)</f>
        <v>10.15.</v>
      </c>
      <c r="C7353" s="29" t="str">
        <f>VLOOKUP(ESPECIFICACIONES!D7353,[1]ACTIV_EST!C:E,2,FALSE)</f>
        <v>ML</v>
      </c>
      <c r="D7353" s="6" t="s">
        <v>2621</v>
      </c>
      <c r="E7353" s="32"/>
    </row>
    <row r="7354" spans="1:5" ht="120" x14ac:dyDescent="0.25">
      <c r="A7354" s="10"/>
      <c r="B7354" s="30"/>
      <c r="C7354" s="30"/>
      <c r="D7354" s="7" t="s">
        <v>2622</v>
      </c>
      <c r="E7354" s="32"/>
    </row>
    <row r="7355" spans="1:5" ht="75" x14ac:dyDescent="0.25">
      <c r="A7355" s="10"/>
      <c r="B7355" s="30"/>
      <c r="C7355" s="30"/>
      <c r="D7355" s="7" t="s">
        <v>975</v>
      </c>
      <c r="E7355" s="32"/>
    </row>
    <row r="7356" spans="1:5" ht="60.75" thickBot="1" x14ac:dyDescent="0.3">
      <c r="A7356" s="10"/>
      <c r="B7356" s="31"/>
      <c r="C7356" s="31"/>
      <c r="D7356" s="8" t="s">
        <v>976</v>
      </c>
      <c r="E7356" s="32"/>
    </row>
    <row r="7357" spans="1:5" x14ac:dyDescent="0.25">
      <c r="A7357" s="10"/>
      <c r="B7357" s="29" t="str">
        <f>VLOOKUP(ESPECIFICACIONES!D7357,[1]ACTIV_EST!C:K,9,FALSE)</f>
        <v>10.16.</v>
      </c>
      <c r="C7357" s="29" t="str">
        <f>VLOOKUP(ESPECIFICACIONES!D7357,[1]ACTIV_EST!C:E,2,FALSE)</f>
        <v>M2</v>
      </c>
      <c r="D7357" s="6" t="s">
        <v>2623</v>
      </c>
      <c r="E7357" s="32"/>
    </row>
    <row r="7358" spans="1:5" ht="75" x14ac:dyDescent="0.25">
      <c r="A7358" s="10"/>
      <c r="B7358" s="30"/>
      <c r="C7358" s="30"/>
      <c r="D7358" s="11" t="s">
        <v>2624</v>
      </c>
      <c r="E7358" s="32"/>
    </row>
    <row r="7359" spans="1:5" ht="60" x14ac:dyDescent="0.25">
      <c r="A7359" s="10"/>
      <c r="B7359" s="30"/>
      <c r="C7359" s="30"/>
      <c r="D7359" s="11" t="s">
        <v>2605</v>
      </c>
      <c r="E7359" s="32"/>
    </row>
    <row r="7360" spans="1:5" ht="75" x14ac:dyDescent="0.25">
      <c r="A7360" s="10"/>
      <c r="B7360" s="30"/>
      <c r="C7360" s="30"/>
      <c r="D7360" s="11" t="s">
        <v>2606</v>
      </c>
      <c r="E7360" s="32"/>
    </row>
    <row r="7361" spans="1:5" ht="60.75" thickBot="1" x14ac:dyDescent="0.3">
      <c r="A7361" s="10"/>
      <c r="B7361" s="31"/>
      <c r="C7361" s="31"/>
      <c r="D7361" s="8" t="s">
        <v>976</v>
      </c>
      <c r="E7361" s="32"/>
    </row>
    <row r="7362" spans="1:5" x14ac:dyDescent="0.25">
      <c r="A7362" s="10"/>
      <c r="B7362" s="29" t="str">
        <f>VLOOKUP(ESPECIFICACIONES!D7362,[1]ACTIV_EST!C:K,9,FALSE)</f>
        <v>10.17.</v>
      </c>
      <c r="C7362" s="29" t="str">
        <f>VLOOKUP(ESPECIFICACIONES!D7362,[1]ACTIV_EST!C:E,2,FALSE)</f>
        <v>UN</v>
      </c>
      <c r="D7362" s="6" t="s">
        <v>2625</v>
      </c>
      <c r="E7362" s="32"/>
    </row>
    <row r="7363" spans="1:5" ht="105" x14ac:dyDescent="0.25">
      <c r="A7363" s="10"/>
      <c r="B7363" s="30"/>
      <c r="C7363" s="30"/>
      <c r="D7363" s="7" t="s">
        <v>2626</v>
      </c>
      <c r="E7363" s="32"/>
    </row>
    <row r="7364" spans="1:5" ht="75" x14ac:dyDescent="0.25">
      <c r="A7364" s="10"/>
      <c r="B7364" s="30"/>
      <c r="C7364" s="30"/>
      <c r="D7364" s="7" t="s">
        <v>975</v>
      </c>
      <c r="E7364" s="32"/>
    </row>
    <row r="7365" spans="1:5" ht="60.75" thickBot="1" x14ac:dyDescent="0.3">
      <c r="A7365" s="10"/>
      <c r="B7365" s="31"/>
      <c r="C7365" s="31"/>
      <c r="D7365" s="8" t="s">
        <v>976</v>
      </c>
      <c r="E7365" s="32"/>
    </row>
    <row r="7366" spans="1:5" x14ac:dyDescent="0.25">
      <c r="A7366" s="10"/>
      <c r="B7366" s="29" t="str">
        <f>VLOOKUP(ESPECIFICACIONES!D7366,[1]ACTIV_EST!C:K,9,FALSE)</f>
        <v>10.18.</v>
      </c>
      <c r="C7366" s="29" t="str">
        <f>VLOOKUP(ESPECIFICACIONES!D7366,[1]ACTIV_EST!C:E,2,FALSE)</f>
        <v>UN</v>
      </c>
      <c r="D7366" s="6" t="s">
        <v>2627</v>
      </c>
      <c r="E7366" s="32"/>
    </row>
    <row r="7367" spans="1:5" ht="105" x14ac:dyDescent="0.25">
      <c r="A7367" s="10"/>
      <c r="B7367" s="30"/>
      <c r="C7367" s="30"/>
      <c r="D7367" s="7" t="s">
        <v>2628</v>
      </c>
      <c r="E7367" s="32"/>
    </row>
    <row r="7368" spans="1:5" ht="75" x14ac:dyDescent="0.25">
      <c r="A7368" s="10"/>
      <c r="B7368" s="30"/>
      <c r="C7368" s="30"/>
      <c r="D7368" s="7" t="s">
        <v>975</v>
      </c>
      <c r="E7368" s="32"/>
    </row>
    <row r="7369" spans="1:5" ht="60.75" thickBot="1" x14ac:dyDescent="0.3">
      <c r="A7369" s="10"/>
      <c r="B7369" s="31"/>
      <c r="C7369" s="31"/>
      <c r="D7369" s="8" t="s">
        <v>976</v>
      </c>
      <c r="E7369" s="32"/>
    </row>
    <row r="7370" spans="1:5" x14ac:dyDescent="0.25">
      <c r="A7370" s="10"/>
      <c r="B7370" s="29" t="str">
        <f>VLOOKUP(ESPECIFICACIONES!D7370,[1]ACTIV_EST!C:K,9,FALSE)</f>
        <v>10.19.</v>
      </c>
      <c r="C7370" s="29" t="str">
        <f>VLOOKUP(ESPECIFICACIONES!D7370,[1]ACTIV_EST!C:E,2,FALSE)</f>
        <v>M2</v>
      </c>
      <c r="D7370" s="6" t="s">
        <v>2629</v>
      </c>
      <c r="E7370" s="32"/>
    </row>
    <row r="7371" spans="1:5" ht="120" x14ac:dyDescent="0.25">
      <c r="A7371" s="10"/>
      <c r="B7371" s="30"/>
      <c r="C7371" s="30"/>
      <c r="D7371" s="11" t="s">
        <v>2630</v>
      </c>
      <c r="E7371" s="32"/>
    </row>
    <row r="7372" spans="1:5" ht="75" x14ac:dyDescent="0.25">
      <c r="A7372" s="10"/>
      <c r="B7372" s="30"/>
      <c r="C7372" s="30"/>
      <c r="D7372" s="11" t="s">
        <v>2606</v>
      </c>
      <c r="E7372" s="32"/>
    </row>
    <row r="7373" spans="1:5" ht="60.75" thickBot="1" x14ac:dyDescent="0.3">
      <c r="A7373" s="10"/>
      <c r="B7373" s="31"/>
      <c r="C7373" s="31"/>
      <c r="D7373" s="8" t="s">
        <v>976</v>
      </c>
      <c r="E7373" s="32"/>
    </row>
    <row r="7374" spans="1:5" ht="30" x14ac:dyDescent="0.25">
      <c r="A7374" s="10"/>
      <c r="B7374" s="29" t="str">
        <f>VLOOKUP(ESPECIFICACIONES!D7374,[1]ACTIV_EST!C:K,9,FALSE)</f>
        <v>10.20.</v>
      </c>
      <c r="C7374" s="29" t="str">
        <f>VLOOKUP(ESPECIFICACIONES!D7374,[1]ACTIV_EST!C:E,2,FALSE)</f>
        <v>M2</v>
      </c>
      <c r="D7374" s="6" t="s">
        <v>2631</v>
      </c>
      <c r="E7374" s="32"/>
    </row>
    <row r="7375" spans="1:5" ht="195" x14ac:dyDescent="0.25">
      <c r="A7375" s="10"/>
      <c r="B7375" s="30"/>
      <c r="C7375" s="30"/>
      <c r="D7375" s="11" t="s">
        <v>2632</v>
      </c>
      <c r="E7375" s="32"/>
    </row>
    <row r="7376" spans="1:5" ht="75" x14ac:dyDescent="0.25">
      <c r="A7376" s="10"/>
      <c r="B7376" s="30"/>
      <c r="C7376" s="30"/>
      <c r="D7376" s="11" t="s">
        <v>2606</v>
      </c>
      <c r="E7376" s="32"/>
    </row>
    <row r="7377" spans="1:11" ht="60.75" thickBot="1" x14ac:dyDescent="0.3">
      <c r="A7377" s="10"/>
      <c r="B7377" s="31"/>
      <c r="C7377" s="31"/>
      <c r="D7377" s="8" t="s">
        <v>976</v>
      </c>
      <c r="E7377" s="32"/>
    </row>
    <row r="7378" spans="1:11" ht="30" x14ac:dyDescent="0.25">
      <c r="A7378" s="10"/>
      <c r="B7378" s="29" t="str">
        <f>VLOOKUP(ESPECIFICACIONES!D7378,[1]ACTIV_EST!C:K,9,FALSE)</f>
        <v>10.21.</v>
      </c>
      <c r="C7378" s="29" t="str">
        <f>VLOOKUP(ESPECIFICACIONES!D7378,[1]ACTIV_EST!C:E,2,FALSE)</f>
        <v>M2</v>
      </c>
      <c r="D7378" s="6" t="s">
        <v>2633</v>
      </c>
      <c r="E7378" s="32"/>
    </row>
    <row r="7379" spans="1:11" ht="225" x14ac:dyDescent="0.25">
      <c r="A7379" s="10"/>
      <c r="B7379" s="30"/>
      <c r="C7379" s="30"/>
      <c r="D7379" s="11" t="s">
        <v>2634</v>
      </c>
      <c r="E7379" s="32"/>
    </row>
    <row r="7380" spans="1:11" ht="75" x14ac:dyDescent="0.25">
      <c r="A7380" s="10"/>
      <c r="B7380" s="30"/>
      <c r="C7380" s="30"/>
      <c r="D7380" s="11" t="s">
        <v>2606</v>
      </c>
      <c r="E7380" s="32"/>
    </row>
    <row r="7381" spans="1:11" ht="60.75" thickBot="1" x14ac:dyDescent="0.3">
      <c r="A7381" s="10"/>
      <c r="B7381" s="31"/>
      <c r="C7381" s="31"/>
      <c r="D7381" s="8" t="s">
        <v>976</v>
      </c>
      <c r="E7381" s="32"/>
    </row>
    <row r="7382" spans="1:11" x14ac:dyDescent="0.25">
      <c r="A7382" s="10"/>
      <c r="B7382" s="29" t="str">
        <f>VLOOKUP(ESPECIFICACIONES!D7382,[1]ACTIV_EST!C:K,9,FALSE)</f>
        <v>11.01.</v>
      </c>
      <c r="C7382" s="29" t="str">
        <f>VLOOKUP(ESPECIFICACIONES!D7382,[1]ACTIV_EST!C:E,2,FALSE)</f>
        <v>M2</v>
      </c>
      <c r="D7382" s="6" t="s">
        <v>2635</v>
      </c>
      <c r="E7382" s="32"/>
    </row>
    <row r="7383" spans="1:11" ht="75" x14ac:dyDescent="0.25">
      <c r="A7383" s="10"/>
      <c r="B7383" s="30"/>
      <c r="C7383" s="30"/>
      <c r="D7383" s="7" t="s">
        <v>2636</v>
      </c>
      <c r="E7383" s="32"/>
    </row>
    <row r="7384" spans="1:11" ht="75" x14ac:dyDescent="0.25">
      <c r="A7384" s="10"/>
      <c r="B7384" s="30"/>
      <c r="C7384" s="30"/>
      <c r="D7384" s="7" t="s">
        <v>975</v>
      </c>
      <c r="E7384" s="32"/>
    </row>
    <row r="7385" spans="1:11" ht="60.75" thickBot="1" x14ac:dyDescent="0.3">
      <c r="A7385" s="10"/>
      <c r="B7385" s="31"/>
      <c r="C7385" s="31"/>
      <c r="D7385" s="8" t="s">
        <v>976</v>
      </c>
      <c r="E7385" s="32"/>
    </row>
    <row r="7386" spans="1:11" x14ac:dyDescent="0.25">
      <c r="A7386" s="10"/>
      <c r="B7386" s="29" t="str">
        <f>VLOOKUP(ESPECIFICACIONES!D7386,[1]ACTIV_EST!C:K,9,FALSE)</f>
        <v>11.02.</v>
      </c>
      <c r="C7386" s="29" t="str">
        <f>VLOOKUP(ESPECIFICACIONES!D7386,[1]ACTIV_EST!C:E,2,FALSE)</f>
        <v>ML</v>
      </c>
      <c r="D7386" s="6" t="s">
        <v>2637</v>
      </c>
      <c r="E7386" s="32"/>
    </row>
    <row r="7387" spans="1:11" ht="135" x14ac:dyDescent="0.25">
      <c r="A7387" s="10"/>
      <c r="B7387" s="30"/>
      <c r="C7387" s="30"/>
      <c r="D7387" s="7" t="s">
        <v>2638</v>
      </c>
      <c r="E7387" s="32"/>
    </row>
    <row r="7388" spans="1:11" ht="75" x14ac:dyDescent="0.25">
      <c r="A7388" s="10"/>
      <c r="B7388" s="30"/>
      <c r="C7388" s="30"/>
      <c r="D7388" s="7" t="s">
        <v>975</v>
      </c>
      <c r="E7388" s="32"/>
    </row>
    <row r="7389" spans="1:11" ht="60.75" thickBot="1" x14ac:dyDescent="0.3">
      <c r="A7389" s="10"/>
      <c r="B7389" s="31"/>
      <c r="C7389" s="31"/>
      <c r="D7389" s="8" t="s">
        <v>976</v>
      </c>
      <c r="E7389" s="32"/>
    </row>
    <row r="7390" spans="1:11" ht="30" x14ac:dyDescent="0.25">
      <c r="A7390" s="10"/>
      <c r="B7390" s="29" t="str">
        <f>VLOOKUP(ESPECIFICACIONES!D7390,[1]ACTIV_EST!C:K,9,FALSE)</f>
        <v>11.03.</v>
      </c>
      <c r="C7390" s="29" t="str">
        <f>VLOOKUP(ESPECIFICACIONES!D7390,[1]ACTIV_EST!C:E,2,FALSE)</f>
        <v>ML</v>
      </c>
      <c r="D7390" s="6" t="s">
        <v>2639</v>
      </c>
      <c r="E7390" s="32"/>
      <c r="K7390" s="10"/>
    </row>
    <row r="7391" spans="1:11" ht="90" x14ac:dyDescent="0.25">
      <c r="A7391" s="10"/>
      <c r="B7391" s="30"/>
      <c r="C7391" s="30"/>
      <c r="D7391" s="11" t="s">
        <v>2640</v>
      </c>
      <c r="E7391" s="32"/>
    </row>
    <row r="7392" spans="1:11" x14ac:dyDescent="0.25">
      <c r="A7392" s="10"/>
      <c r="B7392" s="30"/>
      <c r="C7392" s="30"/>
      <c r="D7392" s="6" t="s">
        <v>62</v>
      </c>
      <c r="E7392" s="32"/>
    </row>
    <row r="7393" spans="1:11" ht="60" x14ac:dyDescent="0.25">
      <c r="A7393" s="10"/>
      <c r="B7393" s="30"/>
      <c r="C7393" s="30"/>
      <c r="D7393" s="11" t="s">
        <v>737</v>
      </c>
      <c r="E7393" s="32"/>
    </row>
    <row r="7394" spans="1:11" ht="30" x14ac:dyDescent="0.25">
      <c r="A7394" s="10"/>
      <c r="B7394" s="30"/>
      <c r="C7394" s="30"/>
      <c r="D7394" s="11" t="s">
        <v>2641</v>
      </c>
      <c r="E7394" s="32"/>
    </row>
    <row r="7395" spans="1:11" ht="30" x14ac:dyDescent="0.25">
      <c r="A7395" s="10"/>
      <c r="B7395" s="30"/>
      <c r="C7395" s="30"/>
      <c r="D7395" s="11" t="s">
        <v>66</v>
      </c>
      <c r="E7395" s="32"/>
    </row>
    <row r="7396" spans="1:11" x14ac:dyDescent="0.25">
      <c r="A7396" s="10"/>
      <c r="B7396" s="30"/>
      <c r="C7396" s="30"/>
      <c r="D7396" s="6" t="s">
        <v>117</v>
      </c>
      <c r="E7396" s="32"/>
    </row>
    <row r="7397" spans="1:11" x14ac:dyDescent="0.25">
      <c r="A7397" s="10"/>
      <c r="B7397" s="30"/>
      <c r="C7397" s="30"/>
      <c r="D7397" s="11" t="s">
        <v>577</v>
      </c>
      <c r="E7397" s="32"/>
    </row>
    <row r="7398" spans="1:11" x14ac:dyDescent="0.25">
      <c r="A7398" s="10"/>
      <c r="B7398" s="30"/>
      <c r="C7398" s="30"/>
      <c r="D7398" s="11" t="s">
        <v>579</v>
      </c>
      <c r="E7398" s="32"/>
    </row>
    <row r="7399" spans="1:11" x14ac:dyDescent="0.25">
      <c r="A7399" s="10"/>
      <c r="B7399" s="30"/>
      <c r="C7399" s="30"/>
      <c r="D7399" s="11" t="s">
        <v>207</v>
      </c>
      <c r="E7399" s="32"/>
    </row>
    <row r="7400" spans="1:11" x14ac:dyDescent="0.25">
      <c r="A7400" s="10"/>
      <c r="B7400" s="30"/>
      <c r="C7400" s="30"/>
      <c r="D7400" s="6" t="s">
        <v>208</v>
      </c>
      <c r="E7400" s="32"/>
    </row>
    <row r="7401" spans="1:11" x14ac:dyDescent="0.25">
      <c r="A7401" s="10"/>
      <c r="B7401" s="30"/>
      <c r="C7401" s="30"/>
      <c r="D7401" s="11" t="s">
        <v>2642</v>
      </c>
      <c r="E7401" s="32"/>
    </row>
    <row r="7402" spans="1:11" x14ac:dyDescent="0.25">
      <c r="A7402" s="10"/>
      <c r="B7402" s="30"/>
      <c r="C7402" s="30"/>
      <c r="D7402" s="11" t="s">
        <v>2643</v>
      </c>
      <c r="E7402" s="32"/>
    </row>
    <row r="7403" spans="1:11" x14ac:dyDescent="0.25">
      <c r="A7403" s="10"/>
      <c r="B7403" s="30"/>
      <c r="C7403" s="30"/>
      <c r="D7403" s="11" t="s">
        <v>2644</v>
      </c>
      <c r="E7403" s="32"/>
    </row>
    <row r="7404" spans="1:11" x14ac:dyDescent="0.25">
      <c r="A7404" s="10"/>
      <c r="B7404" s="30"/>
      <c r="C7404" s="30"/>
      <c r="D7404" s="6" t="s">
        <v>71</v>
      </c>
      <c r="E7404" s="32"/>
    </row>
    <row r="7405" spans="1:11" ht="105" x14ac:dyDescent="0.25">
      <c r="A7405" s="10"/>
      <c r="B7405" s="30"/>
      <c r="C7405" s="30"/>
      <c r="D7405" s="11" t="s">
        <v>2645</v>
      </c>
      <c r="E7405" s="32"/>
    </row>
    <row r="7406" spans="1:11" x14ac:dyDescent="0.25">
      <c r="A7406" s="10"/>
      <c r="B7406" s="30"/>
      <c r="C7406" s="30"/>
      <c r="D7406" s="6" t="s">
        <v>73</v>
      </c>
      <c r="E7406" s="32"/>
    </row>
    <row r="7407" spans="1:11" ht="60.75" thickBot="1" x14ac:dyDescent="0.3">
      <c r="A7407" s="10"/>
      <c r="B7407" s="31"/>
      <c r="C7407" s="31"/>
      <c r="D7407" s="12" t="s">
        <v>585</v>
      </c>
      <c r="E7407" s="32"/>
    </row>
    <row r="7408" spans="1:11" ht="30" x14ac:dyDescent="0.25">
      <c r="A7408" s="10"/>
      <c r="B7408" s="29" t="str">
        <f>VLOOKUP(ESPECIFICACIONES!D7408,[1]ACTIV_EST!C:K,9,FALSE)</f>
        <v>11.04.</v>
      </c>
      <c r="C7408" s="29" t="str">
        <f>VLOOKUP(ESPECIFICACIONES!D7408,[1]ACTIV_EST!C:E,2,FALSE)</f>
        <v>ML</v>
      </c>
      <c r="D7408" s="6" t="s">
        <v>2646</v>
      </c>
      <c r="E7408" s="32"/>
      <c r="K7408" s="10"/>
    </row>
    <row r="7409" spans="1:5" ht="90" x14ac:dyDescent="0.25">
      <c r="A7409" s="10"/>
      <c r="B7409" s="30"/>
      <c r="C7409" s="30"/>
      <c r="D7409" s="11" t="s">
        <v>2647</v>
      </c>
      <c r="E7409" s="32"/>
    </row>
    <row r="7410" spans="1:5" x14ac:dyDescent="0.25">
      <c r="A7410" s="10"/>
      <c r="B7410" s="30"/>
      <c r="C7410" s="30"/>
      <c r="D7410" s="6" t="s">
        <v>62</v>
      </c>
      <c r="E7410" s="32"/>
    </row>
    <row r="7411" spans="1:5" ht="60" x14ac:dyDescent="0.25">
      <c r="A7411" s="10"/>
      <c r="B7411" s="30"/>
      <c r="C7411" s="30"/>
      <c r="D7411" s="11" t="s">
        <v>737</v>
      </c>
      <c r="E7411" s="32"/>
    </row>
    <row r="7412" spans="1:5" ht="30" x14ac:dyDescent="0.25">
      <c r="A7412" s="10"/>
      <c r="B7412" s="30"/>
      <c r="C7412" s="30"/>
      <c r="D7412" s="11" t="s">
        <v>2641</v>
      </c>
      <c r="E7412" s="32"/>
    </row>
    <row r="7413" spans="1:5" ht="30" x14ac:dyDescent="0.25">
      <c r="A7413" s="10"/>
      <c r="B7413" s="30"/>
      <c r="C7413" s="30"/>
      <c r="D7413" s="11" t="s">
        <v>66</v>
      </c>
      <c r="E7413" s="32"/>
    </row>
    <row r="7414" spans="1:5" x14ac:dyDescent="0.25">
      <c r="A7414" s="10"/>
      <c r="B7414" s="30"/>
      <c r="C7414" s="30"/>
      <c r="D7414" s="6" t="s">
        <v>117</v>
      </c>
      <c r="E7414" s="32"/>
    </row>
    <row r="7415" spans="1:5" x14ac:dyDescent="0.25">
      <c r="A7415" s="10"/>
      <c r="B7415" s="30"/>
      <c r="C7415" s="30"/>
      <c r="D7415" s="11" t="s">
        <v>577</v>
      </c>
      <c r="E7415" s="32"/>
    </row>
    <row r="7416" spans="1:5" x14ac:dyDescent="0.25">
      <c r="A7416" s="10"/>
      <c r="B7416" s="30"/>
      <c r="C7416" s="30"/>
      <c r="D7416" s="11" t="s">
        <v>579</v>
      </c>
      <c r="E7416" s="32"/>
    </row>
    <row r="7417" spans="1:5" x14ac:dyDescent="0.25">
      <c r="A7417" s="10"/>
      <c r="B7417" s="30"/>
      <c r="C7417" s="30"/>
      <c r="D7417" s="11" t="s">
        <v>207</v>
      </c>
      <c r="E7417" s="32"/>
    </row>
    <row r="7418" spans="1:5" x14ac:dyDescent="0.25">
      <c r="A7418" s="10"/>
      <c r="B7418" s="30"/>
      <c r="C7418" s="30"/>
      <c r="D7418" s="6" t="s">
        <v>208</v>
      </c>
      <c r="E7418" s="32"/>
    </row>
    <row r="7419" spans="1:5" x14ac:dyDescent="0.25">
      <c r="A7419" s="10"/>
      <c r="B7419" s="30"/>
      <c r="C7419" s="30"/>
      <c r="D7419" s="11" t="s">
        <v>2642</v>
      </c>
      <c r="E7419" s="32"/>
    </row>
    <row r="7420" spans="1:5" x14ac:dyDescent="0.25">
      <c r="A7420" s="10"/>
      <c r="B7420" s="30"/>
      <c r="C7420" s="30"/>
      <c r="D7420" s="11" t="s">
        <v>2643</v>
      </c>
      <c r="E7420" s="32"/>
    </row>
    <row r="7421" spans="1:5" x14ac:dyDescent="0.25">
      <c r="A7421" s="10"/>
      <c r="B7421" s="30"/>
      <c r="C7421" s="30"/>
      <c r="D7421" s="11" t="s">
        <v>2644</v>
      </c>
      <c r="E7421" s="32"/>
    </row>
    <row r="7422" spans="1:5" x14ac:dyDescent="0.25">
      <c r="A7422" s="10"/>
      <c r="B7422" s="30"/>
      <c r="C7422" s="30"/>
      <c r="D7422" s="6" t="s">
        <v>71</v>
      </c>
      <c r="E7422" s="32"/>
    </row>
    <row r="7423" spans="1:5" ht="105" x14ac:dyDescent="0.25">
      <c r="A7423" s="10"/>
      <c r="B7423" s="30"/>
      <c r="C7423" s="30"/>
      <c r="D7423" s="11" t="s">
        <v>2645</v>
      </c>
      <c r="E7423" s="32"/>
    </row>
    <row r="7424" spans="1:5" x14ac:dyDescent="0.25">
      <c r="A7424" s="10"/>
      <c r="B7424" s="30"/>
      <c r="C7424" s="30"/>
      <c r="D7424" s="6" t="s">
        <v>73</v>
      </c>
      <c r="E7424" s="32"/>
    </row>
    <row r="7425" spans="1:5" ht="60.75" thickBot="1" x14ac:dyDescent="0.3">
      <c r="A7425" s="10"/>
      <c r="B7425" s="31"/>
      <c r="C7425" s="31"/>
      <c r="D7425" s="12" t="s">
        <v>585</v>
      </c>
      <c r="E7425" s="32"/>
    </row>
    <row r="7426" spans="1:5" x14ac:dyDescent="0.25">
      <c r="A7426" s="10"/>
      <c r="B7426" s="29" t="str">
        <f>VLOOKUP(ESPECIFICACIONES!D7426,[1]ACTIV_EST!C:K,9,FALSE)</f>
        <v>11.05.</v>
      </c>
      <c r="C7426" s="29" t="str">
        <f>VLOOKUP(ESPECIFICACIONES!D7426,[1]ACTIV_EST!C:E,2,FALSE)</f>
        <v>UN</v>
      </c>
      <c r="D7426" s="6" t="s">
        <v>2648</v>
      </c>
      <c r="E7426" s="32"/>
    </row>
    <row r="7427" spans="1:5" ht="150" x14ac:dyDescent="0.25">
      <c r="A7427" s="10"/>
      <c r="B7427" s="30"/>
      <c r="C7427" s="30"/>
      <c r="D7427" s="7" t="s">
        <v>2649</v>
      </c>
      <c r="E7427" s="32"/>
    </row>
    <row r="7428" spans="1:5" ht="75" x14ac:dyDescent="0.25">
      <c r="A7428" s="10"/>
      <c r="B7428" s="30"/>
      <c r="C7428" s="30"/>
      <c r="D7428" s="7" t="s">
        <v>975</v>
      </c>
      <c r="E7428" s="32"/>
    </row>
    <row r="7429" spans="1:5" ht="60.75" thickBot="1" x14ac:dyDescent="0.3">
      <c r="A7429" s="10"/>
      <c r="B7429" s="31"/>
      <c r="C7429" s="31"/>
      <c r="D7429" s="8" t="s">
        <v>976</v>
      </c>
      <c r="E7429" s="32"/>
    </row>
    <row r="7430" spans="1:5" x14ac:dyDescent="0.25">
      <c r="A7430" s="10"/>
      <c r="B7430" s="29" t="str">
        <f>VLOOKUP(ESPECIFICACIONES!D7430,[1]ACTIV_EST!C:K,9,FALSE)</f>
        <v>11.06.</v>
      </c>
      <c r="C7430" s="29" t="str">
        <f>VLOOKUP(ESPECIFICACIONES!D7430,[1]ACTIV_EST!C:E,2,FALSE)</f>
        <v>UN</v>
      </c>
      <c r="D7430" s="6" t="s">
        <v>2650</v>
      </c>
      <c r="E7430" s="32"/>
    </row>
    <row r="7431" spans="1:5" ht="150" x14ac:dyDescent="0.25">
      <c r="A7431" s="10"/>
      <c r="B7431" s="30"/>
      <c r="C7431" s="30"/>
      <c r="D7431" s="7" t="s">
        <v>2651</v>
      </c>
      <c r="E7431" s="32"/>
    </row>
    <row r="7432" spans="1:5" ht="75" x14ac:dyDescent="0.25">
      <c r="A7432" s="10"/>
      <c r="B7432" s="30"/>
      <c r="C7432" s="30"/>
      <c r="D7432" s="7" t="s">
        <v>975</v>
      </c>
      <c r="E7432" s="32"/>
    </row>
    <row r="7433" spans="1:5" ht="60.75" thickBot="1" x14ac:dyDescent="0.3">
      <c r="A7433" s="10"/>
      <c r="B7433" s="31"/>
      <c r="C7433" s="31"/>
      <c r="D7433" s="8" t="s">
        <v>976</v>
      </c>
      <c r="E7433" s="32"/>
    </row>
    <row r="7434" spans="1:5" x14ac:dyDescent="0.25">
      <c r="A7434" s="10"/>
      <c r="B7434" s="29" t="str">
        <f>VLOOKUP(ESPECIFICACIONES!D7434,[1]ACTIV_EST!C:K,9,FALSE)</f>
        <v>11.07.</v>
      </c>
      <c r="C7434" s="29" t="str">
        <f>VLOOKUP(ESPECIFICACIONES!D7434,[1]ACTIV_EST!C:E,2,FALSE)</f>
        <v>UN</v>
      </c>
      <c r="D7434" s="6" t="s">
        <v>2652</v>
      </c>
      <c r="E7434" s="32"/>
    </row>
    <row r="7435" spans="1:5" ht="75" x14ac:dyDescent="0.25">
      <c r="A7435" s="10"/>
      <c r="B7435" s="30"/>
      <c r="C7435" s="30"/>
      <c r="D7435" s="7" t="s">
        <v>2653</v>
      </c>
      <c r="E7435" s="32"/>
    </row>
    <row r="7436" spans="1:5" ht="75" x14ac:dyDescent="0.25">
      <c r="A7436" s="10"/>
      <c r="B7436" s="30"/>
      <c r="C7436" s="30"/>
      <c r="D7436" s="7" t="s">
        <v>975</v>
      </c>
      <c r="E7436" s="32"/>
    </row>
    <row r="7437" spans="1:5" ht="60.75" thickBot="1" x14ac:dyDescent="0.3">
      <c r="A7437" s="10"/>
      <c r="B7437" s="31"/>
      <c r="C7437" s="31"/>
      <c r="D7437" s="8" t="s">
        <v>976</v>
      </c>
      <c r="E7437" s="32"/>
    </row>
    <row r="7438" spans="1:5" x14ac:dyDescent="0.25">
      <c r="A7438" s="10"/>
      <c r="B7438" s="29" t="str">
        <f>VLOOKUP(ESPECIFICACIONES!D7438,[1]ACTIV_EST!C:K,9,FALSE)</f>
        <v>11.08.</v>
      </c>
      <c r="C7438" s="29" t="str">
        <f>VLOOKUP(ESPECIFICACIONES!D7438,[1]ACTIV_EST!C:E,2,FALSE)</f>
        <v>M2</v>
      </c>
      <c r="D7438" s="6" t="s">
        <v>2654</v>
      </c>
      <c r="E7438" s="32"/>
    </row>
    <row r="7439" spans="1:5" ht="60" x14ac:dyDescent="0.25">
      <c r="A7439" s="10"/>
      <c r="B7439" s="30"/>
      <c r="C7439" s="30"/>
      <c r="D7439" s="7" t="s">
        <v>2655</v>
      </c>
      <c r="E7439" s="32"/>
    </row>
    <row r="7440" spans="1:5" ht="75" x14ac:dyDescent="0.25">
      <c r="A7440" s="10"/>
      <c r="B7440" s="30"/>
      <c r="C7440" s="30"/>
      <c r="D7440" s="7" t="s">
        <v>975</v>
      </c>
      <c r="E7440" s="32"/>
    </row>
    <row r="7441" spans="1:5" ht="60.75" thickBot="1" x14ac:dyDescent="0.3">
      <c r="A7441" s="10"/>
      <c r="B7441" s="31"/>
      <c r="C7441" s="31"/>
      <c r="D7441" s="8" t="s">
        <v>976</v>
      </c>
      <c r="E7441" s="32"/>
    </row>
    <row r="7442" spans="1:5" x14ac:dyDescent="0.25">
      <c r="A7442" s="10"/>
      <c r="B7442" s="29" t="str">
        <f>VLOOKUP(ESPECIFICACIONES!D7442,[1]ACTIV_EST!C:K,9,FALSE)</f>
        <v>11.09.</v>
      </c>
      <c r="C7442" s="29" t="str">
        <f>VLOOKUP(ESPECIFICACIONES!D7442,[1]ACTIV_EST!C:E,2,FALSE)</f>
        <v>M2</v>
      </c>
      <c r="D7442" s="6" t="s">
        <v>2656</v>
      </c>
      <c r="E7442" s="32"/>
    </row>
    <row r="7443" spans="1:5" ht="90" x14ac:dyDescent="0.25">
      <c r="A7443" s="10"/>
      <c r="B7443" s="30"/>
      <c r="C7443" s="30"/>
      <c r="D7443" s="7" t="s">
        <v>2657</v>
      </c>
      <c r="E7443" s="32"/>
    </row>
    <row r="7444" spans="1:5" ht="30" x14ac:dyDescent="0.25">
      <c r="A7444" s="10"/>
      <c r="B7444" s="30"/>
      <c r="C7444" s="30"/>
      <c r="D7444" s="7" t="s">
        <v>2658</v>
      </c>
      <c r="E7444" s="32"/>
    </row>
    <row r="7445" spans="1:5" ht="75" x14ac:dyDescent="0.25">
      <c r="A7445" s="10"/>
      <c r="B7445" s="30"/>
      <c r="C7445" s="30"/>
      <c r="D7445" s="7" t="s">
        <v>2659</v>
      </c>
      <c r="E7445" s="32"/>
    </row>
    <row r="7446" spans="1:5" ht="60.75" thickBot="1" x14ac:dyDescent="0.3">
      <c r="A7446" s="10"/>
      <c r="B7446" s="31"/>
      <c r="C7446" s="31"/>
      <c r="D7446" s="8" t="s">
        <v>976</v>
      </c>
      <c r="E7446" s="32"/>
    </row>
    <row r="7447" spans="1:5" x14ac:dyDescent="0.25">
      <c r="A7447" s="10"/>
      <c r="B7447" s="29" t="str">
        <f>VLOOKUP(ESPECIFICACIONES!D7447,[1]ACTIV_EST!C:K,9,FALSE)</f>
        <v>11.10.</v>
      </c>
      <c r="C7447" s="29" t="str">
        <f>VLOOKUP(ESPECIFICACIONES!D7447,[1]ACTIV_EST!C:E,2,FALSE)</f>
        <v>M2</v>
      </c>
      <c r="D7447" s="6" t="s">
        <v>2660</v>
      </c>
      <c r="E7447" s="32"/>
    </row>
    <row r="7448" spans="1:5" ht="135" x14ac:dyDescent="0.25">
      <c r="A7448" s="10"/>
      <c r="B7448" s="30"/>
      <c r="C7448" s="30"/>
      <c r="D7448" s="7" t="s">
        <v>2661</v>
      </c>
      <c r="E7448" s="32"/>
    </row>
    <row r="7449" spans="1:5" ht="75" x14ac:dyDescent="0.25">
      <c r="A7449" s="10"/>
      <c r="B7449" s="30"/>
      <c r="C7449" s="30"/>
      <c r="D7449" s="11" t="s">
        <v>975</v>
      </c>
      <c r="E7449" s="32"/>
    </row>
    <row r="7450" spans="1:5" ht="60.75" thickBot="1" x14ac:dyDescent="0.3">
      <c r="A7450" s="10"/>
      <c r="B7450" s="31"/>
      <c r="C7450" s="31"/>
      <c r="D7450" s="8" t="s">
        <v>976</v>
      </c>
      <c r="E7450" s="32"/>
    </row>
    <row r="7451" spans="1:5" x14ac:dyDescent="0.25">
      <c r="A7451" s="10"/>
      <c r="B7451" s="29" t="str">
        <f>VLOOKUP(ESPECIFICACIONES!D7451,[1]ACTIV_EST!C:K,9,FALSE)</f>
        <v>11.11.</v>
      </c>
      <c r="C7451" s="29" t="str">
        <f>VLOOKUP(ESPECIFICACIONES!D7451,[1]ACTIV_EST!C:E,2,FALSE)</f>
        <v>M2</v>
      </c>
      <c r="D7451" s="6" t="s">
        <v>2662</v>
      </c>
      <c r="E7451" s="32"/>
    </row>
    <row r="7452" spans="1:5" ht="75" x14ac:dyDescent="0.25">
      <c r="A7452" s="10"/>
      <c r="B7452" s="30"/>
      <c r="C7452" s="30"/>
      <c r="D7452" s="7" t="s">
        <v>2663</v>
      </c>
      <c r="E7452" s="32"/>
    </row>
    <row r="7453" spans="1:5" ht="75" x14ac:dyDescent="0.25">
      <c r="A7453" s="10"/>
      <c r="B7453" s="30"/>
      <c r="C7453" s="30"/>
      <c r="D7453" s="7" t="s">
        <v>975</v>
      </c>
      <c r="E7453" s="32"/>
    </row>
    <row r="7454" spans="1:5" ht="60.75" thickBot="1" x14ac:dyDescent="0.3">
      <c r="A7454" s="10"/>
      <c r="B7454" s="31"/>
      <c r="C7454" s="31"/>
      <c r="D7454" s="8" t="s">
        <v>976</v>
      </c>
      <c r="E7454" s="32"/>
    </row>
    <row r="7455" spans="1:5" x14ac:dyDescent="0.25">
      <c r="A7455" s="10"/>
      <c r="B7455" s="29" t="str">
        <f>VLOOKUP(ESPECIFICACIONES!D7455,[1]ACTIV_EST!C:K,9,FALSE)</f>
        <v>11.12.</v>
      </c>
      <c r="C7455" s="29" t="str">
        <f>VLOOKUP(ESPECIFICACIONES!D7455,[1]ACTIV_EST!C:E,2,FALSE)</f>
        <v>ML</v>
      </c>
      <c r="D7455" s="6" t="s">
        <v>2664</v>
      </c>
      <c r="E7455" s="32"/>
    </row>
    <row r="7456" spans="1:5" ht="135" x14ac:dyDescent="0.25">
      <c r="A7456" s="10"/>
      <c r="B7456" s="30"/>
      <c r="C7456" s="30"/>
      <c r="D7456" s="7" t="s">
        <v>2665</v>
      </c>
      <c r="E7456" s="32"/>
    </row>
    <row r="7457" spans="1:5" ht="75" x14ac:dyDescent="0.25">
      <c r="A7457" s="10"/>
      <c r="B7457" s="30"/>
      <c r="C7457" s="30"/>
      <c r="D7457" s="7" t="s">
        <v>975</v>
      </c>
      <c r="E7457" s="32"/>
    </row>
    <row r="7458" spans="1:5" ht="60.75" thickBot="1" x14ac:dyDescent="0.3">
      <c r="A7458" s="10"/>
      <c r="B7458" s="31"/>
      <c r="C7458" s="31"/>
      <c r="D7458" s="8" t="s">
        <v>976</v>
      </c>
      <c r="E7458" s="32"/>
    </row>
    <row r="7459" spans="1:5" x14ac:dyDescent="0.25">
      <c r="A7459" s="10"/>
      <c r="B7459" s="29" t="str">
        <f>VLOOKUP(ESPECIFICACIONES!D7459,[1]ACTIV_EST!C:K,9,FALSE)</f>
        <v>11.13.</v>
      </c>
      <c r="C7459" s="29" t="str">
        <f>VLOOKUP(ESPECIFICACIONES!D7459,[1]ACTIV_EST!C:E,2,FALSE)</f>
        <v>UN</v>
      </c>
      <c r="D7459" s="6" t="s">
        <v>2666</v>
      </c>
      <c r="E7459" s="32"/>
    </row>
    <row r="7460" spans="1:5" ht="120" x14ac:dyDescent="0.25">
      <c r="A7460" s="10"/>
      <c r="B7460" s="30"/>
      <c r="C7460" s="30"/>
      <c r="D7460" s="7" t="s">
        <v>2667</v>
      </c>
      <c r="E7460" s="32"/>
    </row>
    <row r="7461" spans="1:5" ht="75" x14ac:dyDescent="0.25">
      <c r="A7461" s="10"/>
      <c r="B7461" s="30"/>
      <c r="C7461" s="30"/>
      <c r="D7461" s="7" t="s">
        <v>975</v>
      </c>
      <c r="E7461" s="32"/>
    </row>
    <row r="7462" spans="1:5" ht="60.75" thickBot="1" x14ac:dyDescent="0.3">
      <c r="A7462" s="10"/>
      <c r="B7462" s="31"/>
      <c r="C7462" s="31"/>
      <c r="D7462" s="8" t="s">
        <v>976</v>
      </c>
      <c r="E7462" s="32"/>
    </row>
    <row r="7463" spans="1:5" x14ac:dyDescent="0.25">
      <c r="A7463" s="10"/>
      <c r="B7463" s="29" t="str">
        <f>VLOOKUP(ESPECIFICACIONES!D7463,[1]ACTIV_EST!C:K,9,FALSE)</f>
        <v>11.14.</v>
      </c>
      <c r="C7463" s="29" t="str">
        <f>VLOOKUP(ESPECIFICACIONES!D7463,[1]ACTIV_EST!C:E,2,FALSE)</f>
        <v>UN</v>
      </c>
      <c r="D7463" s="6" t="s">
        <v>2668</v>
      </c>
      <c r="E7463" s="32"/>
    </row>
    <row r="7464" spans="1:5" ht="75" x14ac:dyDescent="0.25">
      <c r="A7464" s="10"/>
      <c r="B7464" s="30"/>
      <c r="C7464" s="30"/>
      <c r="D7464" s="7" t="s">
        <v>2669</v>
      </c>
      <c r="E7464" s="32"/>
    </row>
    <row r="7465" spans="1:5" ht="75" x14ac:dyDescent="0.25">
      <c r="A7465" s="10"/>
      <c r="B7465" s="30"/>
      <c r="C7465" s="30"/>
      <c r="D7465" s="7" t="s">
        <v>975</v>
      </c>
      <c r="E7465" s="32"/>
    </row>
    <row r="7466" spans="1:5" ht="60.75" thickBot="1" x14ac:dyDescent="0.3">
      <c r="A7466" s="10"/>
      <c r="B7466" s="31"/>
      <c r="C7466" s="31"/>
      <c r="D7466" s="8" t="s">
        <v>976</v>
      </c>
      <c r="E7466" s="32"/>
    </row>
    <row r="7467" spans="1:5" x14ac:dyDescent="0.25">
      <c r="A7467" s="10"/>
      <c r="B7467" s="29" t="str">
        <f>VLOOKUP(ESPECIFICACIONES!D7467,[1]ACTIV_EST!C:K,9,FALSE)</f>
        <v>11.15.</v>
      </c>
      <c r="C7467" s="29" t="str">
        <f>VLOOKUP(ESPECIFICACIONES!D7467,[1]ACTIV_EST!C:E,2,FALSE)</f>
        <v>M2</v>
      </c>
      <c r="D7467" s="6" t="s">
        <v>2670</v>
      </c>
      <c r="E7467" s="32"/>
    </row>
    <row r="7468" spans="1:5" ht="120" x14ac:dyDescent="0.25">
      <c r="A7468" s="10"/>
      <c r="B7468" s="30"/>
      <c r="C7468" s="30"/>
      <c r="D7468" s="7" t="s">
        <v>2671</v>
      </c>
      <c r="E7468" s="32"/>
    </row>
    <row r="7469" spans="1:5" ht="75" x14ac:dyDescent="0.25">
      <c r="A7469" s="10"/>
      <c r="B7469" s="30"/>
      <c r="C7469" s="30"/>
      <c r="D7469" s="7" t="s">
        <v>975</v>
      </c>
      <c r="E7469" s="32"/>
    </row>
    <row r="7470" spans="1:5" ht="60.75" thickBot="1" x14ac:dyDescent="0.3">
      <c r="A7470" s="10"/>
      <c r="B7470" s="31"/>
      <c r="C7470" s="31"/>
      <c r="D7470" s="8" t="s">
        <v>976</v>
      </c>
      <c r="E7470" s="32"/>
    </row>
    <row r="7471" spans="1:5" ht="45" x14ac:dyDescent="0.25">
      <c r="A7471" s="10"/>
      <c r="B7471" s="29" t="str">
        <f>VLOOKUP(ESPECIFICACIONES!D7471,[1]ACTIV_EST!C:K,9,FALSE)</f>
        <v>11.16.</v>
      </c>
      <c r="C7471" s="29" t="str">
        <f>VLOOKUP(ESPECIFICACIONES!D7471,[1]ACTIV_EST!C:E,2,FALSE)</f>
        <v>ML</v>
      </c>
      <c r="D7471" s="6" t="s">
        <v>2672</v>
      </c>
      <c r="E7471" s="32"/>
    </row>
    <row r="7472" spans="1:5" ht="90" x14ac:dyDescent="0.25">
      <c r="A7472" s="10"/>
      <c r="B7472" s="30"/>
      <c r="C7472" s="30"/>
      <c r="D7472" s="11" t="s">
        <v>2673</v>
      </c>
      <c r="E7472" s="32"/>
    </row>
    <row r="7473" spans="1:11" ht="45" x14ac:dyDescent="0.25">
      <c r="A7473" s="10"/>
      <c r="B7473" s="30"/>
      <c r="C7473" s="30"/>
      <c r="D7473" s="7" t="s">
        <v>2674</v>
      </c>
      <c r="E7473" s="32"/>
    </row>
    <row r="7474" spans="1:11" ht="105" x14ac:dyDescent="0.25">
      <c r="A7474" s="10"/>
      <c r="B7474" s="30"/>
      <c r="C7474" s="30"/>
      <c r="D7474" s="7" t="s">
        <v>2675</v>
      </c>
      <c r="E7474" s="32"/>
    </row>
    <row r="7475" spans="1:11" x14ac:dyDescent="0.25">
      <c r="A7475" s="10"/>
      <c r="B7475" s="30"/>
      <c r="C7475" s="30"/>
      <c r="D7475" s="7" t="s">
        <v>557</v>
      </c>
      <c r="E7475" s="32"/>
    </row>
    <row r="7476" spans="1:11" ht="90.75" thickBot="1" x14ac:dyDescent="0.3">
      <c r="A7476" s="10"/>
      <c r="B7476" s="31"/>
      <c r="C7476" s="31"/>
      <c r="D7476" s="8" t="s">
        <v>558</v>
      </c>
      <c r="E7476" s="32"/>
    </row>
    <row r="7477" spans="1:11" ht="30" x14ac:dyDescent="0.25">
      <c r="A7477" s="10"/>
      <c r="B7477" s="29" t="str">
        <f>VLOOKUP(ESPECIFICACIONES!D7477,[1]ACTIV_EST!C:K,9,FALSE)</f>
        <v>11.17.</v>
      </c>
      <c r="C7477" s="29" t="str">
        <f>VLOOKUP(ESPECIFICACIONES!D7477,[1]ACTIV_EST!C:E,2,FALSE)</f>
        <v>UN</v>
      </c>
      <c r="D7477" s="6" t="s">
        <v>2676</v>
      </c>
      <c r="E7477" s="32"/>
      <c r="K7477" s="10"/>
    </row>
    <row r="7478" spans="1:11" ht="75" x14ac:dyDescent="0.25">
      <c r="A7478" s="10"/>
      <c r="B7478" s="30"/>
      <c r="C7478" s="30"/>
      <c r="D7478" s="11" t="s">
        <v>2677</v>
      </c>
      <c r="E7478" s="32"/>
    </row>
    <row r="7479" spans="1:11" x14ac:dyDescent="0.25">
      <c r="A7479" s="10"/>
      <c r="B7479" s="30"/>
      <c r="C7479" s="30"/>
      <c r="D7479" s="6" t="s">
        <v>62</v>
      </c>
      <c r="E7479" s="32"/>
    </row>
    <row r="7480" spans="1:11" ht="60" x14ac:dyDescent="0.25">
      <c r="A7480" s="10"/>
      <c r="B7480" s="30"/>
      <c r="C7480" s="30"/>
      <c r="D7480" s="11" t="s">
        <v>737</v>
      </c>
      <c r="E7480" s="32"/>
    </row>
    <row r="7481" spans="1:11" ht="30" x14ac:dyDescent="0.25">
      <c r="A7481" s="10"/>
      <c r="B7481" s="30"/>
      <c r="C7481" s="30"/>
      <c r="D7481" s="11" t="s">
        <v>2641</v>
      </c>
      <c r="E7481" s="32"/>
    </row>
    <row r="7482" spans="1:11" ht="30" x14ac:dyDescent="0.25">
      <c r="A7482" s="10"/>
      <c r="B7482" s="30"/>
      <c r="C7482" s="30"/>
      <c r="D7482" s="11" t="s">
        <v>66</v>
      </c>
      <c r="E7482" s="32"/>
    </row>
    <row r="7483" spans="1:11" x14ac:dyDescent="0.25">
      <c r="A7483" s="10"/>
      <c r="B7483" s="30"/>
      <c r="C7483" s="30"/>
      <c r="D7483" s="6" t="s">
        <v>117</v>
      </c>
      <c r="E7483" s="32"/>
    </row>
    <row r="7484" spans="1:11" ht="30" x14ac:dyDescent="0.25">
      <c r="A7484" s="10"/>
      <c r="B7484" s="30"/>
      <c r="C7484" s="30"/>
      <c r="D7484" s="11" t="s">
        <v>2678</v>
      </c>
      <c r="E7484" s="32"/>
    </row>
    <row r="7485" spans="1:11" x14ac:dyDescent="0.25">
      <c r="A7485" s="10"/>
      <c r="B7485" s="30"/>
      <c r="C7485" s="30"/>
      <c r="D7485" s="11" t="s">
        <v>2679</v>
      </c>
      <c r="E7485" s="32"/>
    </row>
    <row r="7486" spans="1:11" x14ac:dyDescent="0.25">
      <c r="A7486" s="10"/>
      <c r="B7486" s="30"/>
      <c r="C7486" s="30"/>
      <c r="D7486" s="11" t="s">
        <v>2680</v>
      </c>
      <c r="E7486" s="32"/>
    </row>
    <row r="7487" spans="1:11" x14ac:dyDescent="0.25">
      <c r="A7487" s="10"/>
      <c r="B7487" s="30"/>
      <c r="C7487" s="30"/>
      <c r="D7487" s="11" t="s">
        <v>207</v>
      </c>
      <c r="E7487" s="32"/>
    </row>
    <row r="7488" spans="1:11" x14ac:dyDescent="0.25">
      <c r="A7488" s="10"/>
      <c r="B7488" s="30"/>
      <c r="C7488" s="30"/>
      <c r="D7488" s="6" t="s">
        <v>71</v>
      </c>
      <c r="E7488" s="32"/>
    </row>
    <row r="7489" spans="1:11" ht="105" x14ac:dyDescent="0.25">
      <c r="A7489" s="10"/>
      <c r="B7489" s="30"/>
      <c r="C7489" s="30"/>
      <c r="D7489" s="11" t="s">
        <v>2681</v>
      </c>
      <c r="E7489" s="32"/>
    </row>
    <row r="7490" spans="1:11" x14ac:dyDescent="0.25">
      <c r="A7490" s="10"/>
      <c r="B7490" s="30"/>
      <c r="C7490" s="30"/>
      <c r="D7490" s="6" t="s">
        <v>73</v>
      </c>
      <c r="E7490" s="32"/>
    </row>
    <row r="7491" spans="1:11" ht="60.75" thickBot="1" x14ac:dyDescent="0.3">
      <c r="A7491" s="10"/>
      <c r="B7491" s="31"/>
      <c r="C7491" s="31"/>
      <c r="D7491" s="12" t="s">
        <v>585</v>
      </c>
      <c r="E7491" s="32"/>
    </row>
    <row r="7492" spans="1:11" ht="30" x14ac:dyDescent="0.25">
      <c r="A7492" s="10"/>
      <c r="B7492" s="29" t="str">
        <f>VLOOKUP(ESPECIFICACIONES!D7492,[1]ACTIV_EST!C:K,9,FALSE)</f>
        <v>11.18.</v>
      </c>
      <c r="C7492" s="29" t="str">
        <f>VLOOKUP(ESPECIFICACIONES!D7492,[1]ACTIV_EST!C:E,2,FALSE)</f>
        <v>UN</v>
      </c>
      <c r="D7492" s="6" t="s">
        <v>2682</v>
      </c>
      <c r="E7492" s="32"/>
      <c r="K7492" s="10"/>
    </row>
    <row r="7493" spans="1:11" ht="75" x14ac:dyDescent="0.25">
      <c r="A7493" s="10"/>
      <c r="B7493" s="30"/>
      <c r="C7493" s="30"/>
      <c r="D7493" s="11" t="s">
        <v>2683</v>
      </c>
      <c r="E7493" s="32"/>
    </row>
    <row r="7494" spans="1:11" x14ac:dyDescent="0.25">
      <c r="A7494" s="10"/>
      <c r="B7494" s="30"/>
      <c r="C7494" s="30"/>
      <c r="D7494" s="6" t="s">
        <v>62</v>
      </c>
      <c r="E7494" s="32"/>
    </row>
    <row r="7495" spans="1:11" ht="60" x14ac:dyDescent="0.25">
      <c r="A7495" s="10"/>
      <c r="B7495" s="30"/>
      <c r="C7495" s="30"/>
      <c r="D7495" s="11" t="s">
        <v>737</v>
      </c>
      <c r="E7495" s="32"/>
    </row>
    <row r="7496" spans="1:11" ht="30" x14ac:dyDescent="0.25">
      <c r="A7496" s="10"/>
      <c r="B7496" s="30"/>
      <c r="C7496" s="30"/>
      <c r="D7496" s="11" t="s">
        <v>2641</v>
      </c>
      <c r="E7496" s="32"/>
    </row>
    <row r="7497" spans="1:11" ht="30" x14ac:dyDescent="0.25">
      <c r="A7497" s="10"/>
      <c r="B7497" s="30"/>
      <c r="C7497" s="30"/>
      <c r="D7497" s="11" t="s">
        <v>66</v>
      </c>
      <c r="E7497" s="32"/>
    </row>
    <row r="7498" spans="1:11" x14ac:dyDescent="0.25">
      <c r="A7498" s="10"/>
      <c r="B7498" s="30"/>
      <c r="C7498" s="30"/>
      <c r="D7498" s="6" t="s">
        <v>117</v>
      </c>
      <c r="E7498" s="32"/>
    </row>
    <row r="7499" spans="1:11" ht="30" x14ac:dyDescent="0.25">
      <c r="A7499" s="10"/>
      <c r="B7499" s="30"/>
      <c r="C7499" s="30"/>
      <c r="D7499" s="11" t="s">
        <v>2678</v>
      </c>
      <c r="E7499" s="32"/>
    </row>
    <row r="7500" spans="1:11" x14ac:dyDescent="0.25">
      <c r="A7500" s="10"/>
      <c r="B7500" s="30"/>
      <c r="C7500" s="30"/>
      <c r="D7500" s="11" t="s">
        <v>2679</v>
      </c>
      <c r="E7500" s="32"/>
    </row>
    <row r="7501" spans="1:11" x14ac:dyDescent="0.25">
      <c r="A7501" s="10"/>
      <c r="B7501" s="30"/>
      <c r="C7501" s="30"/>
      <c r="D7501" s="11" t="s">
        <v>2680</v>
      </c>
      <c r="E7501" s="32"/>
    </row>
    <row r="7502" spans="1:11" x14ac:dyDescent="0.25">
      <c r="A7502" s="10"/>
      <c r="B7502" s="30"/>
      <c r="C7502" s="30"/>
      <c r="D7502" s="11" t="s">
        <v>207</v>
      </c>
      <c r="E7502" s="32"/>
    </row>
    <row r="7503" spans="1:11" x14ac:dyDescent="0.25">
      <c r="A7503" s="10"/>
      <c r="B7503" s="30"/>
      <c r="C7503" s="30"/>
      <c r="D7503" s="6" t="s">
        <v>71</v>
      </c>
      <c r="E7503" s="32"/>
    </row>
    <row r="7504" spans="1:11" ht="105" x14ac:dyDescent="0.25">
      <c r="A7504" s="10"/>
      <c r="B7504" s="30"/>
      <c r="C7504" s="30"/>
      <c r="D7504" s="11" t="s">
        <v>2681</v>
      </c>
      <c r="E7504" s="32"/>
    </row>
    <row r="7505" spans="1:11" x14ac:dyDescent="0.25">
      <c r="A7505" s="10"/>
      <c r="B7505" s="30"/>
      <c r="C7505" s="30"/>
      <c r="D7505" s="6" t="s">
        <v>73</v>
      </c>
      <c r="E7505" s="32"/>
    </row>
    <row r="7506" spans="1:11" ht="60.75" thickBot="1" x14ac:dyDescent="0.3">
      <c r="A7506" s="10"/>
      <c r="B7506" s="31"/>
      <c r="C7506" s="31"/>
      <c r="D7506" s="12" t="s">
        <v>585</v>
      </c>
      <c r="E7506" s="32"/>
    </row>
    <row r="7507" spans="1:11" ht="30" x14ac:dyDescent="0.25">
      <c r="A7507" s="10"/>
      <c r="B7507" s="29" t="str">
        <f>VLOOKUP(ESPECIFICACIONES!D7507,[1]ACTIV_EST!C:K,9,FALSE)</f>
        <v>11.19.</v>
      </c>
      <c r="C7507" s="29" t="str">
        <f>VLOOKUP(ESPECIFICACIONES!D7507,[1]ACTIV_EST!C:E,2,FALSE)</f>
        <v>UN</v>
      </c>
      <c r="D7507" s="6" t="s">
        <v>2684</v>
      </c>
      <c r="E7507" s="32"/>
      <c r="K7507" s="10"/>
    </row>
    <row r="7508" spans="1:11" ht="75" x14ac:dyDescent="0.25">
      <c r="A7508" s="10"/>
      <c r="B7508" s="30"/>
      <c r="C7508" s="30"/>
      <c r="D7508" s="11" t="s">
        <v>2685</v>
      </c>
      <c r="E7508" s="32"/>
    </row>
    <row r="7509" spans="1:11" x14ac:dyDescent="0.25">
      <c r="A7509" s="10"/>
      <c r="B7509" s="30"/>
      <c r="C7509" s="30"/>
      <c r="D7509" s="6" t="s">
        <v>62</v>
      </c>
      <c r="E7509" s="32"/>
    </row>
    <row r="7510" spans="1:11" ht="60" x14ac:dyDescent="0.25">
      <c r="A7510" s="10"/>
      <c r="B7510" s="30"/>
      <c r="C7510" s="30"/>
      <c r="D7510" s="11" t="s">
        <v>737</v>
      </c>
      <c r="E7510" s="32"/>
    </row>
    <row r="7511" spans="1:11" ht="30" x14ac:dyDescent="0.25">
      <c r="A7511" s="10"/>
      <c r="B7511" s="30"/>
      <c r="C7511" s="30"/>
      <c r="D7511" s="11" t="s">
        <v>2641</v>
      </c>
      <c r="E7511" s="32"/>
    </row>
    <row r="7512" spans="1:11" ht="30" x14ac:dyDescent="0.25">
      <c r="A7512" s="10"/>
      <c r="B7512" s="30"/>
      <c r="C7512" s="30"/>
      <c r="D7512" s="11" t="s">
        <v>66</v>
      </c>
      <c r="E7512" s="32"/>
    </row>
    <row r="7513" spans="1:11" x14ac:dyDescent="0.25">
      <c r="A7513" s="10"/>
      <c r="B7513" s="30"/>
      <c r="C7513" s="30"/>
      <c r="D7513" s="6" t="s">
        <v>117</v>
      </c>
      <c r="E7513" s="32"/>
    </row>
    <row r="7514" spans="1:11" ht="30" x14ac:dyDescent="0.25">
      <c r="A7514" s="10"/>
      <c r="B7514" s="30"/>
      <c r="C7514" s="30"/>
      <c r="D7514" s="11" t="s">
        <v>2678</v>
      </c>
      <c r="E7514" s="32"/>
    </row>
    <row r="7515" spans="1:11" x14ac:dyDescent="0.25">
      <c r="A7515" s="10"/>
      <c r="B7515" s="30"/>
      <c r="C7515" s="30"/>
      <c r="D7515" s="11" t="s">
        <v>2679</v>
      </c>
      <c r="E7515" s="32"/>
    </row>
    <row r="7516" spans="1:11" x14ac:dyDescent="0.25">
      <c r="A7516" s="10"/>
      <c r="B7516" s="30"/>
      <c r="C7516" s="30"/>
      <c r="D7516" s="11" t="s">
        <v>2680</v>
      </c>
      <c r="E7516" s="32"/>
    </row>
    <row r="7517" spans="1:11" x14ac:dyDescent="0.25">
      <c r="A7517" s="10"/>
      <c r="B7517" s="30"/>
      <c r="C7517" s="30"/>
      <c r="D7517" s="11" t="s">
        <v>207</v>
      </c>
      <c r="E7517" s="32"/>
    </row>
    <row r="7518" spans="1:11" x14ac:dyDescent="0.25">
      <c r="A7518" s="10"/>
      <c r="B7518" s="30"/>
      <c r="C7518" s="30"/>
      <c r="D7518" s="6" t="s">
        <v>71</v>
      </c>
      <c r="E7518" s="32"/>
    </row>
    <row r="7519" spans="1:11" ht="105" x14ac:dyDescent="0.25">
      <c r="A7519" s="10"/>
      <c r="B7519" s="30"/>
      <c r="C7519" s="30"/>
      <c r="D7519" s="11" t="s">
        <v>2681</v>
      </c>
      <c r="E7519" s="32"/>
    </row>
    <row r="7520" spans="1:11" x14ac:dyDescent="0.25">
      <c r="A7520" s="10"/>
      <c r="B7520" s="30"/>
      <c r="C7520" s="30"/>
      <c r="D7520" s="6" t="s">
        <v>73</v>
      </c>
      <c r="E7520" s="32"/>
    </row>
    <row r="7521" spans="1:11" ht="60.75" thickBot="1" x14ac:dyDescent="0.3">
      <c r="A7521" s="10"/>
      <c r="B7521" s="31"/>
      <c r="C7521" s="31"/>
      <c r="D7521" s="12" t="s">
        <v>585</v>
      </c>
      <c r="E7521" s="32"/>
    </row>
    <row r="7522" spans="1:11" ht="30" x14ac:dyDescent="0.25">
      <c r="A7522" s="10"/>
      <c r="B7522" s="29" t="str">
        <f>VLOOKUP(ESPECIFICACIONES!D7522,[1]ACTIV_EST!C:K,9,FALSE)</f>
        <v>11.20.</v>
      </c>
      <c r="C7522" s="29" t="str">
        <f>VLOOKUP(ESPECIFICACIONES!D7522,[1]ACTIV_EST!C:E,2,FALSE)</f>
        <v>UN</v>
      </c>
      <c r="D7522" s="6" t="s">
        <v>2686</v>
      </c>
      <c r="E7522" s="32"/>
      <c r="K7522" s="10"/>
    </row>
    <row r="7523" spans="1:11" ht="75" x14ac:dyDescent="0.25">
      <c r="A7523" s="10"/>
      <c r="B7523" s="30"/>
      <c r="C7523" s="30"/>
      <c r="D7523" s="11" t="s">
        <v>2687</v>
      </c>
      <c r="E7523" s="32"/>
    </row>
    <row r="7524" spans="1:11" x14ac:dyDescent="0.25">
      <c r="A7524" s="10"/>
      <c r="B7524" s="30"/>
      <c r="C7524" s="30"/>
      <c r="D7524" s="6" t="s">
        <v>62</v>
      </c>
      <c r="E7524" s="32"/>
    </row>
    <row r="7525" spans="1:11" ht="60" x14ac:dyDescent="0.25">
      <c r="A7525" s="10"/>
      <c r="B7525" s="30"/>
      <c r="C7525" s="30"/>
      <c r="D7525" s="11" t="s">
        <v>737</v>
      </c>
      <c r="E7525" s="32"/>
    </row>
    <row r="7526" spans="1:11" ht="30" x14ac:dyDescent="0.25">
      <c r="A7526" s="10"/>
      <c r="B7526" s="30"/>
      <c r="C7526" s="30"/>
      <c r="D7526" s="11" t="s">
        <v>2641</v>
      </c>
      <c r="E7526" s="32"/>
    </row>
    <row r="7527" spans="1:11" ht="30" x14ac:dyDescent="0.25">
      <c r="A7527" s="10"/>
      <c r="B7527" s="30"/>
      <c r="C7527" s="30"/>
      <c r="D7527" s="11" t="s">
        <v>66</v>
      </c>
      <c r="E7527" s="32"/>
    </row>
    <row r="7528" spans="1:11" x14ac:dyDescent="0.25">
      <c r="A7528" s="10"/>
      <c r="B7528" s="30"/>
      <c r="C7528" s="30"/>
      <c r="D7528" s="6" t="s">
        <v>117</v>
      </c>
      <c r="E7528" s="32"/>
    </row>
    <row r="7529" spans="1:11" ht="30" x14ac:dyDescent="0.25">
      <c r="A7529" s="10"/>
      <c r="B7529" s="30"/>
      <c r="C7529" s="30"/>
      <c r="D7529" s="11" t="s">
        <v>2678</v>
      </c>
      <c r="E7529" s="32"/>
    </row>
    <row r="7530" spans="1:11" x14ac:dyDescent="0.25">
      <c r="A7530" s="10"/>
      <c r="B7530" s="30"/>
      <c r="C7530" s="30"/>
      <c r="D7530" s="11" t="s">
        <v>2679</v>
      </c>
      <c r="E7530" s="32"/>
    </row>
    <row r="7531" spans="1:11" x14ac:dyDescent="0.25">
      <c r="A7531" s="10"/>
      <c r="B7531" s="30"/>
      <c r="C7531" s="30"/>
      <c r="D7531" s="11" t="s">
        <v>2680</v>
      </c>
      <c r="E7531" s="32"/>
    </row>
    <row r="7532" spans="1:11" x14ac:dyDescent="0.25">
      <c r="A7532" s="10"/>
      <c r="B7532" s="30"/>
      <c r="C7532" s="30"/>
      <c r="D7532" s="11" t="s">
        <v>207</v>
      </c>
      <c r="E7532" s="32"/>
    </row>
    <row r="7533" spans="1:11" x14ac:dyDescent="0.25">
      <c r="A7533" s="10"/>
      <c r="B7533" s="30"/>
      <c r="C7533" s="30"/>
      <c r="D7533" s="6" t="s">
        <v>71</v>
      </c>
      <c r="E7533" s="32"/>
    </row>
    <row r="7534" spans="1:11" ht="105" x14ac:dyDescent="0.25">
      <c r="A7534" s="10"/>
      <c r="B7534" s="30"/>
      <c r="C7534" s="30"/>
      <c r="D7534" s="11" t="s">
        <v>2681</v>
      </c>
      <c r="E7534" s="32"/>
    </row>
    <row r="7535" spans="1:11" x14ac:dyDescent="0.25">
      <c r="A7535" s="10"/>
      <c r="B7535" s="30"/>
      <c r="C7535" s="30"/>
      <c r="D7535" s="6" t="s">
        <v>73</v>
      </c>
      <c r="E7535" s="32"/>
    </row>
    <row r="7536" spans="1:11" ht="60.75" thickBot="1" x14ac:dyDescent="0.3">
      <c r="A7536" s="10"/>
      <c r="B7536" s="31"/>
      <c r="C7536" s="31"/>
      <c r="D7536" s="12" t="s">
        <v>585</v>
      </c>
      <c r="E7536" s="32"/>
    </row>
    <row r="7537" spans="1:5" x14ac:dyDescent="0.25">
      <c r="A7537" s="10"/>
      <c r="B7537" s="29" t="str">
        <f>VLOOKUP(ESPECIFICACIONES!D7537,[1]ACTIV_EST!C:K,9,FALSE)</f>
        <v>12.01.</v>
      </c>
      <c r="C7537" s="29" t="str">
        <f>VLOOKUP(ESPECIFICACIONES!D7537,[1]ACTIV_EST!C:E,2,FALSE)</f>
        <v>M3</v>
      </c>
      <c r="D7537" s="6" t="s">
        <v>2688</v>
      </c>
      <c r="E7537" s="32"/>
    </row>
    <row r="7538" spans="1:5" ht="105" x14ac:dyDescent="0.25">
      <c r="A7538" s="10"/>
      <c r="B7538" s="30"/>
      <c r="C7538" s="30"/>
      <c r="D7538" s="7" t="s">
        <v>2689</v>
      </c>
      <c r="E7538" s="32"/>
    </row>
    <row r="7539" spans="1:5" x14ac:dyDescent="0.25">
      <c r="A7539" s="10"/>
      <c r="B7539" s="30"/>
      <c r="C7539" s="30"/>
      <c r="D7539" s="7" t="s">
        <v>2690</v>
      </c>
      <c r="E7539" s="32"/>
    </row>
    <row r="7540" spans="1:5" ht="90" x14ac:dyDescent="0.25">
      <c r="A7540" s="10"/>
      <c r="B7540" s="30"/>
      <c r="C7540" s="30"/>
      <c r="D7540" s="7" t="s">
        <v>2691</v>
      </c>
      <c r="E7540" s="32"/>
    </row>
    <row r="7541" spans="1:5" ht="60.75" thickBot="1" x14ac:dyDescent="0.3">
      <c r="A7541" s="10"/>
      <c r="B7541" s="31"/>
      <c r="C7541" s="31"/>
      <c r="D7541" s="12" t="s">
        <v>976</v>
      </c>
      <c r="E7541" s="32"/>
    </row>
    <row r="7542" spans="1:5" x14ac:dyDescent="0.25">
      <c r="A7542" s="10"/>
      <c r="B7542" s="29" t="str">
        <f>VLOOKUP(ESPECIFICACIONES!D7542,[1]ACTIV_EST!C:K,9,FALSE)</f>
        <v>12.02.</v>
      </c>
      <c r="C7542" s="29" t="str">
        <f>VLOOKUP(ESPECIFICACIONES!D7542,[1]ACTIV_EST!C:E,2,FALSE)</f>
        <v>M3</v>
      </c>
      <c r="D7542" s="6" t="s">
        <v>2692</v>
      </c>
      <c r="E7542" s="32"/>
    </row>
    <row r="7543" spans="1:5" ht="120" x14ac:dyDescent="0.25">
      <c r="A7543" s="10"/>
      <c r="B7543" s="30"/>
      <c r="C7543" s="30"/>
      <c r="D7543" s="7" t="s">
        <v>2693</v>
      </c>
      <c r="E7543" s="32"/>
    </row>
    <row r="7544" spans="1:5" x14ac:dyDescent="0.25">
      <c r="A7544" s="10"/>
      <c r="B7544" s="30"/>
      <c r="C7544" s="30"/>
      <c r="D7544" s="7" t="s">
        <v>2690</v>
      </c>
      <c r="E7544" s="32"/>
    </row>
    <row r="7545" spans="1:5" ht="90" x14ac:dyDescent="0.25">
      <c r="A7545" s="10"/>
      <c r="B7545" s="30"/>
      <c r="C7545" s="30"/>
      <c r="D7545" s="7" t="s">
        <v>2694</v>
      </c>
      <c r="E7545" s="32"/>
    </row>
    <row r="7546" spans="1:5" ht="60.75" thickBot="1" x14ac:dyDescent="0.3">
      <c r="A7546" s="10"/>
      <c r="B7546" s="31"/>
      <c r="C7546" s="31"/>
      <c r="D7546" s="8" t="s">
        <v>976</v>
      </c>
      <c r="E7546" s="32"/>
    </row>
    <row r="7547" spans="1:5" x14ac:dyDescent="0.25">
      <c r="A7547" s="10"/>
      <c r="B7547" s="29" t="str">
        <f>VLOOKUP(ESPECIFICACIONES!D7547,[1]ACTIV_EST!C:K,9,FALSE)</f>
        <v>12.03.</v>
      </c>
      <c r="C7547" s="29" t="str">
        <f>VLOOKUP(ESPECIFICACIONES!D7547,[1]ACTIV_EST!C:E,2,FALSE)</f>
        <v>M3</v>
      </c>
      <c r="D7547" s="6" t="s">
        <v>2695</v>
      </c>
      <c r="E7547" s="32"/>
    </row>
    <row r="7548" spans="1:5" ht="120" x14ac:dyDescent="0.25">
      <c r="A7548" s="10"/>
      <c r="B7548" s="30"/>
      <c r="C7548" s="30"/>
      <c r="D7548" s="7" t="s">
        <v>2696</v>
      </c>
      <c r="E7548" s="32"/>
    </row>
    <row r="7549" spans="1:5" x14ac:dyDescent="0.25">
      <c r="A7549" s="10"/>
      <c r="B7549" s="30"/>
      <c r="C7549" s="30"/>
      <c r="D7549" s="7" t="s">
        <v>2690</v>
      </c>
      <c r="E7549" s="32"/>
    </row>
    <row r="7550" spans="1:5" ht="90" x14ac:dyDescent="0.25">
      <c r="A7550" s="10"/>
      <c r="B7550" s="30"/>
      <c r="C7550" s="30"/>
      <c r="D7550" s="7" t="s">
        <v>2697</v>
      </c>
      <c r="E7550" s="32"/>
    </row>
    <row r="7551" spans="1:5" ht="60.75" thickBot="1" x14ac:dyDescent="0.3">
      <c r="A7551" s="10"/>
      <c r="B7551" s="31"/>
      <c r="C7551" s="31"/>
      <c r="D7551" s="8" t="s">
        <v>976</v>
      </c>
      <c r="E7551" s="32"/>
    </row>
    <row r="7552" spans="1:5" x14ac:dyDescent="0.25">
      <c r="A7552" s="10"/>
      <c r="B7552" s="29" t="str">
        <f>VLOOKUP(ESPECIFICACIONES!D7552,[1]ACTIV_EST!C:K,9,FALSE)</f>
        <v>12.04.</v>
      </c>
      <c r="C7552" s="29" t="str">
        <f>VLOOKUP(ESPECIFICACIONES!D7552,[1]ACTIV_EST!C:E,2,FALSE)</f>
        <v>M3</v>
      </c>
      <c r="D7552" s="6" t="s">
        <v>2698</v>
      </c>
      <c r="E7552" s="32"/>
    </row>
    <row r="7553" spans="1:5" ht="120" x14ac:dyDescent="0.25">
      <c r="A7553" s="10"/>
      <c r="B7553" s="30"/>
      <c r="C7553" s="30"/>
      <c r="D7553" s="7" t="s">
        <v>2699</v>
      </c>
      <c r="E7553" s="32"/>
    </row>
    <row r="7554" spans="1:5" x14ac:dyDescent="0.25">
      <c r="A7554" s="10"/>
      <c r="B7554" s="30"/>
      <c r="C7554" s="30"/>
      <c r="D7554" s="7" t="s">
        <v>2690</v>
      </c>
      <c r="E7554" s="32"/>
    </row>
    <row r="7555" spans="1:5" ht="90" x14ac:dyDescent="0.25">
      <c r="A7555" s="10"/>
      <c r="B7555" s="30"/>
      <c r="C7555" s="30"/>
      <c r="D7555" s="7" t="s">
        <v>2700</v>
      </c>
      <c r="E7555" s="32"/>
    </row>
    <row r="7556" spans="1:5" ht="60.75" thickBot="1" x14ac:dyDescent="0.3">
      <c r="A7556" s="10"/>
      <c r="B7556" s="31"/>
      <c r="C7556" s="31"/>
      <c r="D7556" s="8" t="s">
        <v>976</v>
      </c>
      <c r="E7556" s="32"/>
    </row>
    <row r="7557" spans="1:5" x14ac:dyDescent="0.25">
      <c r="A7557" s="10"/>
      <c r="B7557" s="29" t="str">
        <f>VLOOKUP(ESPECIFICACIONES!D7557,[1]ACTIV_EST!C:K,9,FALSE)</f>
        <v>12.05.</v>
      </c>
      <c r="C7557" s="29" t="str">
        <f>VLOOKUP(ESPECIFICACIONES!D7557,[1]ACTIV_EST!C:E,2,FALSE)</f>
        <v>M3</v>
      </c>
      <c r="D7557" s="6" t="s">
        <v>2701</v>
      </c>
      <c r="E7557" s="32"/>
    </row>
    <row r="7558" spans="1:5" ht="105" x14ac:dyDescent="0.25">
      <c r="A7558" s="10"/>
      <c r="B7558" s="30"/>
      <c r="C7558" s="30"/>
      <c r="D7558" s="7" t="s">
        <v>2702</v>
      </c>
      <c r="E7558" s="32"/>
    </row>
    <row r="7559" spans="1:5" x14ac:dyDescent="0.25">
      <c r="A7559" s="10"/>
      <c r="B7559" s="30"/>
      <c r="C7559" s="30"/>
      <c r="D7559" s="7" t="s">
        <v>2690</v>
      </c>
      <c r="E7559" s="32"/>
    </row>
    <row r="7560" spans="1:5" ht="90" x14ac:dyDescent="0.25">
      <c r="A7560" s="10"/>
      <c r="B7560" s="30"/>
      <c r="C7560" s="30"/>
      <c r="D7560" s="7" t="s">
        <v>2703</v>
      </c>
      <c r="E7560" s="32"/>
    </row>
    <row r="7561" spans="1:5" ht="60.75" thickBot="1" x14ac:dyDescent="0.3">
      <c r="A7561" s="10"/>
      <c r="B7561" s="31"/>
      <c r="C7561" s="31"/>
      <c r="D7561" s="8" t="s">
        <v>976</v>
      </c>
      <c r="E7561" s="32"/>
    </row>
    <row r="7562" spans="1:5" x14ac:dyDescent="0.25">
      <c r="A7562" s="10"/>
      <c r="B7562" s="29" t="str">
        <f>VLOOKUP(ESPECIFICACIONES!D7562,[1]ACTIV_EST!C:K,9,FALSE)</f>
        <v>12.06.</v>
      </c>
      <c r="C7562" s="29" t="str">
        <f>VLOOKUP(ESPECIFICACIONES!D7562,[1]ACTIV_EST!C:E,2,FALSE)</f>
        <v>M3</v>
      </c>
      <c r="D7562" s="6" t="s">
        <v>2704</v>
      </c>
      <c r="E7562" s="32"/>
    </row>
    <row r="7563" spans="1:5" ht="120" x14ac:dyDescent="0.25">
      <c r="A7563" s="10"/>
      <c r="B7563" s="30"/>
      <c r="C7563" s="30"/>
      <c r="D7563" s="7" t="s">
        <v>2705</v>
      </c>
      <c r="E7563" s="32"/>
    </row>
    <row r="7564" spans="1:5" x14ac:dyDescent="0.25">
      <c r="A7564" s="10"/>
      <c r="B7564" s="30"/>
      <c r="C7564" s="30"/>
      <c r="D7564" s="7" t="s">
        <v>2690</v>
      </c>
      <c r="E7564" s="32"/>
    </row>
    <row r="7565" spans="1:5" ht="90" x14ac:dyDescent="0.25">
      <c r="A7565" s="10"/>
      <c r="B7565" s="30"/>
      <c r="C7565" s="30"/>
      <c r="D7565" s="7" t="s">
        <v>2694</v>
      </c>
      <c r="E7565" s="32"/>
    </row>
    <row r="7566" spans="1:5" ht="60.75" thickBot="1" x14ac:dyDescent="0.3">
      <c r="A7566" s="10"/>
      <c r="B7566" s="31"/>
      <c r="C7566" s="31"/>
      <c r="D7566" s="8" t="s">
        <v>976</v>
      </c>
      <c r="E7566" s="32"/>
    </row>
    <row r="7567" spans="1:5" x14ac:dyDescent="0.25">
      <c r="A7567" s="10"/>
      <c r="B7567" s="29" t="str">
        <f>VLOOKUP(ESPECIFICACIONES!D7567,[1]ACTIV_EST!C:K,9,FALSE)</f>
        <v>12.07.</v>
      </c>
      <c r="C7567" s="29" t="str">
        <f>VLOOKUP(ESPECIFICACIONES!D7567,[1]ACTIV_EST!C:E,2,FALSE)</f>
        <v>M3</v>
      </c>
      <c r="D7567" s="6" t="s">
        <v>2706</v>
      </c>
      <c r="E7567" s="32"/>
    </row>
    <row r="7568" spans="1:5" ht="120" x14ac:dyDescent="0.25">
      <c r="A7568" s="10"/>
      <c r="B7568" s="30"/>
      <c r="C7568" s="30"/>
      <c r="D7568" s="7" t="s">
        <v>2707</v>
      </c>
      <c r="E7568" s="32"/>
    </row>
    <row r="7569" spans="1:5" x14ac:dyDescent="0.25">
      <c r="A7569" s="10"/>
      <c r="B7569" s="30"/>
      <c r="C7569" s="30"/>
      <c r="D7569" s="7" t="s">
        <v>2690</v>
      </c>
      <c r="E7569" s="32"/>
    </row>
    <row r="7570" spans="1:5" ht="90" x14ac:dyDescent="0.25">
      <c r="A7570" s="10"/>
      <c r="B7570" s="30"/>
      <c r="C7570" s="30"/>
      <c r="D7570" s="7" t="s">
        <v>2700</v>
      </c>
      <c r="E7570" s="32"/>
    </row>
    <row r="7571" spans="1:5" ht="60.75" thickBot="1" x14ac:dyDescent="0.3">
      <c r="A7571" s="10"/>
      <c r="B7571" s="31"/>
      <c r="C7571" s="31"/>
      <c r="D7571" s="8" t="s">
        <v>976</v>
      </c>
      <c r="E7571" s="32"/>
    </row>
    <row r="7572" spans="1:5" x14ac:dyDescent="0.25">
      <c r="A7572" s="10"/>
      <c r="B7572" s="29" t="str">
        <f>VLOOKUP(ESPECIFICACIONES!D7572,[1]ACTIV_EST!C:K,9,FALSE)</f>
        <v>12.08.</v>
      </c>
      <c r="C7572" s="29" t="str">
        <f>VLOOKUP(ESPECIFICACIONES!D7572,[1]ACTIV_EST!C:E,2,FALSE)</f>
        <v>M3</v>
      </c>
      <c r="D7572" s="6" t="s">
        <v>2708</v>
      </c>
      <c r="E7572" s="32"/>
    </row>
    <row r="7573" spans="1:5" ht="60" x14ac:dyDescent="0.25">
      <c r="A7573" s="10"/>
      <c r="B7573" s="30"/>
      <c r="C7573" s="30"/>
      <c r="D7573" s="7" t="s">
        <v>2709</v>
      </c>
      <c r="E7573" s="32"/>
    </row>
    <row r="7574" spans="1:5" x14ac:dyDescent="0.25">
      <c r="A7574" s="10"/>
      <c r="B7574" s="30"/>
      <c r="C7574" s="30"/>
      <c r="D7574" s="7" t="s">
        <v>2710</v>
      </c>
      <c r="E7574" s="32"/>
    </row>
    <row r="7575" spans="1:5" ht="105" x14ac:dyDescent="0.25">
      <c r="A7575" s="10"/>
      <c r="B7575" s="30"/>
      <c r="C7575" s="30"/>
      <c r="D7575" s="7" t="s">
        <v>2711</v>
      </c>
      <c r="E7575" s="32"/>
    </row>
    <row r="7576" spans="1:5" x14ac:dyDescent="0.25">
      <c r="A7576" s="10"/>
      <c r="B7576" s="30"/>
      <c r="C7576" s="30"/>
      <c r="D7576" s="7" t="s">
        <v>557</v>
      </c>
      <c r="E7576" s="32"/>
    </row>
    <row r="7577" spans="1:5" ht="90" x14ac:dyDescent="0.25">
      <c r="A7577" s="10"/>
      <c r="B7577" s="30"/>
      <c r="C7577" s="30"/>
      <c r="D7577" s="7" t="s">
        <v>2712</v>
      </c>
      <c r="E7577" s="32"/>
    </row>
    <row r="7578" spans="1:5" ht="60.75" thickBot="1" x14ac:dyDescent="0.3">
      <c r="A7578" s="10"/>
      <c r="B7578" s="31"/>
      <c r="C7578" s="31"/>
      <c r="D7578" s="8" t="s">
        <v>976</v>
      </c>
      <c r="E7578" s="32"/>
    </row>
    <row r="7579" spans="1:5" x14ac:dyDescent="0.25">
      <c r="A7579" s="10"/>
      <c r="B7579" s="29" t="str">
        <f>VLOOKUP(ESPECIFICACIONES!D7579,[1]ACTIV_EST!C:K,9,FALSE)</f>
        <v>12.09.</v>
      </c>
      <c r="C7579" s="29" t="str">
        <f>VLOOKUP(ESPECIFICACIONES!D7579,[1]ACTIV_EST!C:E,2,FALSE)</f>
        <v>M3</v>
      </c>
      <c r="D7579" s="6" t="s">
        <v>2713</v>
      </c>
      <c r="E7579" s="32"/>
    </row>
    <row r="7580" spans="1:5" ht="60" x14ac:dyDescent="0.25">
      <c r="A7580" s="10"/>
      <c r="B7580" s="30"/>
      <c r="C7580" s="30"/>
      <c r="D7580" s="7" t="s">
        <v>2714</v>
      </c>
      <c r="E7580" s="32"/>
    </row>
    <row r="7581" spans="1:5" x14ac:dyDescent="0.25">
      <c r="A7581" s="10"/>
      <c r="B7581" s="30"/>
      <c r="C7581" s="30"/>
      <c r="D7581" s="7" t="s">
        <v>2710</v>
      </c>
      <c r="E7581" s="32"/>
    </row>
    <row r="7582" spans="1:5" ht="105" x14ac:dyDescent="0.25">
      <c r="A7582" s="10"/>
      <c r="B7582" s="30"/>
      <c r="C7582" s="30"/>
      <c r="D7582" s="7" t="s">
        <v>2711</v>
      </c>
      <c r="E7582" s="32"/>
    </row>
    <row r="7583" spans="1:5" x14ac:dyDescent="0.25">
      <c r="A7583" s="10"/>
      <c r="B7583" s="30"/>
      <c r="C7583" s="30"/>
      <c r="D7583" s="7" t="s">
        <v>557</v>
      </c>
      <c r="E7583" s="32"/>
    </row>
    <row r="7584" spans="1:5" ht="90" x14ac:dyDescent="0.25">
      <c r="A7584" s="10"/>
      <c r="B7584" s="30"/>
      <c r="C7584" s="30"/>
      <c r="D7584" s="7" t="s">
        <v>2715</v>
      </c>
      <c r="E7584" s="32"/>
    </row>
    <row r="7585" spans="1:5" ht="60.75" thickBot="1" x14ac:dyDescent="0.3">
      <c r="A7585" s="10"/>
      <c r="B7585" s="31"/>
      <c r="C7585" s="31"/>
      <c r="D7585" s="8" t="s">
        <v>976</v>
      </c>
      <c r="E7585" s="32"/>
    </row>
    <row r="7586" spans="1:5" x14ac:dyDescent="0.25">
      <c r="A7586" s="10"/>
      <c r="B7586" s="29" t="str">
        <f>VLOOKUP(ESPECIFICACIONES!D7586,[1]ACTIV_EST!C:K,9,FALSE)</f>
        <v>12.10.</v>
      </c>
      <c r="C7586" s="29" t="str">
        <f>VLOOKUP(ESPECIFICACIONES!D7586,[1]ACTIV_EST!C:E,2,FALSE)</f>
        <v>M3</v>
      </c>
      <c r="D7586" s="6" t="s">
        <v>2716</v>
      </c>
      <c r="E7586" s="32"/>
    </row>
    <row r="7587" spans="1:5" ht="75" x14ac:dyDescent="0.25">
      <c r="A7587" s="10"/>
      <c r="B7587" s="30"/>
      <c r="C7587" s="30"/>
      <c r="D7587" s="7" t="s">
        <v>2717</v>
      </c>
      <c r="E7587" s="32"/>
    </row>
    <row r="7588" spans="1:5" x14ac:dyDescent="0.25">
      <c r="A7588" s="10"/>
      <c r="B7588" s="30"/>
      <c r="C7588" s="30"/>
      <c r="D7588" s="7" t="s">
        <v>2710</v>
      </c>
      <c r="E7588" s="32"/>
    </row>
    <row r="7589" spans="1:5" ht="105" x14ac:dyDescent="0.25">
      <c r="A7589" s="10"/>
      <c r="B7589" s="30"/>
      <c r="C7589" s="30"/>
      <c r="D7589" s="7" t="s">
        <v>2711</v>
      </c>
      <c r="E7589" s="32"/>
    </row>
    <row r="7590" spans="1:5" x14ac:dyDescent="0.25">
      <c r="A7590" s="10"/>
      <c r="B7590" s="30"/>
      <c r="C7590" s="30"/>
      <c r="D7590" s="7" t="s">
        <v>557</v>
      </c>
      <c r="E7590" s="32"/>
    </row>
    <row r="7591" spans="1:5" ht="90" x14ac:dyDescent="0.25">
      <c r="A7591" s="10"/>
      <c r="B7591" s="30"/>
      <c r="C7591" s="30"/>
      <c r="D7591" s="7" t="s">
        <v>2715</v>
      </c>
      <c r="E7591" s="32"/>
    </row>
    <row r="7592" spans="1:5" ht="60.75" thickBot="1" x14ac:dyDescent="0.3">
      <c r="A7592" s="10"/>
      <c r="B7592" s="31"/>
      <c r="C7592" s="31"/>
      <c r="D7592" s="8" t="s">
        <v>976</v>
      </c>
      <c r="E7592" s="32"/>
    </row>
    <row r="7593" spans="1:5" x14ac:dyDescent="0.25">
      <c r="A7593" s="10"/>
      <c r="B7593" s="29" t="str">
        <f>VLOOKUP(ESPECIFICACIONES!D7593,[1]ACTIV_EST!C:K,9,FALSE)</f>
        <v>12.11.</v>
      </c>
      <c r="C7593" s="29" t="str">
        <f>VLOOKUP(ESPECIFICACIONES!D7593,[1]ACTIV_EST!C:E,2,FALSE)</f>
        <v>M3</v>
      </c>
      <c r="D7593" s="6" t="s">
        <v>2718</v>
      </c>
      <c r="E7593" s="32"/>
    </row>
    <row r="7594" spans="1:5" ht="60" x14ac:dyDescent="0.25">
      <c r="A7594" s="10"/>
      <c r="B7594" s="30"/>
      <c r="C7594" s="30"/>
      <c r="D7594" s="7" t="s">
        <v>2719</v>
      </c>
      <c r="E7594" s="32"/>
    </row>
    <row r="7595" spans="1:5" x14ac:dyDescent="0.25">
      <c r="A7595" s="10"/>
      <c r="B7595" s="30"/>
      <c r="C7595" s="30"/>
      <c r="D7595" s="7" t="s">
        <v>2710</v>
      </c>
      <c r="E7595" s="32"/>
    </row>
    <row r="7596" spans="1:5" ht="105" x14ac:dyDescent="0.25">
      <c r="A7596" s="10"/>
      <c r="B7596" s="30"/>
      <c r="C7596" s="30"/>
      <c r="D7596" s="7" t="s">
        <v>2711</v>
      </c>
      <c r="E7596" s="32"/>
    </row>
    <row r="7597" spans="1:5" x14ac:dyDescent="0.25">
      <c r="A7597" s="10"/>
      <c r="B7597" s="30"/>
      <c r="C7597" s="30"/>
      <c r="D7597" s="7" t="s">
        <v>557</v>
      </c>
      <c r="E7597" s="32"/>
    </row>
    <row r="7598" spans="1:5" ht="90" x14ac:dyDescent="0.25">
      <c r="A7598" s="10"/>
      <c r="B7598" s="30"/>
      <c r="C7598" s="30"/>
      <c r="D7598" s="7" t="s">
        <v>2720</v>
      </c>
      <c r="E7598" s="32"/>
    </row>
    <row r="7599" spans="1:5" ht="60.75" thickBot="1" x14ac:dyDescent="0.3">
      <c r="A7599" s="10"/>
      <c r="B7599" s="31"/>
      <c r="C7599" s="31"/>
      <c r="D7599" s="8" t="s">
        <v>976</v>
      </c>
      <c r="E7599" s="32"/>
    </row>
    <row r="7600" spans="1:5" x14ac:dyDescent="0.25">
      <c r="A7600" s="10"/>
      <c r="B7600" s="29" t="str">
        <f>VLOOKUP(ESPECIFICACIONES!D7600,[1]ACTIV_EST!C:K,9,FALSE)</f>
        <v>12.12.</v>
      </c>
      <c r="C7600" s="29" t="str">
        <f>VLOOKUP(ESPECIFICACIONES!D7600,[1]ACTIV_EST!C:E,2,FALSE)</f>
        <v>M3</v>
      </c>
      <c r="D7600" s="6" t="s">
        <v>2721</v>
      </c>
      <c r="E7600" s="32"/>
    </row>
    <row r="7601" spans="1:5" ht="75" x14ac:dyDescent="0.25">
      <c r="A7601" s="10"/>
      <c r="B7601" s="30"/>
      <c r="C7601" s="30"/>
      <c r="D7601" s="7" t="s">
        <v>2722</v>
      </c>
      <c r="E7601" s="32"/>
    </row>
    <row r="7602" spans="1:5" x14ac:dyDescent="0.25">
      <c r="A7602" s="10"/>
      <c r="B7602" s="30"/>
      <c r="C7602" s="30"/>
      <c r="D7602" s="7" t="s">
        <v>2710</v>
      </c>
      <c r="E7602" s="32"/>
    </row>
    <row r="7603" spans="1:5" ht="105" x14ac:dyDescent="0.25">
      <c r="A7603" s="10"/>
      <c r="B7603" s="30"/>
      <c r="C7603" s="30"/>
      <c r="D7603" s="7" t="s">
        <v>2711</v>
      </c>
      <c r="E7603" s="32"/>
    </row>
    <row r="7604" spans="1:5" x14ac:dyDescent="0.25">
      <c r="A7604" s="10"/>
      <c r="B7604" s="30"/>
      <c r="C7604" s="30"/>
      <c r="D7604" s="7" t="s">
        <v>557</v>
      </c>
      <c r="E7604" s="32"/>
    </row>
    <row r="7605" spans="1:5" ht="90" x14ac:dyDescent="0.25">
      <c r="A7605" s="10"/>
      <c r="B7605" s="30"/>
      <c r="C7605" s="30"/>
      <c r="D7605" s="7" t="s">
        <v>2720</v>
      </c>
      <c r="E7605" s="32"/>
    </row>
    <row r="7606" spans="1:5" ht="60.75" thickBot="1" x14ac:dyDescent="0.3">
      <c r="A7606" s="10"/>
      <c r="B7606" s="31"/>
      <c r="C7606" s="31"/>
      <c r="D7606" s="8" t="s">
        <v>976</v>
      </c>
      <c r="E7606" s="32"/>
    </row>
    <row r="7607" spans="1:5" x14ac:dyDescent="0.25">
      <c r="A7607" s="10"/>
      <c r="B7607" s="29" t="str">
        <f>VLOOKUP(ESPECIFICACIONES!D7607,[1]ACTIV_EST!C:K,9,FALSE)</f>
        <v>12.13.</v>
      </c>
      <c r="C7607" s="29" t="str">
        <f>VLOOKUP(ESPECIFICACIONES!D7607,[1]ACTIV_EST!C:E,2,FALSE)</f>
        <v>M3</v>
      </c>
      <c r="D7607" s="6" t="s">
        <v>2723</v>
      </c>
      <c r="E7607" s="32"/>
    </row>
    <row r="7608" spans="1:5" ht="60" x14ac:dyDescent="0.25">
      <c r="A7608" s="10"/>
      <c r="B7608" s="30"/>
      <c r="C7608" s="30"/>
      <c r="D7608" s="7" t="s">
        <v>2724</v>
      </c>
      <c r="E7608" s="32"/>
    </row>
    <row r="7609" spans="1:5" x14ac:dyDescent="0.25">
      <c r="A7609" s="10"/>
      <c r="B7609" s="30"/>
      <c r="C7609" s="30"/>
      <c r="D7609" s="7" t="s">
        <v>2710</v>
      </c>
      <c r="E7609" s="32"/>
    </row>
    <row r="7610" spans="1:5" ht="105" x14ac:dyDescent="0.25">
      <c r="A7610" s="10"/>
      <c r="B7610" s="30"/>
      <c r="C7610" s="30"/>
      <c r="D7610" s="7" t="s">
        <v>2711</v>
      </c>
      <c r="E7610" s="32"/>
    </row>
    <row r="7611" spans="1:5" x14ac:dyDescent="0.25">
      <c r="A7611" s="10"/>
      <c r="B7611" s="30"/>
      <c r="C7611" s="30"/>
      <c r="D7611" s="7" t="s">
        <v>557</v>
      </c>
      <c r="E7611" s="32"/>
    </row>
    <row r="7612" spans="1:5" ht="90" x14ac:dyDescent="0.25">
      <c r="A7612" s="10"/>
      <c r="B7612" s="30"/>
      <c r="C7612" s="30"/>
      <c r="D7612" s="7" t="s">
        <v>2725</v>
      </c>
      <c r="E7612" s="32"/>
    </row>
    <row r="7613" spans="1:5" ht="60.75" thickBot="1" x14ac:dyDescent="0.3">
      <c r="A7613" s="10"/>
      <c r="B7613" s="31"/>
      <c r="C7613" s="31"/>
      <c r="D7613" s="8" t="s">
        <v>976</v>
      </c>
      <c r="E7613" s="32"/>
    </row>
    <row r="7614" spans="1:5" x14ac:dyDescent="0.25">
      <c r="A7614" s="10"/>
      <c r="B7614" s="29" t="str">
        <f>VLOOKUP(ESPECIFICACIONES!D7614,[1]ACTIV_EST!C:K,9,FALSE)</f>
        <v>12.14.</v>
      </c>
      <c r="C7614" s="29" t="str">
        <f>VLOOKUP(ESPECIFICACIONES!D7614,[1]ACTIV_EST!C:E,2,FALSE)</f>
        <v>M3</v>
      </c>
      <c r="D7614" s="6" t="s">
        <v>2726</v>
      </c>
      <c r="E7614" s="32"/>
    </row>
    <row r="7615" spans="1:5" ht="60" x14ac:dyDescent="0.25">
      <c r="A7615" s="10"/>
      <c r="B7615" s="30"/>
      <c r="C7615" s="30"/>
      <c r="D7615" s="7" t="s">
        <v>2727</v>
      </c>
      <c r="E7615" s="32"/>
    </row>
    <row r="7616" spans="1:5" x14ac:dyDescent="0.25">
      <c r="A7616" s="10"/>
      <c r="B7616" s="30"/>
      <c r="C7616" s="30"/>
      <c r="D7616" s="7" t="s">
        <v>2710</v>
      </c>
      <c r="E7616" s="32"/>
    </row>
    <row r="7617" spans="1:5" ht="105" x14ac:dyDescent="0.25">
      <c r="A7617" s="10"/>
      <c r="B7617" s="30"/>
      <c r="C7617" s="30"/>
      <c r="D7617" s="7" t="s">
        <v>2711</v>
      </c>
      <c r="E7617" s="32"/>
    </row>
    <row r="7618" spans="1:5" x14ac:dyDescent="0.25">
      <c r="A7618" s="10"/>
      <c r="B7618" s="30"/>
      <c r="C7618" s="30"/>
      <c r="D7618" s="7" t="s">
        <v>557</v>
      </c>
      <c r="E7618" s="32"/>
    </row>
    <row r="7619" spans="1:5" ht="90" x14ac:dyDescent="0.25">
      <c r="A7619" s="10"/>
      <c r="B7619" s="30"/>
      <c r="C7619" s="30"/>
      <c r="D7619" s="7" t="s">
        <v>2728</v>
      </c>
      <c r="E7619" s="32"/>
    </row>
    <row r="7620" spans="1:5" ht="60.75" thickBot="1" x14ac:dyDescent="0.3">
      <c r="A7620" s="10"/>
      <c r="B7620" s="31"/>
      <c r="C7620" s="31"/>
      <c r="D7620" s="8" t="s">
        <v>976</v>
      </c>
      <c r="E7620" s="32"/>
    </row>
    <row r="7621" spans="1:5" x14ac:dyDescent="0.25">
      <c r="A7621" s="10"/>
      <c r="B7621" s="29" t="str">
        <f>VLOOKUP(ESPECIFICACIONES!D7621,[1]ACTIV_EST!C:K,9,FALSE)</f>
        <v>12.15.</v>
      </c>
      <c r="C7621" s="29" t="str">
        <f>VLOOKUP(ESPECIFICACIONES!D7621,[1]ACTIV_EST!C:E,2,FALSE)</f>
        <v>ML</v>
      </c>
      <c r="D7621" s="6" t="s">
        <v>2729</v>
      </c>
      <c r="E7621" s="32"/>
    </row>
    <row r="7622" spans="1:5" ht="45" x14ac:dyDescent="0.25">
      <c r="A7622" s="10"/>
      <c r="B7622" s="30"/>
      <c r="C7622" s="30"/>
      <c r="D7622" s="7" t="s">
        <v>2730</v>
      </c>
      <c r="E7622" s="32"/>
    </row>
    <row r="7623" spans="1:5" x14ac:dyDescent="0.25">
      <c r="A7623" s="10"/>
      <c r="B7623" s="30"/>
      <c r="C7623" s="30"/>
      <c r="D7623" s="7" t="s">
        <v>2710</v>
      </c>
      <c r="E7623" s="32"/>
    </row>
    <row r="7624" spans="1:5" ht="105" x14ac:dyDescent="0.25">
      <c r="A7624" s="10"/>
      <c r="B7624" s="30"/>
      <c r="C7624" s="30"/>
      <c r="D7624" s="7" t="s">
        <v>2711</v>
      </c>
      <c r="E7624" s="32"/>
    </row>
    <row r="7625" spans="1:5" x14ac:dyDescent="0.25">
      <c r="A7625" s="10"/>
      <c r="B7625" s="30"/>
      <c r="C7625" s="30"/>
      <c r="D7625" s="7" t="s">
        <v>2731</v>
      </c>
      <c r="E7625" s="32"/>
    </row>
    <row r="7626" spans="1:5" ht="30" x14ac:dyDescent="0.25">
      <c r="A7626" s="10"/>
      <c r="B7626" s="30"/>
      <c r="C7626" s="30"/>
      <c r="D7626" s="7" t="s">
        <v>2732</v>
      </c>
      <c r="E7626" s="32"/>
    </row>
    <row r="7627" spans="1:5" x14ac:dyDescent="0.25">
      <c r="A7627" s="10"/>
      <c r="B7627" s="30"/>
      <c r="C7627" s="30"/>
      <c r="D7627" s="7" t="s">
        <v>2733</v>
      </c>
      <c r="E7627" s="32"/>
    </row>
    <row r="7628" spans="1:5" x14ac:dyDescent="0.25">
      <c r="A7628" s="10"/>
      <c r="B7628" s="30"/>
      <c r="C7628" s="30"/>
      <c r="D7628" s="7" t="s">
        <v>2734</v>
      </c>
      <c r="E7628" s="32"/>
    </row>
    <row r="7629" spans="1:5" x14ac:dyDescent="0.25">
      <c r="A7629" s="10"/>
      <c r="B7629" s="30"/>
      <c r="C7629" s="30"/>
      <c r="D7629" s="7" t="s">
        <v>2735</v>
      </c>
      <c r="E7629" s="32"/>
    </row>
    <row r="7630" spans="1:5" x14ac:dyDescent="0.25">
      <c r="A7630" s="10"/>
      <c r="B7630" s="30"/>
      <c r="C7630" s="30"/>
      <c r="D7630" s="7" t="s">
        <v>557</v>
      </c>
      <c r="E7630" s="32"/>
    </row>
    <row r="7631" spans="1:5" ht="90" x14ac:dyDescent="0.25">
      <c r="A7631" s="10"/>
      <c r="B7631" s="30"/>
      <c r="C7631" s="30"/>
      <c r="D7631" s="7" t="s">
        <v>2736</v>
      </c>
      <c r="E7631" s="32"/>
    </row>
    <row r="7632" spans="1:5" ht="60.75" thickBot="1" x14ac:dyDescent="0.3">
      <c r="A7632" s="10"/>
      <c r="B7632" s="31"/>
      <c r="C7632" s="31"/>
      <c r="D7632" s="8" t="s">
        <v>976</v>
      </c>
      <c r="E7632" s="32"/>
    </row>
    <row r="7633" spans="1:5" x14ac:dyDescent="0.25">
      <c r="A7633" s="10"/>
      <c r="B7633" s="29" t="str">
        <f>VLOOKUP(ESPECIFICACIONES!D7633,[1]ACTIV_EST!C:K,9,FALSE)</f>
        <v>12.16.</v>
      </c>
      <c r="C7633" s="29" t="str">
        <f>VLOOKUP(ESPECIFICACIONES!D7633,[1]ACTIV_EST!C:E,2,FALSE)</f>
        <v>M2</v>
      </c>
      <c r="D7633" s="6" t="s">
        <v>2737</v>
      </c>
      <c r="E7633" s="32"/>
    </row>
    <row r="7634" spans="1:5" ht="45" x14ac:dyDescent="0.25">
      <c r="A7634" s="10"/>
      <c r="B7634" s="30"/>
      <c r="C7634" s="30"/>
      <c r="D7634" s="7" t="s">
        <v>2738</v>
      </c>
      <c r="E7634" s="32"/>
    </row>
    <row r="7635" spans="1:5" x14ac:dyDescent="0.25">
      <c r="A7635" s="10"/>
      <c r="B7635" s="30"/>
      <c r="C7635" s="30"/>
      <c r="D7635" s="7" t="s">
        <v>557</v>
      </c>
      <c r="E7635" s="32"/>
    </row>
    <row r="7636" spans="1:5" ht="90" x14ac:dyDescent="0.25">
      <c r="A7636" s="10"/>
      <c r="B7636" s="30"/>
      <c r="C7636" s="30"/>
      <c r="D7636" s="7" t="s">
        <v>2739</v>
      </c>
      <c r="E7636" s="32"/>
    </row>
    <row r="7637" spans="1:5" ht="60.75" thickBot="1" x14ac:dyDescent="0.3">
      <c r="A7637" s="10"/>
      <c r="B7637" s="31"/>
      <c r="C7637" s="31"/>
      <c r="D7637" s="8" t="s">
        <v>976</v>
      </c>
      <c r="E7637" s="32"/>
    </row>
    <row r="7638" spans="1:5" x14ac:dyDescent="0.25">
      <c r="A7638" s="10"/>
      <c r="B7638" s="29" t="str">
        <f>VLOOKUP(ESPECIFICACIONES!D7638,[1]ACTIV_EST!C:K,9,FALSE)</f>
        <v>12.17.</v>
      </c>
      <c r="C7638" s="29" t="str">
        <f>VLOOKUP(ESPECIFICACIONES!D7638,[1]ACTIV_EST!C:E,2,FALSE)</f>
        <v>M2</v>
      </c>
      <c r="D7638" s="6" t="s">
        <v>2740</v>
      </c>
      <c r="E7638" s="32"/>
    </row>
    <row r="7639" spans="1:5" ht="60" x14ac:dyDescent="0.25">
      <c r="A7639" s="10"/>
      <c r="B7639" s="30"/>
      <c r="C7639" s="30"/>
      <c r="D7639" s="7" t="s">
        <v>2741</v>
      </c>
      <c r="E7639" s="32"/>
    </row>
    <row r="7640" spans="1:5" x14ac:dyDescent="0.25">
      <c r="A7640" s="10"/>
      <c r="B7640" s="30"/>
      <c r="C7640" s="30"/>
      <c r="D7640" s="7" t="s">
        <v>557</v>
      </c>
      <c r="E7640" s="32"/>
    </row>
    <row r="7641" spans="1:5" ht="90" x14ac:dyDescent="0.25">
      <c r="A7641" s="10"/>
      <c r="B7641" s="30"/>
      <c r="C7641" s="30"/>
      <c r="D7641" s="7" t="s">
        <v>2742</v>
      </c>
      <c r="E7641" s="32"/>
    </row>
    <row r="7642" spans="1:5" ht="60.75" thickBot="1" x14ac:dyDescent="0.3">
      <c r="A7642" s="10"/>
      <c r="B7642" s="31"/>
      <c r="C7642" s="31"/>
      <c r="D7642" s="8" t="s">
        <v>976</v>
      </c>
      <c r="E7642" s="32"/>
    </row>
    <row r="7643" spans="1:5" x14ac:dyDescent="0.25">
      <c r="A7643" s="10"/>
      <c r="B7643" s="29" t="str">
        <f>VLOOKUP(ESPECIFICACIONES!D7643,[1]ACTIV_EST!C:K,9,FALSE)</f>
        <v>12.18.</v>
      </c>
      <c r="C7643" s="29" t="str">
        <f>VLOOKUP(ESPECIFICACIONES!D7643,[1]ACTIV_EST!C:E,2,FALSE)</f>
        <v>M2</v>
      </c>
      <c r="D7643" s="6" t="s">
        <v>2743</v>
      </c>
      <c r="E7643" s="32"/>
    </row>
    <row r="7644" spans="1:5" ht="105" x14ac:dyDescent="0.25">
      <c r="A7644" s="10"/>
      <c r="B7644" s="30"/>
      <c r="C7644" s="30"/>
      <c r="D7644" s="7" t="s">
        <v>2744</v>
      </c>
      <c r="E7644" s="32"/>
    </row>
    <row r="7645" spans="1:5" x14ac:dyDescent="0.25">
      <c r="A7645" s="10"/>
      <c r="B7645" s="30"/>
      <c r="C7645" s="30"/>
      <c r="D7645" s="7" t="s">
        <v>2745</v>
      </c>
      <c r="E7645" s="32"/>
    </row>
    <row r="7646" spans="1:5" ht="60.75" thickBot="1" x14ac:dyDescent="0.3">
      <c r="A7646" s="10"/>
      <c r="B7646" s="31"/>
      <c r="C7646" s="31"/>
      <c r="D7646" s="8" t="s">
        <v>976</v>
      </c>
      <c r="E7646" s="32"/>
    </row>
    <row r="7647" spans="1:5" x14ac:dyDescent="0.25">
      <c r="A7647" s="10"/>
      <c r="B7647" s="29" t="str">
        <f>VLOOKUP(ESPECIFICACIONES!D7647,[1]ACTIV_EST!C:K,9,FALSE)</f>
        <v>12.19.</v>
      </c>
      <c r="C7647" s="29" t="str">
        <f>VLOOKUP(ESPECIFICACIONES!D7647,[1]ACTIV_EST!C:E,2,FALSE)</f>
        <v>M2</v>
      </c>
      <c r="D7647" s="6" t="s">
        <v>2746</v>
      </c>
      <c r="E7647" s="32"/>
    </row>
    <row r="7648" spans="1:5" ht="45" x14ac:dyDescent="0.25">
      <c r="A7648" s="10"/>
      <c r="B7648" s="30"/>
      <c r="C7648" s="30"/>
      <c r="D7648" s="7" t="s">
        <v>2747</v>
      </c>
      <c r="E7648" s="32"/>
    </row>
    <row r="7649" spans="1:5" x14ac:dyDescent="0.25">
      <c r="A7649" s="10"/>
      <c r="B7649" s="30"/>
      <c r="C7649" s="30"/>
      <c r="D7649" s="7" t="s">
        <v>2748</v>
      </c>
      <c r="E7649" s="32"/>
    </row>
    <row r="7650" spans="1:5" ht="12" customHeight="1" x14ac:dyDescent="0.25">
      <c r="A7650" s="10"/>
      <c r="B7650" s="30"/>
      <c r="C7650" s="30"/>
      <c r="D7650" s="7"/>
      <c r="E7650" s="32"/>
    </row>
    <row r="7651" spans="1:5" ht="141" customHeight="1" x14ac:dyDescent="0.25">
      <c r="A7651" s="10"/>
      <c r="B7651" s="30"/>
      <c r="C7651" s="30"/>
      <c r="D7651" s="7"/>
      <c r="E7651" s="32"/>
    </row>
    <row r="7652" spans="1:5" ht="30" x14ac:dyDescent="0.25">
      <c r="A7652" s="10"/>
      <c r="B7652" s="30"/>
      <c r="C7652" s="30"/>
      <c r="D7652" s="7" t="s">
        <v>2749</v>
      </c>
      <c r="E7652" s="32"/>
    </row>
    <row r="7653" spans="1:5" x14ac:dyDescent="0.25">
      <c r="A7653" s="10"/>
      <c r="B7653" s="30"/>
      <c r="C7653" s="30"/>
      <c r="D7653" s="7" t="s">
        <v>2750</v>
      </c>
      <c r="E7653" s="32"/>
    </row>
    <row r="7654" spans="1:5" ht="60" x14ac:dyDescent="0.25">
      <c r="A7654" s="10"/>
      <c r="B7654" s="30"/>
      <c r="C7654" s="30"/>
      <c r="D7654" s="7" t="s">
        <v>2751</v>
      </c>
      <c r="E7654" s="32"/>
    </row>
    <row r="7655" spans="1:5" ht="30" x14ac:dyDescent="0.25">
      <c r="A7655" s="10"/>
      <c r="B7655" s="30"/>
      <c r="C7655" s="30"/>
      <c r="D7655" s="7" t="s">
        <v>2752</v>
      </c>
      <c r="E7655" s="32"/>
    </row>
    <row r="7656" spans="1:5" x14ac:dyDescent="0.25">
      <c r="A7656" s="10"/>
      <c r="B7656" s="30"/>
      <c r="C7656" s="30"/>
      <c r="D7656" s="7" t="s">
        <v>2753</v>
      </c>
      <c r="E7656" s="32"/>
    </row>
    <row r="7657" spans="1:5" ht="45" x14ac:dyDescent="0.25">
      <c r="A7657" s="10"/>
      <c r="B7657" s="30"/>
      <c r="C7657" s="30"/>
      <c r="D7657" s="7" t="s">
        <v>2754</v>
      </c>
      <c r="E7657" s="32"/>
    </row>
    <row r="7658" spans="1:5" ht="30" x14ac:dyDescent="0.25">
      <c r="A7658" s="10"/>
      <c r="B7658" s="30"/>
      <c r="C7658" s="30"/>
      <c r="D7658" s="7" t="s">
        <v>2755</v>
      </c>
      <c r="E7658" s="32"/>
    </row>
    <row r="7659" spans="1:5" x14ac:dyDescent="0.25">
      <c r="A7659" s="10"/>
      <c r="B7659" s="30"/>
      <c r="C7659" s="30"/>
      <c r="D7659" s="7" t="s">
        <v>2756</v>
      </c>
      <c r="E7659" s="32"/>
    </row>
    <row r="7660" spans="1:5" ht="180" x14ac:dyDescent="0.25">
      <c r="A7660" s="10"/>
      <c r="B7660" s="30"/>
      <c r="C7660" s="30"/>
      <c r="D7660" s="7" t="s">
        <v>2757</v>
      </c>
      <c r="E7660" s="32"/>
    </row>
    <row r="7661" spans="1:5" x14ac:dyDescent="0.25">
      <c r="A7661" s="10"/>
      <c r="B7661" s="30"/>
      <c r="C7661" s="30"/>
      <c r="D7661" s="7" t="s">
        <v>2758</v>
      </c>
      <c r="E7661" s="32"/>
    </row>
    <row r="7662" spans="1:5" x14ac:dyDescent="0.25">
      <c r="A7662" s="10"/>
      <c r="B7662" s="30"/>
      <c r="C7662" s="30"/>
      <c r="D7662" s="7" t="s">
        <v>2759</v>
      </c>
      <c r="E7662" s="32"/>
    </row>
    <row r="7663" spans="1:5" x14ac:dyDescent="0.25">
      <c r="A7663" s="10"/>
      <c r="B7663" s="30"/>
      <c r="C7663" s="30"/>
      <c r="D7663" s="7" t="s">
        <v>2760</v>
      </c>
      <c r="E7663" s="32"/>
    </row>
    <row r="7664" spans="1:5" ht="30" x14ac:dyDescent="0.25">
      <c r="A7664" s="10"/>
      <c r="B7664" s="30"/>
      <c r="C7664" s="30"/>
      <c r="D7664" s="7" t="s">
        <v>2761</v>
      </c>
      <c r="E7664" s="32"/>
    </row>
    <row r="7665" spans="1:5" x14ac:dyDescent="0.25">
      <c r="A7665" s="10"/>
      <c r="B7665" s="30"/>
      <c r="C7665" s="30"/>
      <c r="D7665" s="7" t="s">
        <v>2731</v>
      </c>
      <c r="E7665" s="32"/>
    </row>
    <row r="7666" spans="1:5" ht="30" x14ac:dyDescent="0.25">
      <c r="A7666" s="10"/>
      <c r="B7666" s="30"/>
      <c r="C7666" s="30"/>
      <c r="D7666" s="7" t="s">
        <v>2762</v>
      </c>
      <c r="E7666" s="32"/>
    </row>
    <row r="7667" spans="1:5" x14ac:dyDescent="0.25">
      <c r="A7667" s="10"/>
      <c r="B7667" s="30"/>
      <c r="C7667" s="30"/>
      <c r="D7667" s="7" t="s">
        <v>2763</v>
      </c>
      <c r="E7667" s="32"/>
    </row>
    <row r="7668" spans="1:5" x14ac:dyDescent="0.25">
      <c r="A7668" s="10"/>
      <c r="B7668" s="30"/>
      <c r="C7668" s="30"/>
      <c r="D7668" s="7" t="s">
        <v>2764</v>
      </c>
      <c r="E7668" s="32"/>
    </row>
    <row r="7669" spans="1:5" x14ac:dyDescent="0.25">
      <c r="A7669" s="10"/>
      <c r="B7669" s="30"/>
      <c r="C7669" s="30"/>
      <c r="D7669" s="7" t="s">
        <v>2765</v>
      </c>
      <c r="E7669" s="32"/>
    </row>
    <row r="7670" spans="1:5" x14ac:dyDescent="0.25">
      <c r="A7670" s="10"/>
      <c r="B7670" s="30"/>
      <c r="C7670" s="30"/>
      <c r="D7670" s="7" t="s">
        <v>2735</v>
      </c>
      <c r="E7670" s="32"/>
    </row>
    <row r="7671" spans="1:5" ht="30" x14ac:dyDescent="0.25">
      <c r="A7671" s="10"/>
      <c r="B7671" s="30"/>
      <c r="C7671" s="30"/>
      <c r="D7671" s="7" t="s">
        <v>2766</v>
      </c>
      <c r="E7671" s="32"/>
    </row>
    <row r="7672" spans="1:5" x14ac:dyDescent="0.25">
      <c r="A7672" s="10"/>
      <c r="B7672" s="30"/>
      <c r="C7672" s="30"/>
      <c r="D7672" s="7" t="s">
        <v>557</v>
      </c>
      <c r="E7672" s="32"/>
    </row>
    <row r="7673" spans="1:5" ht="90" x14ac:dyDescent="0.25">
      <c r="A7673" s="10"/>
      <c r="B7673" s="30"/>
      <c r="C7673" s="30"/>
      <c r="D7673" s="7" t="s">
        <v>2767</v>
      </c>
      <c r="E7673" s="32"/>
    </row>
    <row r="7674" spans="1:5" ht="30" x14ac:dyDescent="0.25">
      <c r="A7674" s="10"/>
      <c r="B7674" s="30"/>
      <c r="C7674" s="30"/>
      <c r="D7674" s="7" t="s">
        <v>2768</v>
      </c>
      <c r="E7674" s="2"/>
    </row>
    <row r="7675" spans="1:5" ht="60.75" thickBot="1" x14ac:dyDescent="0.3">
      <c r="A7675" s="10"/>
      <c r="B7675" s="31"/>
      <c r="C7675" s="31"/>
      <c r="D7675" s="8" t="s">
        <v>976</v>
      </c>
      <c r="E7675" s="2"/>
    </row>
    <row r="7676" spans="1:5" x14ac:dyDescent="0.25">
      <c r="A7676" s="10"/>
      <c r="B7676" s="29" t="str">
        <f>VLOOKUP(ESPECIFICACIONES!D7676,[1]ACTIV_EST!C:K,9,FALSE)</f>
        <v>12.20.</v>
      </c>
      <c r="C7676" s="29" t="str">
        <f>VLOOKUP(ESPECIFICACIONES!D7676,[1]ACTIV_EST!C:E,2,FALSE)</f>
        <v>M2</v>
      </c>
      <c r="D7676" s="6" t="s">
        <v>2769</v>
      </c>
      <c r="E7676" s="32"/>
    </row>
    <row r="7677" spans="1:5" ht="45" x14ac:dyDescent="0.25">
      <c r="A7677" s="10"/>
      <c r="B7677" s="30"/>
      <c r="C7677" s="30"/>
      <c r="D7677" s="7" t="s">
        <v>2747</v>
      </c>
      <c r="E7677" s="32"/>
    </row>
    <row r="7678" spans="1:5" x14ac:dyDescent="0.25">
      <c r="A7678" s="10"/>
      <c r="B7678" s="30"/>
      <c r="C7678" s="30"/>
      <c r="D7678" s="7" t="s">
        <v>2748</v>
      </c>
      <c r="E7678" s="32"/>
    </row>
    <row r="7679" spans="1:5" ht="158.25" customHeight="1" x14ac:dyDescent="0.25">
      <c r="A7679" s="10"/>
      <c r="B7679" s="30"/>
      <c r="C7679" s="30"/>
      <c r="D7679" s="7"/>
      <c r="E7679" s="32"/>
    </row>
    <row r="7680" spans="1:5" ht="30" x14ac:dyDescent="0.25">
      <c r="A7680" s="10"/>
      <c r="B7680" s="30"/>
      <c r="C7680" s="30"/>
      <c r="D7680" s="7" t="s">
        <v>2749</v>
      </c>
      <c r="E7680" s="32"/>
    </row>
    <row r="7681" spans="1:5" x14ac:dyDescent="0.25">
      <c r="A7681" s="10"/>
      <c r="B7681" s="30"/>
      <c r="C7681" s="30"/>
      <c r="D7681" s="7" t="s">
        <v>2750</v>
      </c>
      <c r="E7681" s="32"/>
    </row>
    <row r="7682" spans="1:5" ht="60" x14ac:dyDescent="0.25">
      <c r="A7682" s="10"/>
      <c r="B7682" s="30"/>
      <c r="C7682" s="30"/>
      <c r="D7682" s="7" t="s">
        <v>2751</v>
      </c>
      <c r="E7682" s="32"/>
    </row>
    <row r="7683" spans="1:5" ht="30" x14ac:dyDescent="0.25">
      <c r="A7683" s="10"/>
      <c r="B7683" s="30"/>
      <c r="C7683" s="30"/>
      <c r="D7683" s="7" t="s">
        <v>2752</v>
      </c>
      <c r="E7683" s="32"/>
    </row>
    <row r="7684" spans="1:5" x14ac:dyDescent="0.25">
      <c r="A7684" s="10"/>
      <c r="B7684" s="30"/>
      <c r="C7684" s="30"/>
      <c r="D7684" s="7" t="s">
        <v>2753</v>
      </c>
      <c r="E7684" s="32"/>
    </row>
    <row r="7685" spans="1:5" ht="45" x14ac:dyDescent="0.25">
      <c r="A7685" s="10"/>
      <c r="B7685" s="30"/>
      <c r="C7685" s="30"/>
      <c r="D7685" s="7" t="s">
        <v>2754</v>
      </c>
      <c r="E7685" s="32"/>
    </row>
    <row r="7686" spans="1:5" ht="30" x14ac:dyDescent="0.25">
      <c r="A7686" s="10"/>
      <c r="B7686" s="30"/>
      <c r="C7686" s="30"/>
      <c r="D7686" s="7" t="s">
        <v>2755</v>
      </c>
      <c r="E7686" s="32"/>
    </row>
    <row r="7687" spans="1:5" x14ac:dyDescent="0.25">
      <c r="A7687" s="10"/>
      <c r="B7687" s="30"/>
      <c r="C7687" s="30"/>
      <c r="D7687" s="7" t="s">
        <v>2756</v>
      </c>
      <c r="E7687" s="32"/>
    </row>
    <row r="7688" spans="1:5" ht="180" x14ac:dyDescent="0.25">
      <c r="A7688" s="10"/>
      <c r="B7688" s="30"/>
      <c r="C7688" s="30"/>
      <c r="D7688" s="7" t="s">
        <v>2757</v>
      </c>
      <c r="E7688" s="32"/>
    </row>
    <row r="7689" spans="1:5" x14ac:dyDescent="0.25">
      <c r="A7689" s="10"/>
      <c r="B7689" s="30"/>
      <c r="C7689" s="30"/>
      <c r="D7689" s="7" t="s">
        <v>2758</v>
      </c>
      <c r="E7689" s="32"/>
    </row>
    <row r="7690" spans="1:5" x14ac:dyDescent="0.25">
      <c r="A7690" s="10"/>
      <c r="B7690" s="30"/>
      <c r="C7690" s="30"/>
      <c r="D7690" s="7" t="s">
        <v>2759</v>
      </c>
      <c r="E7690" s="32"/>
    </row>
    <row r="7691" spans="1:5" x14ac:dyDescent="0.25">
      <c r="A7691" s="10"/>
      <c r="B7691" s="30"/>
      <c r="C7691" s="30"/>
      <c r="D7691" s="7" t="s">
        <v>2760</v>
      </c>
      <c r="E7691" s="32"/>
    </row>
    <row r="7692" spans="1:5" ht="30" x14ac:dyDescent="0.25">
      <c r="A7692" s="10"/>
      <c r="B7692" s="30"/>
      <c r="C7692" s="30"/>
      <c r="D7692" s="7" t="s">
        <v>2761</v>
      </c>
      <c r="E7692" s="32"/>
    </row>
    <row r="7693" spans="1:5" x14ac:dyDescent="0.25">
      <c r="A7693" s="10"/>
      <c r="B7693" s="30"/>
      <c r="C7693" s="30"/>
      <c r="D7693" s="7" t="s">
        <v>2731</v>
      </c>
      <c r="E7693" s="32"/>
    </row>
    <row r="7694" spans="1:5" ht="30" x14ac:dyDescent="0.25">
      <c r="A7694" s="10"/>
      <c r="B7694" s="30"/>
      <c r="C7694" s="30"/>
      <c r="D7694" s="7" t="s">
        <v>2762</v>
      </c>
      <c r="E7694" s="32"/>
    </row>
    <row r="7695" spans="1:5" x14ac:dyDescent="0.25">
      <c r="A7695" s="10"/>
      <c r="B7695" s="30"/>
      <c r="C7695" s="30"/>
      <c r="D7695" s="7" t="s">
        <v>2763</v>
      </c>
      <c r="E7695" s="32"/>
    </row>
    <row r="7696" spans="1:5" x14ac:dyDescent="0.25">
      <c r="A7696" s="10"/>
      <c r="B7696" s="30"/>
      <c r="C7696" s="30"/>
      <c r="D7696" s="7" t="s">
        <v>2764</v>
      </c>
      <c r="E7696" s="32"/>
    </row>
    <row r="7697" spans="1:5" x14ac:dyDescent="0.25">
      <c r="A7697" s="10"/>
      <c r="B7697" s="30"/>
      <c r="C7697" s="30"/>
      <c r="D7697" s="7" t="s">
        <v>2765</v>
      </c>
      <c r="E7697" s="32"/>
    </row>
    <row r="7698" spans="1:5" x14ac:dyDescent="0.25">
      <c r="A7698" s="10"/>
      <c r="B7698" s="30"/>
      <c r="C7698" s="30"/>
      <c r="D7698" s="7" t="s">
        <v>2735</v>
      </c>
      <c r="E7698" s="32"/>
    </row>
    <row r="7699" spans="1:5" ht="30" x14ac:dyDescent="0.25">
      <c r="A7699" s="10"/>
      <c r="B7699" s="30"/>
      <c r="C7699" s="30"/>
      <c r="D7699" s="7" t="s">
        <v>2766</v>
      </c>
      <c r="E7699" s="32"/>
    </row>
    <row r="7700" spans="1:5" x14ac:dyDescent="0.25">
      <c r="A7700" s="10"/>
      <c r="B7700" s="30"/>
      <c r="C7700" s="30"/>
      <c r="D7700" s="7" t="s">
        <v>557</v>
      </c>
      <c r="E7700" s="32"/>
    </row>
    <row r="7701" spans="1:5" ht="90" x14ac:dyDescent="0.25">
      <c r="A7701" s="10"/>
      <c r="B7701" s="30"/>
      <c r="C7701" s="30"/>
      <c r="D7701" s="7" t="s">
        <v>2767</v>
      </c>
      <c r="E7701" s="32"/>
    </row>
    <row r="7702" spans="1:5" ht="30" x14ac:dyDescent="0.25">
      <c r="A7702" s="10"/>
      <c r="B7702" s="30"/>
      <c r="C7702" s="30"/>
      <c r="D7702" s="7" t="s">
        <v>2768</v>
      </c>
      <c r="E7702" s="2"/>
    </row>
    <row r="7703" spans="1:5" ht="60.75" thickBot="1" x14ac:dyDescent="0.3">
      <c r="A7703" s="10"/>
      <c r="B7703" s="31"/>
      <c r="C7703" s="31"/>
      <c r="D7703" s="8" t="s">
        <v>976</v>
      </c>
      <c r="E7703" s="2"/>
    </row>
    <row r="7704" spans="1:5" x14ac:dyDescent="0.25">
      <c r="A7704" s="10"/>
      <c r="B7704" s="29" t="str">
        <f>VLOOKUP(ESPECIFICACIONES!D7704,[1]ACTIV_EST!C:K,9,FALSE)</f>
        <v>12.21.</v>
      </c>
      <c r="C7704" s="29" t="str">
        <f>VLOOKUP(ESPECIFICACIONES!D7704,[1]ACTIV_EST!C:E,2,FALSE)</f>
        <v>M2</v>
      </c>
      <c r="D7704" s="6" t="s">
        <v>2770</v>
      </c>
      <c r="E7704" s="32"/>
    </row>
    <row r="7705" spans="1:5" ht="45" x14ac:dyDescent="0.25">
      <c r="A7705" s="10"/>
      <c r="B7705" s="30"/>
      <c r="C7705" s="30"/>
      <c r="D7705" s="7" t="s">
        <v>2747</v>
      </c>
      <c r="E7705" s="32"/>
    </row>
    <row r="7706" spans="1:5" ht="21" customHeight="1" x14ac:dyDescent="0.25">
      <c r="A7706" s="10"/>
      <c r="B7706" s="30"/>
      <c r="C7706" s="30"/>
      <c r="D7706" s="7" t="s">
        <v>2748</v>
      </c>
      <c r="E7706" s="32"/>
    </row>
    <row r="7707" spans="1:5" ht="73.5" customHeight="1" x14ac:dyDescent="0.25">
      <c r="A7707" s="10"/>
      <c r="B7707" s="30"/>
      <c r="C7707" s="30"/>
      <c r="D7707" s="7"/>
      <c r="E7707" s="32"/>
    </row>
    <row r="7708" spans="1:5" ht="73.5" customHeight="1" x14ac:dyDescent="0.25">
      <c r="A7708" s="10"/>
      <c r="B7708" s="30"/>
      <c r="C7708" s="30"/>
      <c r="D7708" s="7"/>
      <c r="E7708" s="32"/>
    </row>
    <row r="7709" spans="1:5" ht="30" x14ac:dyDescent="0.25">
      <c r="A7709" s="10"/>
      <c r="B7709" s="30"/>
      <c r="C7709" s="30"/>
      <c r="D7709" s="7" t="s">
        <v>2749</v>
      </c>
      <c r="E7709" s="32"/>
    </row>
    <row r="7710" spans="1:5" x14ac:dyDescent="0.25">
      <c r="A7710" s="10"/>
      <c r="B7710" s="30"/>
      <c r="C7710" s="30"/>
      <c r="D7710" s="7" t="s">
        <v>2750</v>
      </c>
      <c r="E7710" s="32"/>
    </row>
    <row r="7711" spans="1:5" ht="60" x14ac:dyDescent="0.25">
      <c r="A7711" s="10"/>
      <c r="B7711" s="30"/>
      <c r="C7711" s="30"/>
      <c r="D7711" s="7" t="s">
        <v>2751</v>
      </c>
      <c r="E7711" s="32"/>
    </row>
    <row r="7712" spans="1:5" ht="30" x14ac:dyDescent="0.25">
      <c r="A7712" s="10"/>
      <c r="B7712" s="30"/>
      <c r="C7712" s="30"/>
      <c r="D7712" s="7" t="s">
        <v>2752</v>
      </c>
      <c r="E7712" s="32"/>
    </row>
    <row r="7713" spans="1:5" x14ac:dyDescent="0.25">
      <c r="A7713" s="10"/>
      <c r="B7713" s="30"/>
      <c r="C7713" s="30"/>
      <c r="D7713" s="7" t="s">
        <v>2753</v>
      </c>
      <c r="E7713" s="32"/>
    </row>
    <row r="7714" spans="1:5" ht="45" x14ac:dyDescent="0.25">
      <c r="A7714" s="10"/>
      <c r="B7714" s="30"/>
      <c r="C7714" s="30"/>
      <c r="D7714" s="7" t="s">
        <v>2754</v>
      </c>
      <c r="E7714" s="32"/>
    </row>
    <row r="7715" spans="1:5" ht="30" x14ac:dyDescent="0.25">
      <c r="A7715" s="10"/>
      <c r="B7715" s="30"/>
      <c r="C7715" s="30"/>
      <c r="D7715" s="7" t="s">
        <v>2755</v>
      </c>
      <c r="E7715" s="32"/>
    </row>
    <row r="7716" spans="1:5" x14ac:dyDescent="0.25">
      <c r="A7716" s="10"/>
      <c r="B7716" s="30"/>
      <c r="C7716" s="30"/>
      <c r="D7716" s="7" t="s">
        <v>2756</v>
      </c>
      <c r="E7716" s="32"/>
    </row>
    <row r="7717" spans="1:5" ht="180" x14ac:dyDescent="0.25">
      <c r="A7717" s="10"/>
      <c r="B7717" s="30"/>
      <c r="C7717" s="30"/>
      <c r="D7717" s="7" t="s">
        <v>2757</v>
      </c>
      <c r="E7717" s="32"/>
    </row>
    <row r="7718" spans="1:5" x14ac:dyDescent="0.25">
      <c r="A7718" s="10"/>
      <c r="B7718" s="30"/>
      <c r="C7718" s="30"/>
      <c r="D7718" s="7" t="s">
        <v>2758</v>
      </c>
      <c r="E7718" s="32"/>
    </row>
    <row r="7719" spans="1:5" x14ac:dyDescent="0.25">
      <c r="A7719" s="10"/>
      <c r="B7719" s="30"/>
      <c r="C7719" s="30"/>
      <c r="D7719" s="7" t="s">
        <v>2759</v>
      </c>
      <c r="E7719" s="32"/>
    </row>
    <row r="7720" spans="1:5" x14ac:dyDescent="0.25">
      <c r="A7720" s="10"/>
      <c r="B7720" s="30"/>
      <c r="C7720" s="30"/>
      <c r="D7720" s="7" t="s">
        <v>2760</v>
      </c>
      <c r="E7720" s="32"/>
    </row>
    <row r="7721" spans="1:5" ht="30" x14ac:dyDescent="0.25">
      <c r="A7721" s="10"/>
      <c r="B7721" s="30"/>
      <c r="C7721" s="30"/>
      <c r="D7721" s="7" t="s">
        <v>2761</v>
      </c>
      <c r="E7721" s="32"/>
    </row>
    <row r="7722" spans="1:5" x14ac:dyDescent="0.25">
      <c r="A7722" s="10"/>
      <c r="B7722" s="30"/>
      <c r="C7722" s="30"/>
      <c r="D7722" s="7" t="s">
        <v>2731</v>
      </c>
      <c r="E7722" s="32"/>
    </row>
    <row r="7723" spans="1:5" ht="30" x14ac:dyDescent="0.25">
      <c r="A7723" s="10"/>
      <c r="B7723" s="30"/>
      <c r="C7723" s="30"/>
      <c r="D7723" s="7" t="s">
        <v>2762</v>
      </c>
      <c r="E7723" s="32"/>
    </row>
    <row r="7724" spans="1:5" x14ac:dyDescent="0.25">
      <c r="A7724" s="10"/>
      <c r="B7724" s="30"/>
      <c r="C7724" s="30"/>
      <c r="D7724" s="7" t="s">
        <v>2763</v>
      </c>
      <c r="E7724" s="32"/>
    </row>
    <row r="7725" spans="1:5" x14ac:dyDescent="0.25">
      <c r="A7725" s="10"/>
      <c r="B7725" s="30"/>
      <c r="C7725" s="30"/>
      <c r="D7725" s="7" t="s">
        <v>2764</v>
      </c>
      <c r="E7725" s="32"/>
    </row>
    <row r="7726" spans="1:5" x14ac:dyDescent="0.25">
      <c r="A7726" s="10"/>
      <c r="B7726" s="30"/>
      <c r="C7726" s="30"/>
      <c r="D7726" s="7" t="s">
        <v>2765</v>
      </c>
      <c r="E7726" s="32"/>
    </row>
    <row r="7727" spans="1:5" x14ac:dyDescent="0.25">
      <c r="A7727" s="10"/>
      <c r="B7727" s="30"/>
      <c r="C7727" s="30"/>
      <c r="D7727" s="7" t="s">
        <v>2735</v>
      </c>
      <c r="E7727" s="32"/>
    </row>
    <row r="7728" spans="1:5" ht="30" x14ac:dyDescent="0.25">
      <c r="A7728" s="10"/>
      <c r="B7728" s="30"/>
      <c r="C7728" s="30"/>
      <c r="D7728" s="7" t="s">
        <v>2766</v>
      </c>
      <c r="E7728" s="32"/>
    </row>
    <row r="7729" spans="1:5" x14ac:dyDescent="0.25">
      <c r="A7729" s="10"/>
      <c r="B7729" s="30"/>
      <c r="C7729" s="30"/>
      <c r="D7729" s="7" t="s">
        <v>557</v>
      </c>
      <c r="E7729" s="32"/>
    </row>
    <row r="7730" spans="1:5" ht="90" x14ac:dyDescent="0.25">
      <c r="A7730" s="10"/>
      <c r="B7730" s="30"/>
      <c r="C7730" s="30"/>
      <c r="D7730" s="7" t="s">
        <v>2767</v>
      </c>
      <c r="E7730" s="32"/>
    </row>
    <row r="7731" spans="1:5" ht="30" x14ac:dyDescent="0.25">
      <c r="A7731" s="10"/>
      <c r="B7731" s="30"/>
      <c r="C7731" s="30"/>
      <c r="D7731" s="7" t="s">
        <v>2768</v>
      </c>
      <c r="E7731" s="2"/>
    </row>
    <row r="7732" spans="1:5" ht="60.75" thickBot="1" x14ac:dyDescent="0.3">
      <c r="A7732" s="10"/>
      <c r="B7732" s="31"/>
      <c r="C7732" s="31"/>
      <c r="D7732" s="8" t="s">
        <v>976</v>
      </c>
      <c r="E7732" s="2"/>
    </row>
    <row r="7733" spans="1:5" x14ac:dyDescent="0.25">
      <c r="A7733" s="10"/>
      <c r="B7733" s="29" t="str">
        <f>VLOOKUP(ESPECIFICACIONES!D7733,[1]ACTIV_EST!C:K,9,FALSE)</f>
        <v>12.22.</v>
      </c>
      <c r="C7733" s="29" t="str">
        <f>VLOOKUP(ESPECIFICACIONES!D7733,[1]ACTIV_EST!C:E,2,FALSE)</f>
        <v>M2</v>
      </c>
      <c r="D7733" s="6" t="s">
        <v>2771</v>
      </c>
      <c r="E7733" s="32"/>
    </row>
    <row r="7734" spans="1:5" ht="45" x14ac:dyDescent="0.25">
      <c r="A7734" s="10"/>
      <c r="B7734" s="30"/>
      <c r="C7734" s="30"/>
      <c r="D7734" s="7" t="s">
        <v>2747</v>
      </c>
      <c r="E7734" s="32"/>
    </row>
    <row r="7735" spans="1:5" x14ac:dyDescent="0.25">
      <c r="A7735" s="10"/>
      <c r="B7735" s="30"/>
      <c r="C7735" s="30"/>
      <c r="D7735" s="7" t="s">
        <v>2748</v>
      </c>
      <c r="E7735" s="32"/>
    </row>
    <row r="7736" spans="1:5" ht="147" customHeight="1" x14ac:dyDescent="0.25">
      <c r="A7736" s="10"/>
      <c r="B7736" s="30"/>
      <c r="C7736" s="30"/>
      <c r="D7736" s="7"/>
      <c r="E7736" s="32"/>
    </row>
    <row r="7737" spans="1:5" ht="30" x14ac:dyDescent="0.25">
      <c r="A7737" s="10"/>
      <c r="B7737" s="30"/>
      <c r="C7737" s="30"/>
      <c r="D7737" s="7" t="s">
        <v>2749</v>
      </c>
      <c r="E7737" s="32"/>
    </row>
    <row r="7738" spans="1:5" x14ac:dyDescent="0.25">
      <c r="A7738" s="10"/>
      <c r="B7738" s="30"/>
      <c r="C7738" s="30"/>
      <c r="D7738" s="7" t="s">
        <v>2750</v>
      </c>
      <c r="E7738" s="32"/>
    </row>
    <row r="7739" spans="1:5" ht="60" x14ac:dyDescent="0.25">
      <c r="A7739" s="10"/>
      <c r="B7739" s="30"/>
      <c r="C7739" s="30"/>
      <c r="D7739" s="7" t="s">
        <v>2751</v>
      </c>
      <c r="E7739" s="32"/>
    </row>
    <row r="7740" spans="1:5" ht="30" x14ac:dyDescent="0.25">
      <c r="A7740" s="10"/>
      <c r="B7740" s="30"/>
      <c r="C7740" s="30"/>
      <c r="D7740" s="7" t="s">
        <v>2752</v>
      </c>
      <c r="E7740" s="32"/>
    </row>
    <row r="7741" spans="1:5" x14ac:dyDescent="0.25">
      <c r="A7741" s="10"/>
      <c r="B7741" s="30"/>
      <c r="C7741" s="30"/>
      <c r="D7741" s="7" t="s">
        <v>2753</v>
      </c>
      <c r="E7741" s="32"/>
    </row>
    <row r="7742" spans="1:5" ht="45" x14ac:dyDescent="0.25">
      <c r="A7742" s="10"/>
      <c r="B7742" s="30"/>
      <c r="C7742" s="30"/>
      <c r="D7742" s="7" t="s">
        <v>2754</v>
      </c>
      <c r="E7742" s="32"/>
    </row>
    <row r="7743" spans="1:5" ht="30" x14ac:dyDescent="0.25">
      <c r="A7743" s="10"/>
      <c r="B7743" s="30"/>
      <c r="C7743" s="30"/>
      <c r="D7743" s="7" t="s">
        <v>2755</v>
      </c>
      <c r="E7743" s="32"/>
    </row>
    <row r="7744" spans="1:5" x14ac:dyDescent="0.25">
      <c r="A7744" s="10"/>
      <c r="B7744" s="30"/>
      <c r="C7744" s="30"/>
      <c r="D7744" s="7" t="s">
        <v>2756</v>
      </c>
      <c r="E7744" s="32"/>
    </row>
    <row r="7745" spans="1:5" ht="180" x14ac:dyDescent="0.25">
      <c r="A7745" s="10"/>
      <c r="B7745" s="30"/>
      <c r="C7745" s="30"/>
      <c r="D7745" s="7" t="s">
        <v>2757</v>
      </c>
      <c r="E7745" s="32"/>
    </row>
    <row r="7746" spans="1:5" x14ac:dyDescent="0.25">
      <c r="A7746" s="10"/>
      <c r="B7746" s="30"/>
      <c r="C7746" s="30"/>
      <c r="D7746" s="7" t="s">
        <v>2758</v>
      </c>
      <c r="E7746" s="32"/>
    </row>
    <row r="7747" spans="1:5" x14ac:dyDescent="0.25">
      <c r="A7747" s="10"/>
      <c r="B7747" s="30"/>
      <c r="C7747" s="30"/>
      <c r="D7747" s="7" t="s">
        <v>2759</v>
      </c>
      <c r="E7747" s="32"/>
    </row>
    <row r="7748" spans="1:5" x14ac:dyDescent="0.25">
      <c r="A7748" s="10"/>
      <c r="B7748" s="30"/>
      <c r="C7748" s="30"/>
      <c r="D7748" s="7" t="s">
        <v>2760</v>
      </c>
      <c r="E7748" s="32"/>
    </row>
    <row r="7749" spans="1:5" ht="30" x14ac:dyDescent="0.25">
      <c r="A7749" s="10"/>
      <c r="B7749" s="30"/>
      <c r="C7749" s="30"/>
      <c r="D7749" s="7" t="s">
        <v>2761</v>
      </c>
      <c r="E7749" s="32"/>
    </row>
    <row r="7750" spans="1:5" x14ac:dyDescent="0.25">
      <c r="A7750" s="10"/>
      <c r="B7750" s="30"/>
      <c r="C7750" s="30"/>
      <c r="D7750" s="7" t="s">
        <v>2731</v>
      </c>
      <c r="E7750" s="32"/>
    </row>
    <row r="7751" spans="1:5" ht="30" x14ac:dyDescent="0.25">
      <c r="A7751" s="10"/>
      <c r="B7751" s="30"/>
      <c r="C7751" s="30"/>
      <c r="D7751" s="7" t="s">
        <v>2762</v>
      </c>
      <c r="E7751" s="32"/>
    </row>
    <row r="7752" spans="1:5" x14ac:dyDescent="0.25">
      <c r="A7752" s="10"/>
      <c r="B7752" s="30"/>
      <c r="C7752" s="30"/>
      <c r="D7752" s="7" t="s">
        <v>2763</v>
      </c>
      <c r="E7752" s="32"/>
    </row>
    <row r="7753" spans="1:5" x14ac:dyDescent="0.25">
      <c r="A7753" s="10"/>
      <c r="B7753" s="30"/>
      <c r="C7753" s="30"/>
      <c r="D7753" s="7" t="s">
        <v>2764</v>
      </c>
      <c r="E7753" s="32"/>
    </row>
    <row r="7754" spans="1:5" x14ac:dyDescent="0.25">
      <c r="A7754" s="10"/>
      <c r="B7754" s="30"/>
      <c r="C7754" s="30"/>
      <c r="D7754" s="7" t="s">
        <v>2765</v>
      </c>
      <c r="E7754" s="32"/>
    </row>
    <row r="7755" spans="1:5" x14ac:dyDescent="0.25">
      <c r="A7755" s="10"/>
      <c r="B7755" s="30"/>
      <c r="C7755" s="30"/>
      <c r="D7755" s="7" t="s">
        <v>2735</v>
      </c>
      <c r="E7755" s="32"/>
    </row>
    <row r="7756" spans="1:5" ht="30" x14ac:dyDescent="0.25">
      <c r="A7756" s="10"/>
      <c r="B7756" s="30"/>
      <c r="C7756" s="30"/>
      <c r="D7756" s="7" t="s">
        <v>2766</v>
      </c>
      <c r="E7756" s="32"/>
    </row>
    <row r="7757" spans="1:5" x14ac:dyDescent="0.25">
      <c r="A7757" s="10"/>
      <c r="B7757" s="30"/>
      <c r="C7757" s="30"/>
      <c r="D7757" s="7" t="s">
        <v>557</v>
      </c>
      <c r="E7757" s="32"/>
    </row>
    <row r="7758" spans="1:5" ht="90" x14ac:dyDescent="0.25">
      <c r="A7758" s="10"/>
      <c r="B7758" s="30"/>
      <c r="C7758" s="30"/>
      <c r="D7758" s="7" t="s">
        <v>2767</v>
      </c>
      <c r="E7758" s="32"/>
    </row>
    <row r="7759" spans="1:5" ht="30" x14ac:dyDescent="0.25">
      <c r="A7759" s="10"/>
      <c r="B7759" s="30"/>
      <c r="C7759" s="30"/>
      <c r="D7759" s="7" t="s">
        <v>2768</v>
      </c>
      <c r="E7759" s="2"/>
    </row>
    <row r="7760" spans="1:5" ht="60.75" thickBot="1" x14ac:dyDescent="0.3">
      <c r="A7760" s="10"/>
      <c r="B7760" s="31"/>
      <c r="C7760" s="31"/>
      <c r="D7760" s="8" t="s">
        <v>976</v>
      </c>
      <c r="E7760" s="2"/>
    </row>
    <row r="7761" spans="1:5" x14ac:dyDescent="0.25">
      <c r="A7761" s="10"/>
      <c r="B7761" s="29" t="str">
        <f>VLOOKUP(ESPECIFICACIONES!D7761,[1]ACTIV_EST!C:K,9,FALSE)</f>
        <v>12.23.</v>
      </c>
      <c r="C7761" s="29" t="str">
        <f>VLOOKUP(ESPECIFICACIONES!D7761,[1]ACTIV_EST!C:E,2,FALSE)</f>
        <v>M2</v>
      </c>
      <c r="D7761" s="6" t="s">
        <v>2772</v>
      </c>
      <c r="E7761" s="32"/>
    </row>
    <row r="7762" spans="1:5" ht="60" x14ac:dyDescent="0.25">
      <c r="A7762" s="10"/>
      <c r="B7762" s="30"/>
      <c r="C7762" s="30"/>
      <c r="D7762" s="7" t="s">
        <v>2773</v>
      </c>
      <c r="E7762" s="32"/>
    </row>
    <row r="7763" spans="1:5" x14ac:dyDescent="0.25">
      <c r="A7763" s="10"/>
      <c r="B7763" s="30"/>
      <c r="C7763" s="30"/>
      <c r="D7763" s="7" t="s">
        <v>2774</v>
      </c>
      <c r="E7763" s="32"/>
    </row>
    <row r="7764" spans="1:5" x14ac:dyDescent="0.25">
      <c r="A7764" s="10"/>
      <c r="B7764" s="30"/>
      <c r="C7764" s="30"/>
      <c r="D7764" s="7" t="s">
        <v>2775</v>
      </c>
      <c r="E7764" s="32"/>
    </row>
    <row r="7765" spans="1:5" ht="173.25" customHeight="1" x14ac:dyDescent="0.25">
      <c r="A7765" s="10"/>
      <c r="B7765" s="30"/>
      <c r="C7765" s="30"/>
      <c r="D7765" s="7"/>
      <c r="E7765" s="32"/>
    </row>
    <row r="7766" spans="1:5" ht="30" x14ac:dyDescent="0.25">
      <c r="A7766" s="10"/>
      <c r="B7766" s="30"/>
      <c r="C7766" s="30"/>
      <c r="D7766" s="7" t="s">
        <v>2776</v>
      </c>
      <c r="E7766" s="32"/>
    </row>
    <row r="7767" spans="1:5" x14ac:dyDescent="0.25">
      <c r="A7767" s="10"/>
      <c r="B7767" s="30"/>
      <c r="C7767" s="30"/>
      <c r="D7767" s="7" t="s">
        <v>2750</v>
      </c>
      <c r="E7767" s="32"/>
    </row>
    <row r="7768" spans="1:5" ht="60" x14ac:dyDescent="0.25">
      <c r="A7768" s="10"/>
      <c r="B7768" s="30"/>
      <c r="C7768" s="30"/>
      <c r="D7768" s="7" t="s">
        <v>2751</v>
      </c>
      <c r="E7768" s="32"/>
    </row>
    <row r="7769" spans="1:5" ht="30" x14ac:dyDescent="0.25">
      <c r="A7769" s="10"/>
      <c r="B7769" s="30"/>
      <c r="C7769" s="30"/>
      <c r="D7769" s="7" t="s">
        <v>2752</v>
      </c>
      <c r="E7769" s="32"/>
    </row>
    <row r="7770" spans="1:5" x14ac:dyDescent="0.25">
      <c r="A7770" s="10"/>
      <c r="B7770" s="30"/>
      <c r="C7770" s="30"/>
      <c r="D7770" s="7" t="s">
        <v>2753</v>
      </c>
      <c r="E7770" s="32"/>
    </row>
    <row r="7771" spans="1:5" ht="45" x14ac:dyDescent="0.25">
      <c r="A7771" s="10"/>
      <c r="B7771" s="30"/>
      <c r="C7771" s="30"/>
      <c r="D7771" s="7" t="s">
        <v>2777</v>
      </c>
      <c r="E7771" s="32"/>
    </row>
    <row r="7772" spans="1:5" ht="30" x14ac:dyDescent="0.25">
      <c r="A7772" s="10"/>
      <c r="B7772" s="30"/>
      <c r="C7772" s="30"/>
      <c r="D7772" s="7" t="s">
        <v>2755</v>
      </c>
      <c r="E7772" s="32"/>
    </row>
    <row r="7773" spans="1:5" x14ac:dyDescent="0.25">
      <c r="A7773" s="10"/>
      <c r="B7773" s="30"/>
      <c r="C7773" s="30"/>
      <c r="D7773" s="7" t="s">
        <v>2778</v>
      </c>
      <c r="E7773" s="32"/>
    </row>
    <row r="7774" spans="1:5" ht="210" x14ac:dyDescent="0.25">
      <c r="A7774" s="10"/>
      <c r="B7774" s="30"/>
      <c r="C7774" s="30"/>
      <c r="D7774" s="7" t="s">
        <v>2779</v>
      </c>
      <c r="E7774" s="32"/>
    </row>
    <row r="7775" spans="1:5" x14ac:dyDescent="0.25">
      <c r="A7775" s="10"/>
      <c r="B7775" s="30"/>
      <c r="C7775" s="30"/>
      <c r="D7775" s="7" t="s">
        <v>2758</v>
      </c>
      <c r="E7775" s="32"/>
    </row>
    <row r="7776" spans="1:5" ht="30" x14ac:dyDescent="0.25">
      <c r="A7776" s="10"/>
      <c r="B7776" s="30"/>
      <c r="C7776" s="30"/>
      <c r="D7776" s="7" t="s">
        <v>2780</v>
      </c>
      <c r="E7776" s="32"/>
    </row>
    <row r="7777" spans="1:5" x14ac:dyDescent="0.25">
      <c r="A7777" s="10"/>
      <c r="B7777" s="30"/>
      <c r="C7777" s="30"/>
      <c r="D7777" s="7" t="s">
        <v>2760</v>
      </c>
      <c r="E7777" s="32"/>
    </row>
    <row r="7778" spans="1:5" ht="30" x14ac:dyDescent="0.25">
      <c r="A7778" s="10"/>
      <c r="B7778" s="30"/>
      <c r="C7778" s="30"/>
      <c r="D7778" s="7" t="s">
        <v>2761</v>
      </c>
      <c r="E7778" s="32"/>
    </row>
    <row r="7779" spans="1:5" x14ac:dyDescent="0.25">
      <c r="A7779" s="10"/>
      <c r="B7779" s="30"/>
      <c r="C7779" s="30"/>
      <c r="D7779" s="7" t="s">
        <v>2781</v>
      </c>
      <c r="E7779" s="32"/>
    </row>
    <row r="7780" spans="1:5" ht="30" x14ac:dyDescent="0.25">
      <c r="A7780" s="10"/>
      <c r="B7780" s="30"/>
      <c r="C7780" s="30"/>
      <c r="D7780" s="7" t="s">
        <v>2762</v>
      </c>
      <c r="E7780" s="32"/>
    </row>
    <row r="7781" spans="1:5" x14ac:dyDescent="0.25">
      <c r="A7781" s="10"/>
      <c r="B7781" s="30"/>
      <c r="C7781" s="30"/>
      <c r="D7781" s="7" t="s">
        <v>2763</v>
      </c>
      <c r="E7781" s="32"/>
    </row>
    <row r="7782" spans="1:5" x14ac:dyDescent="0.25">
      <c r="A7782" s="10"/>
      <c r="B7782" s="30"/>
      <c r="C7782" s="30"/>
      <c r="D7782" s="7" t="s">
        <v>2764</v>
      </c>
      <c r="E7782" s="32"/>
    </row>
    <row r="7783" spans="1:5" x14ac:dyDescent="0.25">
      <c r="A7783" s="10"/>
      <c r="B7783" s="30"/>
      <c r="C7783" s="30"/>
      <c r="D7783" s="7" t="s">
        <v>2765</v>
      </c>
      <c r="E7783" s="32"/>
    </row>
    <row r="7784" spans="1:5" x14ac:dyDescent="0.25">
      <c r="A7784" s="10"/>
      <c r="B7784" s="30"/>
      <c r="C7784" s="30"/>
      <c r="D7784" s="7" t="s">
        <v>2735</v>
      </c>
      <c r="E7784" s="32"/>
    </row>
    <row r="7785" spans="1:5" ht="30" x14ac:dyDescent="0.25">
      <c r="A7785" s="10"/>
      <c r="B7785" s="30"/>
      <c r="C7785" s="30"/>
      <c r="D7785" s="7" t="s">
        <v>2766</v>
      </c>
      <c r="E7785" s="32"/>
    </row>
    <row r="7786" spans="1:5" x14ac:dyDescent="0.25">
      <c r="A7786" s="10"/>
      <c r="B7786" s="30"/>
      <c r="C7786" s="30"/>
      <c r="D7786" s="7" t="s">
        <v>557</v>
      </c>
      <c r="E7786" s="32"/>
    </row>
    <row r="7787" spans="1:5" ht="90" x14ac:dyDescent="0.25">
      <c r="A7787" s="10"/>
      <c r="B7787" s="30"/>
      <c r="C7787" s="30"/>
      <c r="D7787" s="7" t="s">
        <v>2767</v>
      </c>
      <c r="E7787" s="32"/>
    </row>
    <row r="7788" spans="1:5" ht="30" x14ac:dyDescent="0.25">
      <c r="A7788" s="10"/>
      <c r="B7788" s="30"/>
      <c r="C7788" s="30"/>
      <c r="D7788" s="7" t="s">
        <v>2768</v>
      </c>
      <c r="E7788" s="2"/>
    </row>
    <row r="7789" spans="1:5" ht="60.75" thickBot="1" x14ac:dyDescent="0.3">
      <c r="A7789" s="10"/>
      <c r="B7789" s="31"/>
      <c r="C7789" s="31"/>
      <c r="D7789" s="8" t="s">
        <v>976</v>
      </c>
      <c r="E7789" s="2"/>
    </row>
    <row r="7790" spans="1:5" x14ac:dyDescent="0.25">
      <c r="A7790" s="10"/>
      <c r="B7790" s="29" t="str">
        <f>VLOOKUP(ESPECIFICACIONES!D7790,[1]ACTIV_EST!C:K,9,FALSE)</f>
        <v>12.24.</v>
      </c>
      <c r="C7790" s="29" t="str">
        <f>VLOOKUP(ESPECIFICACIONES!D7790,[1]ACTIV_EST!C:E,2,FALSE)</f>
        <v>M2</v>
      </c>
      <c r="D7790" s="6" t="s">
        <v>2782</v>
      </c>
      <c r="E7790" s="32"/>
    </row>
    <row r="7791" spans="1:5" ht="60" x14ac:dyDescent="0.25">
      <c r="A7791" s="10"/>
      <c r="B7791" s="30"/>
      <c r="C7791" s="30"/>
      <c r="D7791" s="7" t="s">
        <v>2773</v>
      </c>
      <c r="E7791" s="32"/>
    </row>
    <row r="7792" spans="1:5" x14ac:dyDescent="0.25">
      <c r="A7792" s="10"/>
      <c r="B7792" s="30"/>
      <c r="C7792" s="30"/>
      <c r="D7792" s="7" t="s">
        <v>2774</v>
      </c>
      <c r="E7792" s="32"/>
    </row>
    <row r="7793" spans="1:5" x14ac:dyDescent="0.25">
      <c r="A7793" s="10"/>
      <c r="B7793" s="30"/>
      <c r="C7793" s="30"/>
      <c r="D7793" s="7" t="s">
        <v>2775</v>
      </c>
      <c r="E7793" s="32"/>
    </row>
    <row r="7794" spans="1:5" ht="173.25" customHeight="1" x14ac:dyDescent="0.25">
      <c r="A7794" s="10"/>
      <c r="B7794" s="30"/>
      <c r="C7794" s="30"/>
      <c r="D7794" s="7"/>
      <c r="E7794" s="32"/>
    </row>
    <row r="7795" spans="1:5" ht="30" x14ac:dyDescent="0.25">
      <c r="A7795" s="10"/>
      <c r="B7795" s="30"/>
      <c r="C7795" s="30"/>
      <c r="D7795" s="7" t="s">
        <v>2776</v>
      </c>
      <c r="E7795" s="32"/>
    </row>
    <row r="7796" spans="1:5" x14ac:dyDescent="0.25">
      <c r="A7796" s="10"/>
      <c r="B7796" s="30"/>
      <c r="C7796" s="30"/>
      <c r="D7796" s="7" t="s">
        <v>2750</v>
      </c>
      <c r="E7796" s="32"/>
    </row>
    <row r="7797" spans="1:5" ht="60" x14ac:dyDescent="0.25">
      <c r="A7797" s="10"/>
      <c r="B7797" s="30"/>
      <c r="C7797" s="30"/>
      <c r="D7797" s="7" t="s">
        <v>2751</v>
      </c>
      <c r="E7797" s="32"/>
    </row>
    <row r="7798" spans="1:5" ht="30" x14ac:dyDescent="0.25">
      <c r="A7798" s="10"/>
      <c r="B7798" s="30"/>
      <c r="C7798" s="30"/>
      <c r="D7798" s="7" t="s">
        <v>2752</v>
      </c>
      <c r="E7798" s="32"/>
    </row>
    <row r="7799" spans="1:5" x14ac:dyDescent="0.25">
      <c r="A7799" s="10"/>
      <c r="B7799" s="30"/>
      <c r="C7799" s="30"/>
      <c r="D7799" s="7" t="s">
        <v>2753</v>
      </c>
      <c r="E7799" s="32"/>
    </row>
    <row r="7800" spans="1:5" ht="45" x14ac:dyDescent="0.25">
      <c r="A7800" s="10"/>
      <c r="B7800" s="30"/>
      <c r="C7800" s="30"/>
      <c r="D7800" s="7" t="s">
        <v>2777</v>
      </c>
      <c r="E7800" s="32"/>
    </row>
    <row r="7801" spans="1:5" ht="30" x14ac:dyDescent="0.25">
      <c r="A7801" s="10"/>
      <c r="B7801" s="30"/>
      <c r="C7801" s="30"/>
      <c r="D7801" s="7" t="s">
        <v>2755</v>
      </c>
      <c r="E7801" s="32"/>
    </row>
    <row r="7802" spans="1:5" x14ac:dyDescent="0.25">
      <c r="A7802" s="10"/>
      <c r="B7802" s="30"/>
      <c r="C7802" s="30"/>
      <c r="D7802" s="7" t="s">
        <v>2778</v>
      </c>
      <c r="E7802" s="32"/>
    </row>
    <row r="7803" spans="1:5" ht="210" x14ac:dyDescent="0.25">
      <c r="A7803" s="10"/>
      <c r="B7803" s="30"/>
      <c r="C7803" s="30"/>
      <c r="D7803" s="7" t="s">
        <v>2779</v>
      </c>
      <c r="E7803" s="32"/>
    </row>
    <row r="7804" spans="1:5" x14ac:dyDescent="0.25">
      <c r="A7804" s="10"/>
      <c r="B7804" s="30"/>
      <c r="C7804" s="30"/>
      <c r="D7804" s="7" t="s">
        <v>2758</v>
      </c>
      <c r="E7804" s="32"/>
    </row>
    <row r="7805" spans="1:5" ht="30" x14ac:dyDescent="0.25">
      <c r="A7805" s="10"/>
      <c r="B7805" s="30"/>
      <c r="C7805" s="30"/>
      <c r="D7805" s="7" t="s">
        <v>2780</v>
      </c>
      <c r="E7805" s="32"/>
    </row>
    <row r="7806" spans="1:5" x14ac:dyDescent="0.25">
      <c r="A7806" s="10"/>
      <c r="B7806" s="30"/>
      <c r="C7806" s="30"/>
      <c r="D7806" s="7" t="s">
        <v>2760</v>
      </c>
      <c r="E7806" s="32"/>
    </row>
    <row r="7807" spans="1:5" ht="30" x14ac:dyDescent="0.25">
      <c r="A7807" s="10"/>
      <c r="B7807" s="30"/>
      <c r="C7807" s="30"/>
      <c r="D7807" s="7" t="s">
        <v>2761</v>
      </c>
      <c r="E7807" s="32"/>
    </row>
    <row r="7808" spans="1:5" x14ac:dyDescent="0.25">
      <c r="A7808" s="10"/>
      <c r="B7808" s="30"/>
      <c r="C7808" s="30"/>
      <c r="D7808" s="7" t="s">
        <v>2781</v>
      </c>
      <c r="E7808" s="32"/>
    </row>
    <row r="7809" spans="1:5" ht="30" x14ac:dyDescent="0.25">
      <c r="A7809" s="10"/>
      <c r="B7809" s="30"/>
      <c r="C7809" s="30"/>
      <c r="D7809" s="7" t="s">
        <v>2762</v>
      </c>
      <c r="E7809" s="32"/>
    </row>
    <row r="7810" spans="1:5" x14ac:dyDescent="0.25">
      <c r="A7810" s="10"/>
      <c r="B7810" s="30"/>
      <c r="C7810" s="30"/>
      <c r="D7810" s="7" t="s">
        <v>2763</v>
      </c>
      <c r="E7810" s="32"/>
    </row>
    <row r="7811" spans="1:5" x14ac:dyDescent="0.25">
      <c r="A7811" s="10"/>
      <c r="B7811" s="30"/>
      <c r="C7811" s="30"/>
      <c r="D7811" s="7" t="s">
        <v>2764</v>
      </c>
      <c r="E7811" s="32"/>
    </row>
    <row r="7812" spans="1:5" x14ac:dyDescent="0.25">
      <c r="A7812" s="10"/>
      <c r="B7812" s="30"/>
      <c r="C7812" s="30"/>
      <c r="D7812" s="7" t="s">
        <v>2765</v>
      </c>
      <c r="E7812" s="32"/>
    </row>
    <row r="7813" spans="1:5" x14ac:dyDescent="0.25">
      <c r="A7813" s="10"/>
      <c r="B7813" s="30"/>
      <c r="C7813" s="30"/>
      <c r="D7813" s="7" t="s">
        <v>2735</v>
      </c>
      <c r="E7813" s="32"/>
    </row>
    <row r="7814" spans="1:5" ht="30" x14ac:dyDescent="0.25">
      <c r="A7814" s="10"/>
      <c r="B7814" s="30"/>
      <c r="C7814" s="30"/>
      <c r="D7814" s="7" t="s">
        <v>2766</v>
      </c>
      <c r="E7814" s="32"/>
    </row>
    <row r="7815" spans="1:5" x14ac:dyDescent="0.25">
      <c r="A7815" s="10"/>
      <c r="B7815" s="30"/>
      <c r="C7815" s="30"/>
      <c r="D7815" s="7" t="s">
        <v>557</v>
      </c>
      <c r="E7815" s="32"/>
    </row>
    <row r="7816" spans="1:5" ht="90" x14ac:dyDescent="0.25">
      <c r="A7816" s="10"/>
      <c r="B7816" s="30"/>
      <c r="C7816" s="30"/>
      <c r="D7816" s="7" t="s">
        <v>2767</v>
      </c>
      <c r="E7816" s="32"/>
    </row>
    <row r="7817" spans="1:5" ht="30" x14ac:dyDescent="0.25">
      <c r="A7817" s="10"/>
      <c r="B7817" s="30"/>
      <c r="C7817" s="30"/>
      <c r="D7817" s="7" t="s">
        <v>2768</v>
      </c>
      <c r="E7817" s="2"/>
    </row>
    <row r="7818" spans="1:5" ht="60.75" thickBot="1" x14ac:dyDescent="0.3">
      <c r="A7818" s="10"/>
      <c r="B7818" s="31"/>
      <c r="C7818" s="31"/>
      <c r="D7818" s="8" t="s">
        <v>976</v>
      </c>
      <c r="E7818" s="2"/>
    </row>
    <row r="7819" spans="1:5" x14ac:dyDescent="0.25">
      <c r="A7819" s="10"/>
      <c r="B7819" s="29" t="str">
        <f>VLOOKUP(ESPECIFICACIONES!D7819,[1]ACTIV_EST!C:K,9,FALSE)</f>
        <v>12.25.</v>
      </c>
      <c r="C7819" s="29" t="str">
        <f>VLOOKUP(ESPECIFICACIONES!D7819,[1]ACTIV_EST!C:E,2,FALSE)</f>
        <v>M2</v>
      </c>
      <c r="D7819" s="6" t="s">
        <v>2783</v>
      </c>
      <c r="E7819" s="32"/>
    </row>
    <row r="7820" spans="1:5" ht="45" x14ac:dyDescent="0.25">
      <c r="A7820" s="10"/>
      <c r="B7820" s="30"/>
      <c r="C7820" s="30"/>
      <c r="D7820" s="7" t="s">
        <v>2747</v>
      </c>
      <c r="E7820" s="32"/>
    </row>
    <row r="7821" spans="1:5" x14ac:dyDescent="0.25">
      <c r="A7821" s="10"/>
      <c r="B7821" s="30"/>
      <c r="C7821" s="30"/>
      <c r="D7821" s="7" t="s">
        <v>2748</v>
      </c>
      <c r="E7821" s="32"/>
    </row>
    <row r="7822" spans="1:5" ht="147" customHeight="1" x14ac:dyDescent="0.25">
      <c r="A7822" s="10"/>
      <c r="B7822" s="30"/>
      <c r="C7822" s="30"/>
      <c r="D7822" s="7"/>
      <c r="E7822" s="32"/>
    </row>
    <row r="7823" spans="1:5" ht="30" x14ac:dyDescent="0.25">
      <c r="A7823" s="10"/>
      <c r="B7823" s="30"/>
      <c r="C7823" s="30"/>
      <c r="D7823" s="7" t="s">
        <v>2749</v>
      </c>
      <c r="E7823" s="32"/>
    </row>
    <row r="7824" spans="1:5" x14ac:dyDescent="0.25">
      <c r="A7824" s="10"/>
      <c r="B7824" s="30"/>
      <c r="C7824" s="30"/>
      <c r="D7824" s="7" t="s">
        <v>2750</v>
      </c>
      <c r="E7824" s="32"/>
    </row>
    <row r="7825" spans="1:5" ht="60" x14ac:dyDescent="0.25">
      <c r="A7825" s="10"/>
      <c r="B7825" s="30"/>
      <c r="C7825" s="30"/>
      <c r="D7825" s="7" t="s">
        <v>2751</v>
      </c>
      <c r="E7825" s="32"/>
    </row>
    <row r="7826" spans="1:5" ht="30" x14ac:dyDescent="0.25">
      <c r="A7826" s="10"/>
      <c r="B7826" s="30"/>
      <c r="C7826" s="30"/>
      <c r="D7826" s="7" t="s">
        <v>2752</v>
      </c>
      <c r="E7826" s="32"/>
    </row>
    <row r="7827" spans="1:5" x14ac:dyDescent="0.25">
      <c r="A7827" s="10"/>
      <c r="B7827" s="30"/>
      <c r="C7827" s="30"/>
      <c r="D7827" s="7" t="s">
        <v>2753</v>
      </c>
      <c r="E7827" s="32"/>
    </row>
    <row r="7828" spans="1:5" ht="45" x14ac:dyDescent="0.25">
      <c r="A7828" s="10"/>
      <c r="B7828" s="30"/>
      <c r="C7828" s="30"/>
      <c r="D7828" s="7" t="s">
        <v>2754</v>
      </c>
      <c r="E7828" s="32"/>
    </row>
    <row r="7829" spans="1:5" ht="30" x14ac:dyDescent="0.25">
      <c r="A7829" s="10"/>
      <c r="B7829" s="30"/>
      <c r="C7829" s="30"/>
      <c r="D7829" s="7" t="s">
        <v>2755</v>
      </c>
      <c r="E7829" s="32"/>
    </row>
    <row r="7830" spans="1:5" x14ac:dyDescent="0.25">
      <c r="A7830" s="10"/>
      <c r="B7830" s="30"/>
      <c r="C7830" s="30"/>
      <c r="D7830" s="7" t="s">
        <v>2756</v>
      </c>
      <c r="E7830" s="32"/>
    </row>
    <row r="7831" spans="1:5" ht="180" x14ac:dyDescent="0.25">
      <c r="A7831" s="10"/>
      <c r="B7831" s="30"/>
      <c r="C7831" s="30"/>
      <c r="D7831" s="7" t="s">
        <v>2757</v>
      </c>
      <c r="E7831" s="32"/>
    </row>
    <row r="7832" spans="1:5" x14ac:dyDescent="0.25">
      <c r="A7832" s="10"/>
      <c r="B7832" s="30"/>
      <c r="C7832" s="30"/>
      <c r="D7832" s="7" t="s">
        <v>2758</v>
      </c>
      <c r="E7832" s="32"/>
    </row>
    <row r="7833" spans="1:5" x14ac:dyDescent="0.25">
      <c r="A7833" s="10"/>
      <c r="B7833" s="30"/>
      <c r="C7833" s="30"/>
      <c r="D7833" s="7" t="s">
        <v>2759</v>
      </c>
      <c r="E7833" s="32"/>
    </row>
    <row r="7834" spans="1:5" x14ac:dyDescent="0.25">
      <c r="A7834" s="10"/>
      <c r="B7834" s="30"/>
      <c r="C7834" s="30"/>
      <c r="D7834" s="7" t="s">
        <v>2760</v>
      </c>
      <c r="E7834" s="32"/>
    </row>
    <row r="7835" spans="1:5" ht="30" x14ac:dyDescent="0.25">
      <c r="A7835" s="10"/>
      <c r="B7835" s="30"/>
      <c r="C7835" s="30"/>
      <c r="D7835" s="7" t="s">
        <v>2761</v>
      </c>
      <c r="E7835" s="32"/>
    </row>
    <row r="7836" spans="1:5" x14ac:dyDescent="0.25">
      <c r="A7836" s="10"/>
      <c r="B7836" s="30"/>
      <c r="C7836" s="30"/>
      <c r="D7836" s="7" t="s">
        <v>2731</v>
      </c>
      <c r="E7836" s="32"/>
    </row>
    <row r="7837" spans="1:5" ht="30" x14ac:dyDescent="0.25">
      <c r="A7837" s="10"/>
      <c r="B7837" s="30"/>
      <c r="C7837" s="30"/>
      <c r="D7837" s="7" t="s">
        <v>2762</v>
      </c>
      <c r="E7837" s="32"/>
    </row>
    <row r="7838" spans="1:5" x14ac:dyDescent="0.25">
      <c r="A7838" s="10"/>
      <c r="B7838" s="30"/>
      <c r="C7838" s="30"/>
      <c r="D7838" s="7" t="s">
        <v>2763</v>
      </c>
      <c r="E7838" s="32"/>
    </row>
    <row r="7839" spans="1:5" x14ac:dyDescent="0.25">
      <c r="A7839" s="10"/>
      <c r="B7839" s="30"/>
      <c r="C7839" s="30"/>
      <c r="D7839" s="7" t="s">
        <v>2764</v>
      </c>
      <c r="E7839" s="32"/>
    </row>
    <row r="7840" spans="1:5" x14ac:dyDescent="0.25">
      <c r="A7840" s="10"/>
      <c r="B7840" s="30"/>
      <c r="C7840" s="30"/>
      <c r="D7840" s="7" t="s">
        <v>2765</v>
      </c>
      <c r="E7840" s="32"/>
    </row>
    <row r="7841" spans="1:5" x14ac:dyDescent="0.25">
      <c r="A7841" s="10"/>
      <c r="B7841" s="30"/>
      <c r="C7841" s="30"/>
      <c r="D7841" s="7" t="s">
        <v>2735</v>
      </c>
      <c r="E7841" s="32"/>
    </row>
    <row r="7842" spans="1:5" ht="30" x14ac:dyDescent="0.25">
      <c r="A7842" s="10"/>
      <c r="B7842" s="30"/>
      <c r="C7842" s="30"/>
      <c r="D7842" s="7" t="s">
        <v>2766</v>
      </c>
      <c r="E7842" s="32"/>
    </row>
    <row r="7843" spans="1:5" x14ac:dyDescent="0.25">
      <c r="A7843" s="10"/>
      <c r="B7843" s="30"/>
      <c r="C7843" s="30"/>
      <c r="D7843" s="7" t="s">
        <v>557</v>
      </c>
      <c r="E7843" s="32"/>
    </row>
    <row r="7844" spans="1:5" ht="90" x14ac:dyDescent="0.25">
      <c r="A7844" s="10"/>
      <c r="B7844" s="30"/>
      <c r="C7844" s="30"/>
      <c r="D7844" s="7" t="s">
        <v>2767</v>
      </c>
      <c r="E7844" s="32"/>
    </row>
    <row r="7845" spans="1:5" ht="30" x14ac:dyDescent="0.25">
      <c r="A7845" s="10"/>
      <c r="B7845" s="30"/>
      <c r="C7845" s="30"/>
      <c r="D7845" s="7" t="s">
        <v>2768</v>
      </c>
      <c r="E7845" s="2"/>
    </row>
    <row r="7846" spans="1:5" ht="60.75" thickBot="1" x14ac:dyDescent="0.3">
      <c r="A7846" s="10"/>
      <c r="B7846" s="31"/>
      <c r="C7846" s="31"/>
      <c r="D7846" s="8" t="s">
        <v>976</v>
      </c>
      <c r="E7846" s="2"/>
    </row>
    <row r="7847" spans="1:5" x14ac:dyDescent="0.25">
      <c r="A7847" s="10"/>
      <c r="B7847" s="29" t="str">
        <f>VLOOKUP(ESPECIFICACIONES!D7847,[1]ACTIV_EST!C:K,9,FALSE)</f>
        <v>12.26.</v>
      </c>
      <c r="C7847" s="29" t="str">
        <f>VLOOKUP(ESPECIFICACIONES!D7847,[1]ACTIV_EST!C:E,2,FALSE)</f>
        <v>M2</v>
      </c>
      <c r="D7847" s="6" t="s">
        <v>2784</v>
      </c>
      <c r="E7847" s="32"/>
    </row>
    <row r="7848" spans="1:5" ht="45" x14ac:dyDescent="0.25">
      <c r="A7848" s="10"/>
      <c r="B7848" s="30"/>
      <c r="C7848" s="30"/>
      <c r="D7848" s="7" t="s">
        <v>2747</v>
      </c>
      <c r="E7848" s="32"/>
    </row>
    <row r="7849" spans="1:5" x14ac:dyDescent="0.25">
      <c r="A7849" s="10"/>
      <c r="B7849" s="30"/>
      <c r="C7849" s="30"/>
      <c r="D7849" s="7" t="s">
        <v>2748</v>
      </c>
      <c r="E7849" s="32"/>
    </row>
    <row r="7850" spans="1:5" ht="147" customHeight="1" x14ac:dyDescent="0.25">
      <c r="A7850" s="10"/>
      <c r="B7850" s="30"/>
      <c r="C7850" s="30"/>
      <c r="D7850" s="7"/>
      <c r="E7850" s="32"/>
    </row>
    <row r="7851" spans="1:5" ht="30" x14ac:dyDescent="0.25">
      <c r="A7851" s="10"/>
      <c r="B7851" s="30"/>
      <c r="C7851" s="30"/>
      <c r="D7851" s="7" t="s">
        <v>2749</v>
      </c>
      <c r="E7851" s="32"/>
    </row>
    <row r="7852" spans="1:5" x14ac:dyDescent="0.25">
      <c r="A7852" s="10"/>
      <c r="B7852" s="30"/>
      <c r="C7852" s="30"/>
      <c r="D7852" s="7" t="s">
        <v>2750</v>
      </c>
      <c r="E7852" s="32"/>
    </row>
    <row r="7853" spans="1:5" ht="60" x14ac:dyDescent="0.25">
      <c r="A7853" s="10"/>
      <c r="B7853" s="30"/>
      <c r="C7853" s="30"/>
      <c r="D7853" s="7" t="s">
        <v>2751</v>
      </c>
      <c r="E7853" s="32"/>
    </row>
    <row r="7854" spans="1:5" ht="30" x14ac:dyDescent="0.25">
      <c r="A7854" s="10"/>
      <c r="B7854" s="30"/>
      <c r="C7854" s="30"/>
      <c r="D7854" s="7" t="s">
        <v>2752</v>
      </c>
      <c r="E7854" s="32"/>
    </row>
    <row r="7855" spans="1:5" x14ac:dyDescent="0.25">
      <c r="A7855" s="10"/>
      <c r="B7855" s="30"/>
      <c r="C7855" s="30"/>
      <c r="D7855" s="7" t="s">
        <v>2753</v>
      </c>
      <c r="E7855" s="32"/>
    </row>
    <row r="7856" spans="1:5" ht="45" x14ac:dyDescent="0.25">
      <c r="A7856" s="10"/>
      <c r="B7856" s="30"/>
      <c r="C7856" s="30"/>
      <c r="D7856" s="7" t="s">
        <v>2754</v>
      </c>
      <c r="E7856" s="32"/>
    </row>
    <row r="7857" spans="1:5" ht="30" x14ac:dyDescent="0.25">
      <c r="A7857" s="10"/>
      <c r="B7857" s="30"/>
      <c r="C7857" s="30"/>
      <c r="D7857" s="7" t="s">
        <v>2755</v>
      </c>
      <c r="E7857" s="32"/>
    </row>
    <row r="7858" spans="1:5" x14ac:dyDescent="0.25">
      <c r="A7858" s="10"/>
      <c r="B7858" s="30"/>
      <c r="C7858" s="30"/>
      <c r="D7858" s="7" t="s">
        <v>2756</v>
      </c>
      <c r="E7858" s="32"/>
    </row>
    <row r="7859" spans="1:5" ht="180" x14ac:dyDescent="0.25">
      <c r="A7859" s="10"/>
      <c r="B7859" s="30"/>
      <c r="C7859" s="30"/>
      <c r="D7859" s="7" t="s">
        <v>2757</v>
      </c>
      <c r="E7859" s="32"/>
    </row>
    <row r="7860" spans="1:5" x14ac:dyDescent="0.25">
      <c r="A7860" s="10"/>
      <c r="B7860" s="30"/>
      <c r="C7860" s="30"/>
      <c r="D7860" s="7" t="s">
        <v>2758</v>
      </c>
      <c r="E7860" s="32"/>
    </row>
    <row r="7861" spans="1:5" x14ac:dyDescent="0.25">
      <c r="A7861" s="10"/>
      <c r="B7861" s="30"/>
      <c r="C7861" s="30"/>
      <c r="D7861" s="7" t="s">
        <v>2759</v>
      </c>
      <c r="E7861" s="32"/>
    </row>
    <row r="7862" spans="1:5" x14ac:dyDescent="0.25">
      <c r="A7862" s="10"/>
      <c r="B7862" s="30"/>
      <c r="C7862" s="30"/>
      <c r="D7862" s="7" t="s">
        <v>2760</v>
      </c>
      <c r="E7862" s="32"/>
    </row>
    <row r="7863" spans="1:5" ht="30" x14ac:dyDescent="0.25">
      <c r="A7863" s="10"/>
      <c r="B7863" s="30"/>
      <c r="C7863" s="30"/>
      <c r="D7863" s="7" t="s">
        <v>2761</v>
      </c>
      <c r="E7863" s="32"/>
    </row>
    <row r="7864" spans="1:5" x14ac:dyDescent="0.25">
      <c r="A7864" s="10"/>
      <c r="B7864" s="30"/>
      <c r="C7864" s="30"/>
      <c r="D7864" s="7" t="s">
        <v>2731</v>
      </c>
      <c r="E7864" s="32"/>
    </row>
    <row r="7865" spans="1:5" ht="30" x14ac:dyDescent="0.25">
      <c r="A7865" s="10"/>
      <c r="B7865" s="30"/>
      <c r="C7865" s="30"/>
      <c r="D7865" s="7" t="s">
        <v>2762</v>
      </c>
      <c r="E7865" s="32"/>
    </row>
    <row r="7866" spans="1:5" x14ac:dyDescent="0.25">
      <c r="A7866" s="10"/>
      <c r="B7866" s="30"/>
      <c r="C7866" s="30"/>
      <c r="D7866" s="7" t="s">
        <v>2763</v>
      </c>
      <c r="E7866" s="32"/>
    </row>
    <row r="7867" spans="1:5" x14ac:dyDescent="0.25">
      <c r="A7867" s="10"/>
      <c r="B7867" s="30"/>
      <c r="C7867" s="30"/>
      <c r="D7867" s="7" t="s">
        <v>2764</v>
      </c>
      <c r="E7867" s="32"/>
    </row>
    <row r="7868" spans="1:5" x14ac:dyDescent="0.25">
      <c r="A7868" s="10"/>
      <c r="B7868" s="30"/>
      <c r="C7868" s="30"/>
      <c r="D7868" s="7" t="s">
        <v>2765</v>
      </c>
      <c r="E7868" s="32"/>
    </row>
    <row r="7869" spans="1:5" x14ac:dyDescent="0.25">
      <c r="A7869" s="10"/>
      <c r="B7869" s="30"/>
      <c r="C7869" s="30"/>
      <c r="D7869" s="7" t="s">
        <v>2735</v>
      </c>
      <c r="E7869" s="32"/>
    </row>
    <row r="7870" spans="1:5" ht="30" x14ac:dyDescent="0.25">
      <c r="A7870" s="10"/>
      <c r="B7870" s="30"/>
      <c r="C7870" s="30"/>
      <c r="D7870" s="7" t="s">
        <v>2766</v>
      </c>
      <c r="E7870" s="32"/>
    </row>
    <row r="7871" spans="1:5" x14ac:dyDescent="0.25">
      <c r="A7871" s="10"/>
      <c r="B7871" s="30"/>
      <c r="C7871" s="30"/>
      <c r="D7871" s="7" t="s">
        <v>557</v>
      </c>
      <c r="E7871" s="32"/>
    </row>
    <row r="7872" spans="1:5" ht="90" x14ac:dyDescent="0.25">
      <c r="A7872" s="10"/>
      <c r="B7872" s="30"/>
      <c r="C7872" s="30"/>
      <c r="D7872" s="7" t="s">
        <v>2767</v>
      </c>
      <c r="E7872" s="32"/>
    </row>
    <row r="7873" spans="1:5" ht="30" x14ac:dyDescent="0.25">
      <c r="A7873" s="10"/>
      <c r="B7873" s="30"/>
      <c r="C7873" s="30"/>
      <c r="D7873" s="7" t="s">
        <v>2768</v>
      </c>
      <c r="E7873" s="2"/>
    </row>
    <row r="7874" spans="1:5" ht="60.75" thickBot="1" x14ac:dyDescent="0.3">
      <c r="A7874" s="10"/>
      <c r="B7874" s="31"/>
      <c r="C7874" s="31"/>
      <c r="D7874" s="8" t="s">
        <v>976</v>
      </c>
      <c r="E7874" s="2"/>
    </row>
    <row r="7875" spans="1:5" x14ac:dyDescent="0.25">
      <c r="A7875" s="10"/>
      <c r="B7875" s="29" t="str">
        <f>VLOOKUP(ESPECIFICACIONES!D7875,[1]ACTIV_EST!C:K,9,FALSE)</f>
        <v>12.27.</v>
      </c>
      <c r="C7875" s="29" t="str">
        <f>VLOOKUP(ESPECIFICACIONES!D7875,[1]ACTIV_EST!C:E,2,FALSE)</f>
        <v>M2</v>
      </c>
      <c r="D7875" s="6" t="s">
        <v>2785</v>
      </c>
      <c r="E7875" s="32"/>
    </row>
    <row r="7876" spans="1:5" ht="45" x14ac:dyDescent="0.25">
      <c r="A7876" s="10"/>
      <c r="B7876" s="30"/>
      <c r="C7876" s="30"/>
      <c r="D7876" s="7" t="s">
        <v>2747</v>
      </c>
      <c r="E7876" s="32"/>
    </row>
    <row r="7877" spans="1:5" x14ac:dyDescent="0.25">
      <c r="A7877" s="10"/>
      <c r="B7877" s="30"/>
      <c r="C7877" s="30"/>
      <c r="D7877" s="7" t="s">
        <v>2748</v>
      </c>
      <c r="E7877" s="32"/>
    </row>
    <row r="7878" spans="1:5" ht="147" customHeight="1" x14ac:dyDescent="0.25">
      <c r="A7878" s="10"/>
      <c r="B7878" s="30"/>
      <c r="C7878" s="30"/>
      <c r="D7878" s="7"/>
      <c r="E7878" s="32"/>
    </row>
    <row r="7879" spans="1:5" ht="30" x14ac:dyDescent="0.25">
      <c r="A7879" s="10"/>
      <c r="B7879" s="30"/>
      <c r="C7879" s="30"/>
      <c r="D7879" s="7" t="s">
        <v>2749</v>
      </c>
      <c r="E7879" s="32"/>
    </row>
    <row r="7880" spans="1:5" x14ac:dyDescent="0.25">
      <c r="A7880" s="10"/>
      <c r="B7880" s="30"/>
      <c r="C7880" s="30"/>
      <c r="D7880" s="7" t="s">
        <v>2750</v>
      </c>
      <c r="E7880" s="32"/>
    </row>
    <row r="7881" spans="1:5" ht="60" x14ac:dyDescent="0.25">
      <c r="A7881" s="10"/>
      <c r="B7881" s="30"/>
      <c r="C7881" s="30"/>
      <c r="D7881" s="7" t="s">
        <v>2751</v>
      </c>
      <c r="E7881" s="32"/>
    </row>
    <row r="7882" spans="1:5" ht="30" x14ac:dyDescent="0.25">
      <c r="A7882" s="10"/>
      <c r="B7882" s="30"/>
      <c r="C7882" s="30"/>
      <c r="D7882" s="7" t="s">
        <v>2752</v>
      </c>
      <c r="E7882" s="32"/>
    </row>
    <row r="7883" spans="1:5" x14ac:dyDescent="0.25">
      <c r="A7883" s="10"/>
      <c r="B7883" s="30"/>
      <c r="C7883" s="30"/>
      <c r="D7883" s="7" t="s">
        <v>2753</v>
      </c>
      <c r="E7883" s="32"/>
    </row>
    <row r="7884" spans="1:5" ht="45" x14ac:dyDescent="0.25">
      <c r="A7884" s="10"/>
      <c r="B7884" s="30"/>
      <c r="C7884" s="30"/>
      <c r="D7884" s="7" t="s">
        <v>2754</v>
      </c>
      <c r="E7884" s="32"/>
    </row>
    <row r="7885" spans="1:5" ht="30" x14ac:dyDescent="0.25">
      <c r="A7885" s="10"/>
      <c r="B7885" s="30"/>
      <c r="C7885" s="30"/>
      <c r="D7885" s="7" t="s">
        <v>2755</v>
      </c>
      <c r="E7885" s="32"/>
    </row>
    <row r="7886" spans="1:5" x14ac:dyDescent="0.25">
      <c r="A7886" s="10"/>
      <c r="B7886" s="30"/>
      <c r="C7886" s="30"/>
      <c r="D7886" s="7" t="s">
        <v>2756</v>
      </c>
      <c r="E7886" s="32"/>
    </row>
    <row r="7887" spans="1:5" ht="180" x14ac:dyDescent="0.25">
      <c r="A7887" s="10"/>
      <c r="B7887" s="30"/>
      <c r="C7887" s="30"/>
      <c r="D7887" s="7" t="s">
        <v>2757</v>
      </c>
      <c r="E7887" s="32"/>
    </row>
    <row r="7888" spans="1:5" x14ac:dyDescent="0.25">
      <c r="A7888" s="10"/>
      <c r="B7888" s="30"/>
      <c r="C7888" s="30"/>
      <c r="D7888" s="7" t="s">
        <v>2758</v>
      </c>
      <c r="E7888" s="32"/>
    </row>
    <row r="7889" spans="1:5" x14ac:dyDescent="0.25">
      <c r="A7889" s="10"/>
      <c r="B7889" s="30"/>
      <c r="C7889" s="30"/>
      <c r="D7889" s="7" t="s">
        <v>2759</v>
      </c>
      <c r="E7889" s="32"/>
    </row>
    <row r="7890" spans="1:5" x14ac:dyDescent="0.25">
      <c r="A7890" s="10"/>
      <c r="B7890" s="30"/>
      <c r="C7890" s="30"/>
      <c r="D7890" s="7" t="s">
        <v>2760</v>
      </c>
      <c r="E7890" s="32"/>
    </row>
    <row r="7891" spans="1:5" ht="30" x14ac:dyDescent="0.25">
      <c r="A7891" s="10"/>
      <c r="B7891" s="30"/>
      <c r="C7891" s="30"/>
      <c r="D7891" s="7" t="s">
        <v>2761</v>
      </c>
      <c r="E7891" s="32"/>
    </row>
    <row r="7892" spans="1:5" x14ac:dyDescent="0.25">
      <c r="A7892" s="10"/>
      <c r="B7892" s="30"/>
      <c r="C7892" s="30"/>
      <c r="D7892" s="7" t="s">
        <v>2731</v>
      </c>
      <c r="E7892" s="32"/>
    </row>
    <row r="7893" spans="1:5" ht="30" x14ac:dyDescent="0.25">
      <c r="A7893" s="10"/>
      <c r="B7893" s="30"/>
      <c r="C7893" s="30"/>
      <c r="D7893" s="7" t="s">
        <v>2762</v>
      </c>
      <c r="E7893" s="32"/>
    </row>
    <row r="7894" spans="1:5" x14ac:dyDescent="0.25">
      <c r="A7894" s="10"/>
      <c r="B7894" s="30"/>
      <c r="C7894" s="30"/>
      <c r="D7894" s="7" t="s">
        <v>2763</v>
      </c>
      <c r="E7894" s="32"/>
    </row>
    <row r="7895" spans="1:5" x14ac:dyDescent="0.25">
      <c r="A7895" s="10"/>
      <c r="B7895" s="30"/>
      <c r="C7895" s="30"/>
      <c r="D7895" s="7" t="s">
        <v>2764</v>
      </c>
      <c r="E7895" s="32"/>
    </row>
    <row r="7896" spans="1:5" x14ac:dyDescent="0.25">
      <c r="A7896" s="10"/>
      <c r="B7896" s="30"/>
      <c r="C7896" s="30"/>
      <c r="D7896" s="7" t="s">
        <v>2765</v>
      </c>
      <c r="E7896" s="32"/>
    </row>
    <row r="7897" spans="1:5" x14ac:dyDescent="0.25">
      <c r="A7897" s="10"/>
      <c r="B7897" s="30"/>
      <c r="C7897" s="30"/>
      <c r="D7897" s="7" t="s">
        <v>2735</v>
      </c>
      <c r="E7897" s="32"/>
    </row>
    <row r="7898" spans="1:5" ht="30" x14ac:dyDescent="0.25">
      <c r="A7898" s="10"/>
      <c r="B7898" s="30"/>
      <c r="C7898" s="30"/>
      <c r="D7898" s="7" t="s">
        <v>2766</v>
      </c>
      <c r="E7898" s="32"/>
    </row>
    <row r="7899" spans="1:5" x14ac:dyDescent="0.25">
      <c r="A7899" s="10"/>
      <c r="B7899" s="30"/>
      <c r="C7899" s="30"/>
      <c r="D7899" s="7" t="s">
        <v>557</v>
      </c>
      <c r="E7899" s="32"/>
    </row>
    <row r="7900" spans="1:5" ht="90" x14ac:dyDescent="0.25">
      <c r="A7900" s="10"/>
      <c r="B7900" s="30"/>
      <c r="C7900" s="30"/>
      <c r="D7900" s="7" t="s">
        <v>2767</v>
      </c>
      <c r="E7900" s="32"/>
    </row>
    <row r="7901" spans="1:5" ht="30" x14ac:dyDescent="0.25">
      <c r="A7901" s="10"/>
      <c r="B7901" s="30"/>
      <c r="C7901" s="30"/>
      <c r="D7901" s="7" t="s">
        <v>2768</v>
      </c>
      <c r="E7901" s="2"/>
    </row>
    <row r="7902" spans="1:5" ht="60.75" thickBot="1" x14ac:dyDescent="0.3">
      <c r="A7902" s="10"/>
      <c r="B7902" s="31"/>
      <c r="C7902" s="31"/>
      <c r="D7902" s="8" t="s">
        <v>976</v>
      </c>
      <c r="E7902" s="2"/>
    </row>
    <row r="7903" spans="1:5" x14ac:dyDescent="0.25">
      <c r="A7903" s="10"/>
      <c r="B7903" s="29" t="str">
        <f>VLOOKUP(ESPECIFICACIONES!D7903,[1]ACTIV_EST!C:K,9,FALSE)</f>
        <v>12.28.</v>
      </c>
      <c r="C7903" s="29" t="str">
        <f>VLOOKUP(ESPECIFICACIONES!D7903,[1]ACTIV_EST!C:E,2,FALSE)</f>
        <v>M2</v>
      </c>
      <c r="D7903" s="6" t="s">
        <v>2786</v>
      </c>
      <c r="E7903" s="32"/>
    </row>
    <row r="7904" spans="1:5" ht="45" x14ac:dyDescent="0.25">
      <c r="A7904" s="10"/>
      <c r="B7904" s="30"/>
      <c r="C7904" s="30"/>
      <c r="D7904" s="7" t="s">
        <v>2747</v>
      </c>
      <c r="E7904" s="32"/>
    </row>
    <row r="7905" spans="1:5" x14ac:dyDescent="0.25">
      <c r="A7905" s="10"/>
      <c r="B7905" s="30"/>
      <c r="C7905" s="30"/>
      <c r="D7905" s="7" t="s">
        <v>2748</v>
      </c>
      <c r="E7905" s="32"/>
    </row>
    <row r="7906" spans="1:5" ht="147" customHeight="1" x14ac:dyDescent="0.25">
      <c r="A7906" s="10"/>
      <c r="B7906" s="30"/>
      <c r="C7906" s="30"/>
      <c r="D7906" s="7"/>
      <c r="E7906" s="32"/>
    </row>
    <row r="7907" spans="1:5" ht="30" x14ac:dyDescent="0.25">
      <c r="A7907" s="10"/>
      <c r="B7907" s="30"/>
      <c r="C7907" s="30"/>
      <c r="D7907" s="7" t="s">
        <v>2749</v>
      </c>
      <c r="E7907" s="32"/>
    </row>
    <row r="7908" spans="1:5" x14ac:dyDescent="0.25">
      <c r="A7908" s="10"/>
      <c r="B7908" s="30"/>
      <c r="C7908" s="30"/>
      <c r="D7908" s="7" t="s">
        <v>2750</v>
      </c>
      <c r="E7908" s="32"/>
    </row>
    <row r="7909" spans="1:5" ht="60" x14ac:dyDescent="0.25">
      <c r="A7909" s="10"/>
      <c r="B7909" s="30"/>
      <c r="C7909" s="30"/>
      <c r="D7909" s="7" t="s">
        <v>2751</v>
      </c>
      <c r="E7909" s="32"/>
    </row>
    <row r="7910" spans="1:5" ht="30" x14ac:dyDescent="0.25">
      <c r="A7910" s="10"/>
      <c r="B7910" s="30"/>
      <c r="C7910" s="30"/>
      <c r="D7910" s="7" t="s">
        <v>2752</v>
      </c>
      <c r="E7910" s="32"/>
    </row>
    <row r="7911" spans="1:5" x14ac:dyDescent="0.25">
      <c r="A7911" s="10"/>
      <c r="B7911" s="30"/>
      <c r="C7911" s="30"/>
      <c r="D7911" s="7" t="s">
        <v>2753</v>
      </c>
      <c r="E7911" s="32"/>
    </row>
    <row r="7912" spans="1:5" ht="45" x14ac:dyDescent="0.25">
      <c r="A7912" s="10"/>
      <c r="B7912" s="30"/>
      <c r="C7912" s="30"/>
      <c r="D7912" s="7" t="s">
        <v>2754</v>
      </c>
      <c r="E7912" s="32"/>
    </row>
    <row r="7913" spans="1:5" ht="30" x14ac:dyDescent="0.25">
      <c r="A7913" s="10"/>
      <c r="B7913" s="30"/>
      <c r="C7913" s="30"/>
      <c r="D7913" s="7" t="s">
        <v>2755</v>
      </c>
      <c r="E7913" s="32"/>
    </row>
    <row r="7914" spans="1:5" x14ac:dyDescent="0.25">
      <c r="A7914" s="10"/>
      <c r="B7914" s="30"/>
      <c r="C7914" s="30"/>
      <c r="D7914" s="7" t="s">
        <v>2756</v>
      </c>
      <c r="E7914" s="32"/>
    </row>
    <row r="7915" spans="1:5" ht="180" x14ac:dyDescent="0.25">
      <c r="A7915" s="10"/>
      <c r="B7915" s="30"/>
      <c r="C7915" s="30"/>
      <c r="D7915" s="7" t="s">
        <v>2757</v>
      </c>
      <c r="E7915" s="32"/>
    </row>
    <row r="7916" spans="1:5" x14ac:dyDescent="0.25">
      <c r="A7916" s="10"/>
      <c r="B7916" s="30"/>
      <c r="C7916" s="30"/>
      <c r="D7916" s="7" t="s">
        <v>2758</v>
      </c>
      <c r="E7916" s="32"/>
    </row>
    <row r="7917" spans="1:5" x14ac:dyDescent="0.25">
      <c r="A7917" s="10"/>
      <c r="B7917" s="30"/>
      <c r="C7917" s="30"/>
      <c r="D7917" s="7" t="s">
        <v>2759</v>
      </c>
      <c r="E7917" s="32"/>
    </row>
    <row r="7918" spans="1:5" x14ac:dyDescent="0.25">
      <c r="A7918" s="10"/>
      <c r="B7918" s="30"/>
      <c r="C7918" s="30"/>
      <c r="D7918" s="7" t="s">
        <v>2760</v>
      </c>
      <c r="E7918" s="32"/>
    </row>
    <row r="7919" spans="1:5" ht="30" x14ac:dyDescent="0.25">
      <c r="A7919" s="10"/>
      <c r="B7919" s="30"/>
      <c r="C7919" s="30"/>
      <c r="D7919" s="7" t="s">
        <v>2761</v>
      </c>
      <c r="E7919" s="32"/>
    </row>
    <row r="7920" spans="1:5" x14ac:dyDescent="0.25">
      <c r="A7920" s="10"/>
      <c r="B7920" s="30"/>
      <c r="C7920" s="30"/>
      <c r="D7920" s="7" t="s">
        <v>2731</v>
      </c>
      <c r="E7920" s="32"/>
    </row>
    <row r="7921" spans="1:5" ht="30" x14ac:dyDescent="0.25">
      <c r="A7921" s="10"/>
      <c r="B7921" s="30"/>
      <c r="C7921" s="30"/>
      <c r="D7921" s="7" t="s">
        <v>2762</v>
      </c>
      <c r="E7921" s="32"/>
    </row>
    <row r="7922" spans="1:5" x14ac:dyDescent="0.25">
      <c r="A7922" s="10"/>
      <c r="B7922" s="30"/>
      <c r="C7922" s="30"/>
      <c r="D7922" s="7" t="s">
        <v>2763</v>
      </c>
      <c r="E7922" s="32"/>
    </row>
    <row r="7923" spans="1:5" x14ac:dyDescent="0.25">
      <c r="A7923" s="10"/>
      <c r="B7923" s="30"/>
      <c r="C7923" s="30"/>
      <c r="D7923" s="7" t="s">
        <v>2764</v>
      </c>
      <c r="E7923" s="32"/>
    </row>
    <row r="7924" spans="1:5" x14ac:dyDescent="0.25">
      <c r="A7924" s="10"/>
      <c r="B7924" s="30"/>
      <c r="C7924" s="30"/>
      <c r="D7924" s="7" t="s">
        <v>2765</v>
      </c>
      <c r="E7924" s="32"/>
    </row>
    <row r="7925" spans="1:5" x14ac:dyDescent="0.25">
      <c r="A7925" s="10"/>
      <c r="B7925" s="30"/>
      <c r="C7925" s="30"/>
      <c r="D7925" s="7" t="s">
        <v>2735</v>
      </c>
      <c r="E7925" s="32"/>
    </row>
    <row r="7926" spans="1:5" ht="30" x14ac:dyDescent="0.25">
      <c r="A7926" s="10"/>
      <c r="B7926" s="30"/>
      <c r="C7926" s="30"/>
      <c r="D7926" s="7" t="s">
        <v>2766</v>
      </c>
      <c r="E7926" s="32"/>
    </row>
    <row r="7927" spans="1:5" x14ac:dyDescent="0.25">
      <c r="A7927" s="10"/>
      <c r="B7927" s="30"/>
      <c r="C7927" s="30"/>
      <c r="D7927" s="7" t="s">
        <v>557</v>
      </c>
      <c r="E7927" s="32"/>
    </row>
    <row r="7928" spans="1:5" ht="90" x14ac:dyDescent="0.25">
      <c r="A7928" s="10"/>
      <c r="B7928" s="30"/>
      <c r="C7928" s="30"/>
      <c r="D7928" s="7" t="s">
        <v>2767</v>
      </c>
      <c r="E7928" s="32"/>
    </row>
    <row r="7929" spans="1:5" ht="30" x14ac:dyDescent="0.25">
      <c r="A7929" s="10"/>
      <c r="B7929" s="30"/>
      <c r="C7929" s="30"/>
      <c r="D7929" s="7" t="s">
        <v>2768</v>
      </c>
      <c r="E7929" s="2"/>
    </row>
    <row r="7930" spans="1:5" ht="60.75" thickBot="1" x14ac:dyDescent="0.3">
      <c r="A7930" s="10"/>
      <c r="B7930" s="31"/>
      <c r="C7930" s="31"/>
      <c r="D7930" s="8" t="s">
        <v>976</v>
      </c>
      <c r="E7930" s="2"/>
    </row>
    <row r="7931" spans="1:5" x14ac:dyDescent="0.25">
      <c r="A7931" s="10"/>
      <c r="B7931" s="29" t="str">
        <f>VLOOKUP(ESPECIFICACIONES!D7931,[1]ACTIV_EST!C:K,9,FALSE)</f>
        <v>12.29.</v>
      </c>
      <c r="C7931" s="29" t="str">
        <f>VLOOKUP(ESPECIFICACIONES!D7931,[1]ACTIV_EST!C:E,2,FALSE)</f>
        <v>M2</v>
      </c>
      <c r="D7931" s="6" t="s">
        <v>2787</v>
      </c>
      <c r="E7931" s="32"/>
    </row>
    <row r="7932" spans="1:5" ht="45" x14ac:dyDescent="0.25">
      <c r="A7932" s="10"/>
      <c r="B7932" s="30"/>
      <c r="C7932" s="30"/>
      <c r="D7932" s="7" t="s">
        <v>2747</v>
      </c>
      <c r="E7932" s="32"/>
    </row>
    <row r="7933" spans="1:5" x14ac:dyDescent="0.25">
      <c r="A7933" s="10"/>
      <c r="B7933" s="30"/>
      <c r="C7933" s="30"/>
      <c r="D7933" s="7" t="s">
        <v>2748</v>
      </c>
      <c r="E7933" s="32"/>
    </row>
    <row r="7934" spans="1:5" ht="147" customHeight="1" x14ac:dyDescent="0.25">
      <c r="A7934" s="10"/>
      <c r="B7934" s="30"/>
      <c r="C7934" s="30"/>
      <c r="D7934" s="7"/>
      <c r="E7934" s="32"/>
    </row>
    <row r="7935" spans="1:5" ht="30" x14ac:dyDescent="0.25">
      <c r="A7935" s="10"/>
      <c r="B7935" s="30"/>
      <c r="C7935" s="30"/>
      <c r="D7935" s="7" t="s">
        <v>2749</v>
      </c>
      <c r="E7935" s="32"/>
    </row>
    <row r="7936" spans="1:5" x14ac:dyDescent="0.25">
      <c r="A7936" s="10"/>
      <c r="B7936" s="30"/>
      <c r="C7936" s="30"/>
      <c r="D7936" s="7" t="s">
        <v>2750</v>
      </c>
      <c r="E7936" s="32"/>
    </row>
    <row r="7937" spans="1:5" ht="60" x14ac:dyDescent="0.25">
      <c r="A7937" s="10"/>
      <c r="B7937" s="30"/>
      <c r="C7937" s="30"/>
      <c r="D7937" s="7" t="s">
        <v>2751</v>
      </c>
      <c r="E7937" s="32"/>
    </row>
    <row r="7938" spans="1:5" ht="30" x14ac:dyDescent="0.25">
      <c r="A7938" s="10"/>
      <c r="B7938" s="30"/>
      <c r="C7938" s="30"/>
      <c r="D7938" s="7" t="s">
        <v>2752</v>
      </c>
      <c r="E7938" s="32"/>
    </row>
    <row r="7939" spans="1:5" x14ac:dyDescent="0.25">
      <c r="A7939" s="10"/>
      <c r="B7939" s="30"/>
      <c r="C7939" s="30"/>
      <c r="D7939" s="7" t="s">
        <v>2753</v>
      </c>
      <c r="E7939" s="32"/>
    </row>
    <row r="7940" spans="1:5" ht="45" x14ac:dyDescent="0.25">
      <c r="A7940" s="10"/>
      <c r="B7940" s="30"/>
      <c r="C7940" s="30"/>
      <c r="D7940" s="7" t="s">
        <v>2754</v>
      </c>
      <c r="E7940" s="32"/>
    </row>
    <row r="7941" spans="1:5" ht="30" x14ac:dyDescent="0.25">
      <c r="A7941" s="10"/>
      <c r="B7941" s="30"/>
      <c r="C7941" s="30"/>
      <c r="D7941" s="7" t="s">
        <v>2755</v>
      </c>
      <c r="E7941" s="32"/>
    </row>
    <row r="7942" spans="1:5" x14ac:dyDescent="0.25">
      <c r="A7942" s="10"/>
      <c r="B7942" s="30"/>
      <c r="C7942" s="30"/>
      <c r="D7942" s="7" t="s">
        <v>2756</v>
      </c>
      <c r="E7942" s="32"/>
    </row>
    <row r="7943" spans="1:5" ht="180" x14ac:dyDescent="0.25">
      <c r="A7943" s="10"/>
      <c r="B7943" s="30"/>
      <c r="C7943" s="30"/>
      <c r="D7943" s="7" t="s">
        <v>2757</v>
      </c>
      <c r="E7943" s="32"/>
    </row>
    <row r="7944" spans="1:5" x14ac:dyDescent="0.25">
      <c r="A7944" s="10"/>
      <c r="B7944" s="30"/>
      <c r="C7944" s="30"/>
      <c r="D7944" s="7" t="s">
        <v>2758</v>
      </c>
      <c r="E7944" s="32"/>
    </row>
    <row r="7945" spans="1:5" x14ac:dyDescent="0.25">
      <c r="A7945" s="10"/>
      <c r="B7945" s="30"/>
      <c r="C7945" s="30"/>
      <c r="D7945" s="7" t="s">
        <v>2759</v>
      </c>
      <c r="E7945" s="32"/>
    </row>
    <row r="7946" spans="1:5" x14ac:dyDescent="0.25">
      <c r="A7946" s="10"/>
      <c r="B7946" s="30"/>
      <c r="C7946" s="30"/>
      <c r="D7946" s="7" t="s">
        <v>2760</v>
      </c>
      <c r="E7946" s="32"/>
    </row>
    <row r="7947" spans="1:5" ht="30" x14ac:dyDescent="0.25">
      <c r="A7947" s="10"/>
      <c r="B7947" s="30"/>
      <c r="C7947" s="30"/>
      <c r="D7947" s="7" t="s">
        <v>2761</v>
      </c>
      <c r="E7947" s="32"/>
    </row>
    <row r="7948" spans="1:5" x14ac:dyDescent="0.25">
      <c r="A7948" s="10"/>
      <c r="B7948" s="30"/>
      <c r="C7948" s="30"/>
      <c r="D7948" s="7" t="s">
        <v>2731</v>
      </c>
      <c r="E7948" s="32"/>
    </row>
    <row r="7949" spans="1:5" ht="30" x14ac:dyDescent="0.25">
      <c r="A7949" s="10"/>
      <c r="B7949" s="30"/>
      <c r="C7949" s="30"/>
      <c r="D7949" s="7" t="s">
        <v>2762</v>
      </c>
      <c r="E7949" s="32"/>
    </row>
    <row r="7950" spans="1:5" x14ac:dyDescent="0.25">
      <c r="A7950" s="10"/>
      <c r="B7950" s="30"/>
      <c r="C7950" s="30"/>
      <c r="D7950" s="7" t="s">
        <v>2763</v>
      </c>
      <c r="E7950" s="32"/>
    </row>
    <row r="7951" spans="1:5" x14ac:dyDescent="0.25">
      <c r="A7951" s="10"/>
      <c r="B7951" s="30"/>
      <c r="C7951" s="30"/>
      <c r="D7951" s="7" t="s">
        <v>2764</v>
      </c>
      <c r="E7951" s="32"/>
    </row>
    <row r="7952" spans="1:5" x14ac:dyDescent="0.25">
      <c r="A7952" s="10"/>
      <c r="B7952" s="30"/>
      <c r="C7952" s="30"/>
      <c r="D7952" s="7" t="s">
        <v>2765</v>
      </c>
      <c r="E7952" s="32"/>
    </row>
    <row r="7953" spans="1:5" x14ac:dyDescent="0.25">
      <c r="A7953" s="10"/>
      <c r="B7953" s="30"/>
      <c r="C7953" s="30"/>
      <c r="D7953" s="7" t="s">
        <v>2735</v>
      </c>
      <c r="E7953" s="32"/>
    </row>
    <row r="7954" spans="1:5" ht="30" x14ac:dyDescent="0.25">
      <c r="A7954" s="10"/>
      <c r="B7954" s="30"/>
      <c r="C7954" s="30"/>
      <c r="D7954" s="7" t="s">
        <v>2766</v>
      </c>
      <c r="E7954" s="32"/>
    </row>
    <row r="7955" spans="1:5" x14ac:dyDescent="0.25">
      <c r="A7955" s="10"/>
      <c r="B7955" s="30"/>
      <c r="C7955" s="30"/>
      <c r="D7955" s="7" t="s">
        <v>557</v>
      </c>
      <c r="E7955" s="32"/>
    </row>
    <row r="7956" spans="1:5" ht="90" x14ac:dyDescent="0.25">
      <c r="A7956" s="10"/>
      <c r="B7956" s="30"/>
      <c r="C7956" s="30"/>
      <c r="D7956" s="7" t="s">
        <v>2767</v>
      </c>
      <c r="E7956" s="32"/>
    </row>
    <row r="7957" spans="1:5" ht="30" x14ac:dyDescent="0.25">
      <c r="A7957" s="10"/>
      <c r="B7957" s="30"/>
      <c r="C7957" s="30"/>
      <c r="D7957" s="7" t="s">
        <v>2768</v>
      </c>
      <c r="E7957" s="2"/>
    </row>
    <row r="7958" spans="1:5" ht="60.75" thickBot="1" x14ac:dyDescent="0.3">
      <c r="A7958" s="10"/>
      <c r="B7958" s="31"/>
      <c r="C7958" s="31"/>
      <c r="D7958" s="8" t="s">
        <v>976</v>
      </c>
      <c r="E7958" s="2"/>
    </row>
    <row r="7959" spans="1:5" x14ac:dyDescent="0.25">
      <c r="A7959" s="10"/>
      <c r="B7959" s="29" t="str">
        <f>VLOOKUP(ESPECIFICACIONES!D7959,[1]ACTIV_EST!C:K,9,FALSE)</f>
        <v>12.30.</v>
      </c>
      <c r="C7959" s="29" t="str">
        <f>VLOOKUP(ESPECIFICACIONES!D7959,[1]ACTIV_EST!C:E,2,FALSE)</f>
        <v>M2</v>
      </c>
      <c r="D7959" s="6" t="s">
        <v>2788</v>
      </c>
      <c r="E7959" s="32"/>
    </row>
    <row r="7960" spans="1:5" ht="45" x14ac:dyDescent="0.25">
      <c r="A7960" s="10"/>
      <c r="B7960" s="30"/>
      <c r="C7960" s="30"/>
      <c r="D7960" s="7" t="s">
        <v>2747</v>
      </c>
      <c r="E7960" s="32"/>
    </row>
    <row r="7961" spans="1:5" x14ac:dyDescent="0.25">
      <c r="A7961" s="10"/>
      <c r="B7961" s="30"/>
      <c r="C7961" s="30"/>
      <c r="D7961" s="7" t="s">
        <v>2748</v>
      </c>
      <c r="E7961" s="32"/>
    </row>
    <row r="7962" spans="1:5" ht="147" customHeight="1" x14ac:dyDescent="0.25">
      <c r="A7962" s="10"/>
      <c r="B7962" s="30"/>
      <c r="C7962" s="30"/>
      <c r="D7962" s="7"/>
      <c r="E7962" s="32"/>
    </row>
    <row r="7963" spans="1:5" ht="30" x14ac:dyDescent="0.25">
      <c r="A7963" s="10"/>
      <c r="B7963" s="30"/>
      <c r="C7963" s="30"/>
      <c r="D7963" s="7" t="s">
        <v>2749</v>
      </c>
      <c r="E7963" s="32"/>
    </row>
    <row r="7964" spans="1:5" x14ac:dyDescent="0.25">
      <c r="A7964" s="10"/>
      <c r="B7964" s="30"/>
      <c r="C7964" s="30"/>
      <c r="D7964" s="7" t="s">
        <v>2750</v>
      </c>
      <c r="E7964" s="32"/>
    </row>
    <row r="7965" spans="1:5" ht="60" x14ac:dyDescent="0.25">
      <c r="A7965" s="10"/>
      <c r="B7965" s="30"/>
      <c r="C7965" s="30"/>
      <c r="D7965" s="7" t="s">
        <v>2751</v>
      </c>
      <c r="E7965" s="32"/>
    </row>
    <row r="7966" spans="1:5" ht="30" x14ac:dyDescent="0.25">
      <c r="A7966" s="10"/>
      <c r="B7966" s="30"/>
      <c r="C7966" s="30"/>
      <c r="D7966" s="7" t="s">
        <v>2752</v>
      </c>
      <c r="E7966" s="32"/>
    </row>
    <row r="7967" spans="1:5" x14ac:dyDescent="0.25">
      <c r="A7967" s="10"/>
      <c r="B7967" s="30"/>
      <c r="C7967" s="30"/>
      <c r="D7967" s="7" t="s">
        <v>2753</v>
      </c>
      <c r="E7967" s="32"/>
    </row>
    <row r="7968" spans="1:5" ht="45" x14ac:dyDescent="0.25">
      <c r="A7968" s="10"/>
      <c r="B7968" s="30"/>
      <c r="C7968" s="30"/>
      <c r="D7968" s="7" t="s">
        <v>2754</v>
      </c>
      <c r="E7968" s="32"/>
    </row>
    <row r="7969" spans="1:5" ht="30" x14ac:dyDescent="0.25">
      <c r="A7969" s="10"/>
      <c r="B7969" s="30"/>
      <c r="C7969" s="30"/>
      <c r="D7969" s="7" t="s">
        <v>2755</v>
      </c>
      <c r="E7969" s="32"/>
    </row>
    <row r="7970" spans="1:5" x14ac:dyDescent="0.25">
      <c r="A7970" s="10"/>
      <c r="B7970" s="30"/>
      <c r="C7970" s="30"/>
      <c r="D7970" s="7" t="s">
        <v>2756</v>
      </c>
      <c r="E7970" s="32"/>
    </row>
    <row r="7971" spans="1:5" ht="180" x14ac:dyDescent="0.25">
      <c r="A7971" s="10"/>
      <c r="B7971" s="30"/>
      <c r="C7971" s="30"/>
      <c r="D7971" s="7" t="s">
        <v>2757</v>
      </c>
      <c r="E7971" s="32"/>
    </row>
    <row r="7972" spans="1:5" x14ac:dyDescent="0.25">
      <c r="A7972" s="10"/>
      <c r="B7972" s="30"/>
      <c r="C7972" s="30"/>
      <c r="D7972" s="7" t="s">
        <v>2758</v>
      </c>
      <c r="E7972" s="32"/>
    </row>
    <row r="7973" spans="1:5" x14ac:dyDescent="0.25">
      <c r="A7973" s="10"/>
      <c r="B7973" s="30"/>
      <c r="C7973" s="30"/>
      <c r="D7973" s="7" t="s">
        <v>2759</v>
      </c>
      <c r="E7973" s="32"/>
    </row>
    <row r="7974" spans="1:5" x14ac:dyDescent="0.25">
      <c r="A7974" s="10"/>
      <c r="B7974" s="30"/>
      <c r="C7974" s="30"/>
      <c r="D7974" s="7" t="s">
        <v>2760</v>
      </c>
      <c r="E7974" s="32"/>
    </row>
    <row r="7975" spans="1:5" ht="30" x14ac:dyDescent="0.25">
      <c r="A7975" s="10"/>
      <c r="B7975" s="30"/>
      <c r="C7975" s="30"/>
      <c r="D7975" s="7" t="s">
        <v>2761</v>
      </c>
      <c r="E7975" s="32"/>
    </row>
    <row r="7976" spans="1:5" x14ac:dyDescent="0.25">
      <c r="A7976" s="10"/>
      <c r="B7976" s="30"/>
      <c r="C7976" s="30"/>
      <c r="D7976" s="7" t="s">
        <v>2731</v>
      </c>
      <c r="E7976" s="32"/>
    </row>
    <row r="7977" spans="1:5" ht="30" x14ac:dyDescent="0.25">
      <c r="A7977" s="10"/>
      <c r="B7977" s="30"/>
      <c r="C7977" s="30"/>
      <c r="D7977" s="7" t="s">
        <v>2762</v>
      </c>
      <c r="E7977" s="32"/>
    </row>
    <row r="7978" spans="1:5" x14ac:dyDescent="0.25">
      <c r="A7978" s="10"/>
      <c r="B7978" s="30"/>
      <c r="C7978" s="30"/>
      <c r="D7978" s="7" t="s">
        <v>2763</v>
      </c>
      <c r="E7978" s="32"/>
    </row>
    <row r="7979" spans="1:5" x14ac:dyDescent="0.25">
      <c r="A7979" s="10"/>
      <c r="B7979" s="30"/>
      <c r="C7979" s="30"/>
      <c r="D7979" s="7" t="s">
        <v>2764</v>
      </c>
      <c r="E7979" s="32"/>
    </row>
    <row r="7980" spans="1:5" x14ac:dyDescent="0.25">
      <c r="A7980" s="10"/>
      <c r="B7980" s="30"/>
      <c r="C7980" s="30"/>
      <c r="D7980" s="7" t="s">
        <v>2765</v>
      </c>
      <c r="E7980" s="32"/>
    </row>
    <row r="7981" spans="1:5" x14ac:dyDescent="0.25">
      <c r="A7981" s="10"/>
      <c r="B7981" s="30"/>
      <c r="C7981" s="30"/>
      <c r="D7981" s="7" t="s">
        <v>2735</v>
      </c>
      <c r="E7981" s="32"/>
    </row>
    <row r="7982" spans="1:5" ht="30" x14ac:dyDescent="0.25">
      <c r="A7982" s="10"/>
      <c r="B7982" s="30"/>
      <c r="C7982" s="30"/>
      <c r="D7982" s="7" t="s">
        <v>2766</v>
      </c>
      <c r="E7982" s="32"/>
    </row>
    <row r="7983" spans="1:5" x14ac:dyDescent="0.25">
      <c r="A7983" s="10"/>
      <c r="B7983" s="30"/>
      <c r="C7983" s="30"/>
      <c r="D7983" s="7" t="s">
        <v>557</v>
      </c>
      <c r="E7983" s="32"/>
    </row>
    <row r="7984" spans="1:5" ht="90" x14ac:dyDescent="0.25">
      <c r="A7984" s="10"/>
      <c r="B7984" s="30"/>
      <c r="C7984" s="30"/>
      <c r="D7984" s="7" t="s">
        <v>2767</v>
      </c>
      <c r="E7984" s="32"/>
    </row>
    <row r="7985" spans="1:5" ht="30" x14ac:dyDescent="0.25">
      <c r="A7985" s="10"/>
      <c r="B7985" s="30"/>
      <c r="C7985" s="30"/>
      <c r="D7985" s="7" t="s">
        <v>2768</v>
      </c>
      <c r="E7985" s="2"/>
    </row>
    <row r="7986" spans="1:5" ht="60.75" thickBot="1" x14ac:dyDescent="0.3">
      <c r="A7986" s="10"/>
      <c r="B7986" s="31"/>
      <c r="C7986" s="31"/>
      <c r="D7986" s="8" t="s">
        <v>976</v>
      </c>
      <c r="E7986" s="2"/>
    </row>
    <row r="7987" spans="1:5" x14ac:dyDescent="0.25">
      <c r="A7987" s="10"/>
      <c r="B7987" s="29" t="str">
        <f>VLOOKUP(ESPECIFICACIONES!D7987,[1]ACTIV_EST!C:K,9,FALSE)</f>
        <v>12.31.</v>
      </c>
      <c r="C7987" s="29" t="str">
        <f>VLOOKUP(ESPECIFICACIONES!D7987,[1]ACTIV_EST!C:E,2,FALSE)</f>
        <v>M2</v>
      </c>
      <c r="D7987" s="6" t="s">
        <v>2789</v>
      </c>
      <c r="E7987" s="32"/>
    </row>
    <row r="7988" spans="1:5" ht="45" x14ac:dyDescent="0.25">
      <c r="A7988" s="10"/>
      <c r="B7988" s="30"/>
      <c r="C7988" s="30"/>
      <c r="D7988" s="7" t="s">
        <v>2747</v>
      </c>
      <c r="E7988" s="32"/>
    </row>
    <row r="7989" spans="1:5" x14ac:dyDescent="0.25">
      <c r="A7989" s="10"/>
      <c r="B7989" s="30"/>
      <c r="C7989" s="30"/>
      <c r="D7989" s="7" t="s">
        <v>2748</v>
      </c>
      <c r="E7989" s="32"/>
    </row>
    <row r="7990" spans="1:5" ht="147" customHeight="1" x14ac:dyDescent="0.25">
      <c r="A7990" s="10"/>
      <c r="B7990" s="30"/>
      <c r="C7990" s="30"/>
      <c r="D7990" s="7"/>
      <c r="E7990" s="32"/>
    </row>
    <row r="7991" spans="1:5" ht="30" x14ac:dyDescent="0.25">
      <c r="A7991" s="10"/>
      <c r="B7991" s="30"/>
      <c r="C7991" s="30"/>
      <c r="D7991" s="7" t="s">
        <v>2749</v>
      </c>
      <c r="E7991" s="32"/>
    </row>
    <row r="7992" spans="1:5" x14ac:dyDescent="0.25">
      <c r="A7992" s="10"/>
      <c r="B7992" s="30"/>
      <c r="C7992" s="30"/>
      <c r="D7992" s="7" t="s">
        <v>2750</v>
      </c>
      <c r="E7992" s="32"/>
    </row>
    <row r="7993" spans="1:5" ht="60" x14ac:dyDescent="0.25">
      <c r="A7993" s="10"/>
      <c r="B7993" s="30"/>
      <c r="C7993" s="30"/>
      <c r="D7993" s="7" t="s">
        <v>2751</v>
      </c>
      <c r="E7993" s="32"/>
    </row>
    <row r="7994" spans="1:5" ht="30" x14ac:dyDescent="0.25">
      <c r="A7994" s="10"/>
      <c r="B7994" s="30"/>
      <c r="C7994" s="30"/>
      <c r="D7994" s="7" t="s">
        <v>2752</v>
      </c>
      <c r="E7994" s="32"/>
    </row>
    <row r="7995" spans="1:5" x14ac:dyDescent="0.25">
      <c r="A7995" s="10"/>
      <c r="B7995" s="30"/>
      <c r="C7995" s="30"/>
      <c r="D7995" s="7" t="s">
        <v>2753</v>
      </c>
      <c r="E7995" s="32"/>
    </row>
    <row r="7996" spans="1:5" ht="45" x14ac:dyDescent="0.25">
      <c r="A7996" s="10"/>
      <c r="B7996" s="30"/>
      <c r="C7996" s="30"/>
      <c r="D7996" s="7" t="s">
        <v>2754</v>
      </c>
      <c r="E7996" s="32"/>
    </row>
    <row r="7997" spans="1:5" ht="30" x14ac:dyDescent="0.25">
      <c r="A7997" s="10"/>
      <c r="B7997" s="30"/>
      <c r="C7997" s="30"/>
      <c r="D7997" s="7" t="s">
        <v>2755</v>
      </c>
      <c r="E7997" s="32"/>
    </row>
    <row r="7998" spans="1:5" x14ac:dyDescent="0.25">
      <c r="A7998" s="10"/>
      <c r="B7998" s="30"/>
      <c r="C7998" s="30"/>
      <c r="D7998" s="7" t="s">
        <v>2756</v>
      </c>
      <c r="E7998" s="32"/>
    </row>
    <row r="7999" spans="1:5" ht="180" x14ac:dyDescent="0.25">
      <c r="A7999" s="10"/>
      <c r="B7999" s="30"/>
      <c r="C7999" s="30"/>
      <c r="D7999" s="7" t="s">
        <v>2757</v>
      </c>
      <c r="E7999" s="32"/>
    </row>
    <row r="8000" spans="1:5" x14ac:dyDescent="0.25">
      <c r="A8000" s="10"/>
      <c r="B8000" s="30"/>
      <c r="C8000" s="30"/>
      <c r="D8000" s="7" t="s">
        <v>2758</v>
      </c>
      <c r="E8000" s="32"/>
    </row>
    <row r="8001" spans="1:5" x14ac:dyDescent="0.25">
      <c r="A8001" s="10"/>
      <c r="B8001" s="30"/>
      <c r="C8001" s="30"/>
      <c r="D8001" s="7" t="s">
        <v>2759</v>
      </c>
      <c r="E8001" s="32"/>
    </row>
    <row r="8002" spans="1:5" x14ac:dyDescent="0.25">
      <c r="A8002" s="10"/>
      <c r="B8002" s="30"/>
      <c r="C8002" s="30"/>
      <c r="D8002" s="7" t="s">
        <v>2760</v>
      </c>
      <c r="E8002" s="32"/>
    </row>
    <row r="8003" spans="1:5" ht="30" x14ac:dyDescent="0.25">
      <c r="A8003" s="10"/>
      <c r="B8003" s="30"/>
      <c r="C8003" s="30"/>
      <c r="D8003" s="7" t="s">
        <v>2761</v>
      </c>
      <c r="E8003" s="32"/>
    </row>
    <row r="8004" spans="1:5" x14ac:dyDescent="0.25">
      <c r="A8004" s="10"/>
      <c r="B8004" s="30"/>
      <c r="C8004" s="30"/>
      <c r="D8004" s="7" t="s">
        <v>2731</v>
      </c>
      <c r="E8004" s="32"/>
    </row>
    <row r="8005" spans="1:5" ht="30" x14ac:dyDescent="0.25">
      <c r="A8005" s="10"/>
      <c r="B8005" s="30"/>
      <c r="C8005" s="30"/>
      <c r="D8005" s="7" t="s">
        <v>2762</v>
      </c>
      <c r="E8005" s="32"/>
    </row>
    <row r="8006" spans="1:5" x14ac:dyDescent="0.25">
      <c r="A8006" s="10"/>
      <c r="B8006" s="30"/>
      <c r="C8006" s="30"/>
      <c r="D8006" s="7" t="s">
        <v>2763</v>
      </c>
      <c r="E8006" s="32"/>
    </row>
    <row r="8007" spans="1:5" x14ac:dyDescent="0.25">
      <c r="A8007" s="10"/>
      <c r="B8007" s="30"/>
      <c r="C8007" s="30"/>
      <c r="D8007" s="7" t="s">
        <v>2764</v>
      </c>
      <c r="E8007" s="32"/>
    </row>
    <row r="8008" spans="1:5" x14ac:dyDescent="0.25">
      <c r="A8008" s="10"/>
      <c r="B8008" s="30"/>
      <c r="C8008" s="30"/>
      <c r="D8008" s="7" t="s">
        <v>2765</v>
      </c>
      <c r="E8008" s="32"/>
    </row>
    <row r="8009" spans="1:5" x14ac:dyDescent="0.25">
      <c r="A8009" s="10"/>
      <c r="B8009" s="30"/>
      <c r="C8009" s="30"/>
      <c r="D8009" s="7" t="s">
        <v>2735</v>
      </c>
      <c r="E8009" s="32"/>
    </row>
    <row r="8010" spans="1:5" ht="30" x14ac:dyDescent="0.25">
      <c r="A8010" s="10"/>
      <c r="B8010" s="30"/>
      <c r="C8010" s="30"/>
      <c r="D8010" s="7" t="s">
        <v>2766</v>
      </c>
      <c r="E8010" s="32"/>
    </row>
    <row r="8011" spans="1:5" x14ac:dyDescent="0.25">
      <c r="A8011" s="10"/>
      <c r="B8011" s="30"/>
      <c r="C8011" s="30"/>
      <c r="D8011" s="7" t="s">
        <v>557</v>
      </c>
      <c r="E8011" s="32"/>
    </row>
    <row r="8012" spans="1:5" ht="90" x14ac:dyDescent="0.25">
      <c r="A8012" s="10"/>
      <c r="B8012" s="30"/>
      <c r="C8012" s="30"/>
      <c r="D8012" s="7" t="s">
        <v>2767</v>
      </c>
      <c r="E8012" s="32"/>
    </row>
    <row r="8013" spans="1:5" ht="30" x14ac:dyDescent="0.25">
      <c r="A8013" s="10"/>
      <c r="B8013" s="30"/>
      <c r="C8013" s="30"/>
      <c r="D8013" s="7" t="s">
        <v>2768</v>
      </c>
      <c r="E8013" s="2"/>
    </row>
    <row r="8014" spans="1:5" ht="60.75" thickBot="1" x14ac:dyDescent="0.3">
      <c r="A8014" s="10"/>
      <c r="B8014" s="31"/>
      <c r="C8014" s="31"/>
      <c r="D8014" s="8" t="s">
        <v>976</v>
      </c>
      <c r="E8014" s="2"/>
    </row>
    <row r="8015" spans="1:5" x14ac:dyDescent="0.25">
      <c r="A8015" s="10"/>
      <c r="B8015" s="29" t="str">
        <f>VLOOKUP(ESPECIFICACIONES!D8015,[1]ACTIV_EST!C:K,9,FALSE)</f>
        <v>12.32.</v>
      </c>
      <c r="C8015" s="29" t="str">
        <f>VLOOKUP(ESPECIFICACIONES!D8015,[1]ACTIV_EST!C:E,2,FALSE)</f>
        <v>M2</v>
      </c>
      <c r="D8015" s="6" t="s">
        <v>2790</v>
      </c>
      <c r="E8015" s="32"/>
    </row>
    <row r="8016" spans="1:5" ht="45" x14ac:dyDescent="0.25">
      <c r="A8016" s="10"/>
      <c r="B8016" s="30"/>
      <c r="C8016" s="30"/>
      <c r="D8016" s="7" t="s">
        <v>2747</v>
      </c>
      <c r="E8016" s="32"/>
    </row>
    <row r="8017" spans="1:5" x14ac:dyDescent="0.25">
      <c r="A8017" s="10"/>
      <c r="B8017" s="30"/>
      <c r="C8017" s="30"/>
      <c r="D8017" s="7" t="s">
        <v>2748</v>
      </c>
      <c r="E8017" s="32"/>
    </row>
    <row r="8018" spans="1:5" ht="147" customHeight="1" x14ac:dyDescent="0.25">
      <c r="A8018" s="10"/>
      <c r="B8018" s="30"/>
      <c r="C8018" s="30"/>
      <c r="D8018" s="7"/>
      <c r="E8018" s="32"/>
    </row>
    <row r="8019" spans="1:5" ht="30" x14ac:dyDescent="0.25">
      <c r="A8019" s="10"/>
      <c r="B8019" s="30"/>
      <c r="C8019" s="30"/>
      <c r="D8019" s="7" t="s">
        <v>2749</v>
      </c>
      <c r="E8019" s="32"/>
    </row>
    <row r="8020" spans="1:5" x14ac:dyDescent="0.25">
      <c r="A8020" s="10"/>
      <c r="B8020" s="30"/>
      <c r="C8020" s="30"/>
      <c r="D8020" s="7" t="s">
        <v>2750</v>
      </c>
      <c r="E8020" s="32"/>
    </row>
    <row r="8021" spans="1:5" ht="60" x14ac:dyDescent="0.25">
      <c r="A8021" s="10"/>
      <c r="B8021" s="30"/>
      <c r="C8021" s="30"/>
      <c r="D8021" s="7" t="s">
        <v>2751</v>
      </c>
      <c r="E8021" s="32"/>
    </row>
    <row r="8022" spans="1:5" ht="30" x14ac:dyDescent="0.25">
      <c r="A8022" s="10"/>
      <c r="B8022" s="30"/>
      <c r="C8022" s="30"/>
      <c r="D8022" s="7" t="s">
        <v>2752</v>
      </c>
      <c r="E8022" s="32"/>
    </row>
    <row r="8023" spans="1:5" x14ac:dyDescent="0.25">
      <c r="A8023" s="10"/>
      <c r="B8023" s="30"/>
      <c r="C8023" s="30"/>
      <c r="D8023" s="7" t="s">
        <v>2753</v>
      </c>
      <c r="E8023" s="32"/>
    </row>
    <row r="8024" spans="1:5" ht="45" x14ac:dyDescent="0.25">
      <c r="A8024" s="10"/>
      <c r="B8024" s="30"/>
      <c r="C8024" s="30"/>
      <c r="D8024" s="7" t="s">
        <v>2754</v>
      </c>
      <c r="E8024" s="32"/>
    </row>
    <row r="8025" spans="1:5" ht="30" x14ac:dyDescent="0.25">
      <c r="A8025" s="10"/>
      <c r="B8025" s="30"/>
      <c r="C8025" s="30"/>
      <c r="D8025" s="7" t="s">
        <v>2755</v>
      </c>
      <c r="E8025" s="32"/>
    </row>
    <row r="8026" spans="1:5" x14ac:dyDescent="0.25">
      <c r="A8026" s="10"/>
      <c r="B8026" s="30"/>
      <c r="C8026" s="30"/>
      <c r="D8026" s="7" t="s">
        <v>2756</v>
      </c>
      <c r="E8026" s="32"/>
    </row>
    <row r="8027" spans="1:5" ht="180" x14ac:dyDescent="0.25">
      <c r="A8027" s="10"/>
      <c r="B8027" s="30"/>
      <c r="C8027" s="30"/>
      <c r="D8027" s="7" t="s">
        <v>2757</v>
      </c>
      <c r="E8027" s="32"/>
    </row>
    <row r="8028" spans="1:5" x14ac:dyDescent="0.25">
      <c r="A8028" s="10"/>
      <c r="B8028" s="30"/>
      <c r="C8028" s="30"/>
      <c r="D8028" s="7" t="s">
        <v>2758</v>
      </c>
      <c r="E8028" s="32"/>
    </row>
    <row r="8029" spans="1:5" x14ac:dyDescent="0.25">
      <c r="A8029" s="10"/>
      <c r="B8029" s="30"/>
      <c r="C8029" s="30"/>
      <c r="D8029" s="7" t="s">
        <v>2759</v>
      </c>
      <c r="E8029" s="32"/>
    </row>
    <row r="8030" spans="1:5" x14ac:dyDescent="0.25">
      <c r="A8030" s="10"/>
      <c r="B8030" s="30"/>
      <c r="C8030" s="30"/>
      <c r="D8030" s="7" t="s">
        <v>2760</v>
      </c>
      <c r="E8030" s="32"/>
    </row>
    <row r="8031" spans="1:5" ht="30" x14ac:dyDescent="0.25">
      <c r="A8031" s="10"/>
      <c r="B8031" s="30"/>
      <c r="C8031" s="30"/>
      <c r="D8031" s="7" t="s">
        <v>2761</v>
      </c>
      <c r="E8031" s="32"/>
    </row>
    <row r="8032" spans="1:5" x14ac:dyDescent="0.25">
      <c r="A8032" s="10"/>
      <c r="B8032" s="30"/>
      <c r="C8032" s="30"/>
      <c r="D8032" s="7" t="s">
        <v>2731</v>
      </c>
      <c r="E8032" s="32"/>
    </row>
    <row r="8033" spans="1:5" ht="30" x14ac:dyDescent="0.25">
      <c r="A8033" s="10"/>
      <c r="B8033" s="30"/>
      <c r="C8033" s="30"/>
      <c r="D8033" s="7" t="s">
        <v>2762</v>
      </c>
      <c r="E8033" s="32"/>
    </row>
    <row r="8034" spans="1:5" x14ac:dyDescent="0.25">
      <c r="A8034" s="10"/>
      <c r="B8034" s="30"/>
      <c r="C8034" s="30"/>
      <c r="D8034" s="7" t="s">
        <v>2763</v>
      </c>
      <c r="E8034" s="32"/>
    </row>
    <row r="8035" spans="1:5" x14ac:dyDescent="0.25">
      <c r="A8035" s="10"/>
      <c r="B8035" s="30"/>
      <c r="C8035" s="30"/>
      <c r="D8035" s="7" t="s">
        <v>2764</v>
      </c>
      <c r="E8035" s="32"/>
    </row>
    <row r="8036" spans="1:5" x14ac:dyDescent="0.25">
      <c r="A8036" s="10"/>
      <c r="B8036" s="30"/>
      <c r="C8036" s="30"/>
      <c r="D8036" s="7" t="s">
        <v>2765</v>
      </c>
      <c r="E8036" s="32"/>
    </row>
    <row r="8037" spans="1:5" x14ac:dyDescent="0.25">
      <c r="A8037" s="10"/>
      <c r="B8037" s="30"/>
      <c r="C8037" s="30"/>
      <c r="D8037" s="7" t="s">
        <v>2735</v>
      </c>
      <c r="E8037" s="32"/>
    </row>
    <row r="8038" spans="1:5" ht="30" x14ac:dyDescent="0.25">
      <c r="A8038" s="10"/>
      <c r="B8038" s="30"/>
      <c r="C8038" s="30"/>
      <c r="D8038" s="7" t="s">
        <v>2766</v>
      </c>
      <c r="E8038" s="32"/>
    </row>
    <row r="8039" spans="1:5" x14ac:dyDescent="0.25">
      <c r="A8039" s="10"/>
      <c r="B8039" s="30"/>
      <c r="C8039" s="30"/>
      <c r="D8039" s="7" t="s">
        <v>557</v>
      </c>
      <c r="E8039" s="32"/>
    </row>
    <row r="8040" spans="1:5" ht="90" x14ac:dyDescent="0.25">
      <c r="A8040" s="10"/>
      <c r="B8040" s="30"/>
      <c r="C8040" s="30"/>
      <c r="D8040" s="7" t="s">
        <v>2767</v>
      </c>
      <c r="E8040" s="32"/>
    </row>
    <row r="8041" spans="1:5" ht="30" x14ac:dyDescent="0.25">
      <c r="A8041" s="10"/>
      <c r="B8041" s="30"/>
      <c r="C8041" s="30"/>
      <c r="D8041" s="7" t="s">
        <v>2768</v>
      </c>
      <c r="E8041" s="2"/>
    </row>
    <row r="8042" spans="1:5" ht="60.75" thickBot="1" x14ac:dyDescent="0.3">
      <c r="A8042" s="10"/>
      <c r="B8042" s="31"/>
      <c r="C8042" s="31"/>
      <c r="D8042" s="8" t="s">
        <v>976</v>
      </c>
      <c r="E8042" s="2"/>
    </row>
    <row r="8043" spans="1:5" x14ac:dyDescent="0.25">
      <c r="A8043" s="10"/>
      <c r="B8043" s="29" t="str">
        <f>VLOOKUP(ESPECIFICACIONES!D8043,[1]ACTIV_EST!C:K,9,FALSE)</f>
        <v>12.33.</v>
      </c>
      <c r="C8043" s="29" t="str">
        <f>VLOOKUP(ESPECIFICACIONES!D8043,[1]ACTIV_EST!C:E,2,FALSE)</f>
        <v>M2</v>
      </c>
      <c r="D8043" s="6" t="s">
        <v>2791</v>
      </c>
      <c r="E8043" s="32"/>
    </row>
    <row r="8044" spans="1:5" ht="45" x14ac:dyDescent="0.25">
      <c r="A8044" s="10"/>
      <c r="B8044" s="30"/>
      <c r="C8044" s="30"/>
      <c r="D8044" s="7" t="s">
        <v>2747</v>
      </c>
      <c r="E8044" s="32"/>
    </row>
    <row r="8045" spans="1:5" x14ac:dyDescent="0.25">
      <c r="A8045" s="10"/>
      <c r="B8045" s="30"/>
      <c r="C8045" s="30"/>
      <c r="D8045" s="7" t="s">
        <v>2748</v>
      </c>
      <c r="E8045" s="32"/>
    </row>
    <row r="8046" spans="1:5" ht="147" customHeight="1" x14ac:dyDescent="0.25">
      <c r="A8046" s="10"/>
      <c r="B8046" s="30"/>
      <c r="C8046" s="30"/>
      <c r="D8046" s="7"/>
      <c r="E8046" s="32"/>
    </row>
    <row r="8047" spans="1:5" ht="30" x14ac:dyDescent="0.25">
      <c r="A8047" s="10"/>
      <c r="B8047" s="30"/>
      <c r="C8047" s="30"/>
      <c r="D8047" s="7" t="s">
        <v>2749</v>
      </c>
      <c r="E8047" s="32"/>
    </row>
    <row r="8048" spans="1:5" x14ac:dyDescent="0.25">
      <c r="A8048" s="10"/>
      <c r="B8048" s="30"/>
      <c r="C8048" s="30"/>
      <c r="D8048" s="7" t="s">
        <v>2750</v>
      </c>
      <c r="E8048" s="32"/>
    </row>
    <row r="8049" spans="1:5" ht="60" x14ac:dyDescent="0.25">
      <c r="A8049" s="10"/>
      <c r="B8049" s="30"/>
      <c r="C8049" s="30"/>
      <c r="D8049" s="7" t="s">
        <v>2751</v>
      </c>
      <c r="E8049" s="32"/>
    </row>
    <row r="8050" spans="1:5" ht="30" x14ac:dyDescent="0.25">
      <c r="A8050" s="10"/>
      <c r="B8050" s="30"/>
      <c r="C8050" s="30"/>
      <c r="D8050" s="7" t="s">
        <v>2752</v>
      </c>
      <c r="E8050" s="32"/>
    </row>
    <row r="8051" spans="1:5" x14ac:dyDescent="0.25">
      <c r="A8051" s="10"/>
      <c r="B8051" s="30"/>
      <c r="C8051" s="30"/>
      <c r="D8051" s="7" t="s">
        <v>2753</v>
      </c>
      <c r="E8051" s="32"/>
    </row>
    <row r="8052" spans="1:5" ht="45" x14ac:dyDescent="0.25">
      <c r="A8052" s="10"/>
      <c r="B8052" s="30"/>
      <c r="C8052" s="30"/>
      <c r="D8052" s="7" t="s">
        <v>2754</v>
      </c>
      <c r="E8052" s="32"/>
    </row>
    <row r="8053" spans="1:5" ht="30" x14ac:dyDescent="0.25">
      <c r="A8053" s="10"/>
      <c r="B8053" s="30"/>
      <c r="C8053" s="30"/>
      <c r="D8053" s="7" t="s">
        <v>2755</v>
      </c>
      <c r="E8053" s="32"/>
    </row>
    <row r="8054" spans="1:5" x14ac:dyDescent="0.25">
      <c r="A8054" s="10"/>
      <c r="B8054" s="30"/>
      <c r="C8054" s="30"/>
      <c r="D8054" s="7" t="s">
        <v>2756</v>
      </c>
      <c r="E8054" s="32"/>
    </row>
    <row r="8055" spans="1:5" ht="180" x14ac:dyDescent="0.25">
      <c r="A8055" s="10"/>
      <c r="B8055" s="30"/>
      <c r="C8055" s="30"/>
      <c r="D8055" s="7" t="s">
        <v>2757</v>
      </c>
      <c r="E8055" s="32"/>
    </row>
    <row r="8056" spans="1:5" x14ac:dyDescent="0.25">
      <c r="A8056" s="10"/>
      <c r="B8056" s="30"/>
      <c r="C8056" s="30"/>
      <c r="D8056" s="7" t="s">
        <v>2758</v>
      </c>
      <c r="E8056" s="32"/>
    </row>
    <row r="8057" spans="1:5" x14ac:dyDescent="0.25">
      <c r="A8057" s="10"/>
      <c r="B8057" s="30"/>
      <c r="C8057" s="30"/>
      <c r="D8057" s="7" t="s">
        <v>2759</v>
      </c>
      <c r="E8057" s="32"/>
    </row>
    <row r="8058" spans="1:5" x14ac:dyDescent="0.25">
      <c r="A8058" s="10"/>
      <c r="B8058" s="30"/>
      <c r="C8058" s="30"/>
      <c r="D8058" s="7" t="s">
        <v>2760</v>
      </c>
      <c r="E8058" s="32"/>
    </row>
    <row r="8059" spans="1:5" ht="30" x14ac:dyDescent="0.25">
      <c r="A8059" s="10"/>
      <c r="B8059" s="30"/>
      <c r="C8059" s="30"/>
      <c r="D8059" s="7" t="s">
        <v>2761</v>
      </c>
      <c r="E8059" s="32"/>
    </row>
    <row r="8060" spans="1:5" x14ac:dyDescent="0.25">
      <c r="A8060" s="10"/>
      <c r="B8060" s="30"/>
      <c r="C8060" s="30"/>
      <c r="D8060" s="7" t="s">
        <v>2731</v>
      </c>
      <c r="E8060" s="32"/>
    </row>
    <row r="8061" spans="1:5" ht="30" x14ac:dyDescent="0.25">
      <c r="A8061" s="10"/>
      <c r="B8061" s="30"/>
      <c r="C8061" s="30"/>
      <c r="D8061" s="7" t="s">
        <v>2762</v>
      </c>
      <c r="E8061" s="32"/>
    </row>
    <row r="8062" spans="1:5" x14ac:dyDescent="0.25">
      <c r="A8062" s="10"/>
      <c r="B8062" s="30"/>
      <c r="C8062" s="30"/>
      <c r="D8062" s="7" t="s">
        <v>2763</v>
      </c>
      <c r="E8062" s="32"/>
    </row>
    <row r="8063" spans="1:5" x14ac:dyDescent="0.25">
      <c r="A8063" s="10"/>
      <c r="B8063" s="30"/>
      <c r="C8063" s="30"/>
      <c r="D8063" s="7" t="s">
        <v>2764</v>
      </c>
      <c r="E8063" s="32"/>
    </row>
    <row r="8064" spans="1:5" x14ac:dyDescent="0.25">
      <c r="A8064" s="10"/>
      <c r="B8064" s="30"/>
      <c r="C8064" s="30"/>
      <c r="D8064" s="7" t="s">
        <v>2765</v>
      </c>
      <c r="E8064" s="32"/>
    </row>
    <row r="8065" spans="1:5" x14ac:dyDescent="0.25">
      <c r="A8065" s="10"/>
      <c r="B8065" s="30"/>
      <c r="C8065" s="30"/>
      <c r="D8065" s="7" t="s">
        <v>2735</v>
      </c>
      <c r="E8065" s="32"/>
    </row>
    <row r="8066" spans="1:5" ht="30" x14ac:dyDescent="0.25">
      <c r="A8066" s="10"/>
      <c r="B8066" s="30"/>
      <c r="C8066" s="30"/>
      <c r="D8066" s="7" t="s">
        <v>2766</v>
      </c>
      <c r="E8066" s="32"/>
    </row>
    <row r="8067" spans="1:5" x14ac:dyDescent="0.25">
      <c r="A8067" s="10"/>
      <c r="B8067" s="30"/>
      <c r="C8067" s="30"/>
      <c r="D8067" s="7" t="s">
        <v>557</v>
      </c>
      <c r="E8067" s="32"/>
    </row>
    <row r="8068" spans="1:5" ht="90" x14ac:dyDescent="0.25">
      <c r="A8068" s="10"/>
      <c r="B8068" s="30"/>
      <c r="C8068" s="30"/>
      <c r="D8068" s="7" t="s">
        <v>2767</v>
      </c>
      <c r="E8068" s="32"/>
    </row>
    <row r="8069" spans="1:5" ht="30" x14ac:dyDescent="0.25">
      <c r="A8069" s="10"/>
      <c r="B8069" s="30"/>
      <c r="C8069" s="30"/>
      <c r="D8069" s="7" t="s">
        <v>2768</v>
      </c>
      <c r="E8069" s="2"/>
    </row>
    <row r="8070" spans="1:5" ht="60.75" thickBot="1" x14ac:dyDescent="0.3">
      <c r="A8070" s="10"/>
      <c r="B8070" s="31"/>
      <c r="C8070" s="31"/>
      <c r="D8070" s="8" t="s">
        <v>976</v>
      </c>
      <c r="E8070" s="2"/>
    </row>
    <row r="8071" spans="1:5" x14ac:dyDescent="0.25">
      <c r="A8071" s="10"/>
      <c r="B8071" s="29" t="str">
        <f>VLOOKUP(ESPECIFICACIONES!D8071,[1]ACTIV_EST!C:K,9,FALSE)</f>
        <v>13.01.</v>
      </c>
      <c r="C8071" s="29" t="str">
        <f>VLOOKUP(ESPECIFICACIONES!D8071,[1]ACTIV_EST!C:E,2,FALSE)</f>
        <v>M2</v>
      </c>
      <c r="D8071" s="6" t="s">
        <v>2792</v>
      </c>
      <c r="E8071" s="32"/>
    </row>
    <row r="8072" spans="1:5" ht="75" x14ac:dyDescent="0.25">
      <c r="A8072" s="10"/>
      <c r="B8072" s="30"/>
      <c r="C8072" s="30"/>
      <c r="D8072" s="7" t="s">
        <v>2793</v>
      </c>
      <c r="E8072" s="32"/>
    </row>
    <row r="8073" spans="1:5" ht="75" x14ac:dyDescent="0.25">
      <c r="A8073" s="10"/>
      <c r="B8073" s="30"/>
      <c r="C8073" s="30"/>
      <c r="D8073" s="11" t="s">
        <v>2606</v>
      </c>
      <c r="E8073" s="32"/>
    </row>
    <row r="8074" spans="1:5" ht="60.75" thickBot="1" x14ac:dyDescent="0.3">
      <c r="A8074" s="10"/>
      <c r="B8074" s="31"/>
      <c r="C8074" s="31"/>
      <c r="D8074" s="8" t="s">
        <v>976</v>
      </c>
      <c r="E8074" s="32"/>
    </row>
    <row r="8075" spans="1:5" x14ac:dyDescent="0.25">
      <c r="A8075" s="10"/>
      <c r="B8075" s="29" t="str">
        <f>VLOOKUP(ESPECIFICACIONES!D8075,[1]ACTIV_EST!C:K,9,FALSE)</f>
        <v>13.02.</v>
      </c>
      <c r="C8075" s="29" t="str">
        <f>VLOOKUP(ESPECIFICACIONES!D8075,[1]ACTIV_EST!C:E,2,FALSE)</f>
        <v>M2</v>
      </c>
      <c r="D8075" s="6" t="s">
        <v>2794</v>
      </c>
      <c r="E8075" s="32"/>
    </row>
    <row r="8076" spans="1:5" ht="45" x14ac:dyDescent="0.25">
      <c r="A8076" s="10"/>
      <c r="B8076" s="30"/>
      <c r="C8076" s="30"/>
      <c r="D8076" s="7" t="s">
        <v>2795</v>
      </c>
      <c r="E8076" s="32"/>
    </row>
    <row r="8077" spans="1:5" ht="75" x14ac:dyDescent="0.25">
      <c r="A8077" s="10"/>
      <c r="B8077" s="30"/>
      <c r="C8077" s="30"/>
      <c r="D8077" s="11" t="s">
        <v>2606</v>
      </c>
      <c r="E8077" s="32"/>
    </row>
    <row r="8078" spans="1:5" ht="60.75" thickBot="1" x14ac:dyDescent="0.3">
      <c r="A8078" s="10"/>
      <c r="B8078" s="31"/>
      <c r="C8078" s="31"/>
      <c r="D8078" s="8" t="s">
        <v>976</v>
      </c>
      <c r="E8078" s="32"/>
    </row>
    <row r="8079" spans="1:5" x14ac:dyDescent="0.25">
      <c r="A8079" s="10"/>
      <c r="B8079" s="29" t="str">
        <f>VLOOKUP(ESPECIFICACIONES!D8079,[1]ACTIV_EST!C:K,9,FALSE)</f>
        <v>13.03.</v>
      </c>
      <c r="C8079" s="29" t="str">
        <f>VLOOKUP(ESPECIFICACIONES!D8079,[1]ACTIV_EST!C:E,2,FALSE)</f>
        <v>M2</v>
      </c>
      <c r="D8079" s="6" t="s">
        <v>2796</v>
      </c>
      <c r="E8079" s="32"/>
    </row>
    <row r="8080" spans="1:5" ht="90" x14ac:dyDescent="0.25">
      <c r="A8080" s="10"/>
      <c r="B8080" s="30"/>
      <c r="C8080" s="30"/>
      <c r="D8080" s="7" t="s">
        <v>2797</v>
      </c>
      <c r="E8080" s="32"/>
    </row>
    <row r="8081" spans="1:5" ht="75" x14ac:dyDescent="0.25">
      <c r="A8081" s="10"/>
      <c r="B8081" s="30"/>
      <c r="C8081" s="30"/>
      <c r="D8081" s="7" t="s">
        <v>975</v>
      </c>
      <c r="E8081" s="32"/>
    </row>
    <row r="8082" spans="1:5" ht="60.75" thickBot="1" x14ac:dyDescent="0.3">
      <c r="A8082" s="10"/>
      <c r="B8082" s="31"/>
      <c r="C8082" s="31"/>
      <c r="D8082" s="8" t="s">
        <v>976</v>
      </c>
      <c r="E8082" s="32"/>
    </row>
    <row r="8083" spans="1:5" x14ac:dyDescent="0.25">
      <c r="A8083" s="10"/>
      <c r="B8083" s="29" t="str">
        <f>VLOOKUP(ESPECIFICACIONES!D8083,[1]ACTIV_EST!C:K,9,FALSE)</f>
        <v>13.04.</v>
      </c>
      <c r="C8083" s="29" t="str">
        <f>VLOOKUP(ESPECIFICACIONES!D8083,[1]ACTIV_EST!C:E,2,FALSE)</f>
        <v>M2</v>
      </c>
      <c r="D8083" s="6" t="s">
        <v>2798</v>
      </c>
      <c r="E8083" s="32"/>
    </row>
    <row r="8084" spans="1:5" ht="30" x14ac:dyDescent="0.25">
      <c r="A8084" s="10"/>
      <c r="B8084" s="30"/>
      <c r="C8084" s="30"/>
      <c r="D8084" s="7" t="s">
        <v>2799</v>
      </c>
      <c r="E8084" s="32"/>
    </row>
    <row r="8085" spans="1:5" ht="75" x14ac:dyDescent="0.25">
      <c r="A8085" s="10"/>
      <c r="B8085" s="30"/>
      <c r="C8085" s="30"/>
      <c r="D8085" s="7" t="s">
        <v>975</v>
      </c>
      <c r="E8085" s="32"/>
    </row>
    <row r="8086" spans="1:5" ht="60.75" thickBot="1" x14ac:dyDescent="0.3">
      <c r="A8086" s="10"/>
      <c r="B8086" s="31"/>
      <c r="C8086" s="31"/>
      <c r="D8086" s="8" t="s">
        <v>976</v>
      </c>
      <c r="E8086" s="32"/>
    </row>
    <row r="8087" spans="1:5" x14ac:dyDescent="0.25">
      <c r="A8087" s="10"/>
      <c r="B8087" s="29" t="str">
        <f>VLOOKUP(ESPECIFICACIONES!D8087,[1]ACTIV_EST!C:K,9,FALSE)</f>
        <v>13.05.</v>
      </c>
      <c r="C8087" s="29" t="str">
        <f>VLOOKUP(ESPECIFICACIONES!D8087,[1]ACTIV_EST!C:E,2,FALSE)</f>
        <v>M2</v>
      </c>
      <c r="D8087" s="6" t="s">
        <v>2800</v>
      </c>
      <c r="E8087" s="32"/>
    </row>
    <row r="8088" spans="1:5" ht="60" x14ac:dyDescent="0.25">
      <c r="A8088" s="10"/>
      <c r="B8088" s="30"/>
      <c r="C8088" s="30"/>
      <c r="D8088" s="7" t="s">
        <v>2801</v>
      </c>
      <c r="E8088" s="32"/>
    </row>
    <row r="8089" spans="1:5" ht="75" x14ac:dyDescent="0.25">
      <c r="A8089" s="10"/>
      <c r="B8089" s="30"/>
      <c r="C8089" s="30"/>
      <c r="D8089" s="7" t="s">
        <v>975</v>
      </c>
      <c r="E8089" s="32"/>
    </row>
    <row r="8090" spans="1:5" ht="60.75" thickBot="1" x14ac:dyDescent="0.3">
      <c r="A8090" s="10"/>
      <c r="B8090" s="31"/>
      <c r="C8090" s="31"/>
      <c r="D8090" s="8" t="s">
        <v>976</v>
      </c>
      <c r="E8090" s="32"/>
    </row>
    <row r="8091" spans="1:5" x14ac:dyDescent="0.25">
      <c r="A8091" s="10"/>
      <c r="B8091" s="29" t="str">
        <f>VLOOKUP(ESPECIFICACIONES!D8091,[1]ACTIV_EST!C:K,9,FALSE)</f>
        <v>13.06.</v>
      </c>
      <c r="C8091" s="29" t="str">
        <f>VLOOKUP(ESPECIFICACIONES!D8091,[1]ACTIV_EST!C:E,2,FALSE)</f>
        <v>M2</v>
      </c>
      <c r="D8091" s="6" t="s">
        <v>2802</v>
      </c>
      <c r="E8091" s="32"/>
    </row>
    <row r="8092" spans="1:5" ht="60" x14ac:dyDescent="0.25">
      <c r="A8092" s="10"/>
      <c r="B8092" s="30"/>
      <c r="C8092" s="30"/>
      <c r="D8092" s="7" t="s">
        <v>2803</v>
      </c>
      <c r="E8092" s="32"/>
    </row>
    <row r="8093" spans="1:5" ht="75" x14ac:dyDescent="0.25">
      <c r="A8093" s="10"/>
      <c r="B8093" s="30"/>
      <c r="C8093" s="30"/>
      <c r="D8093" s="7" t="s">
        <v>975</v>
      </c>
      <c r="E8093" s="32"/>
    </row>
    <row r="8094" spans="1:5" ht="60.75" thickBot="1" x14ac:dyDescent="0.3">
      <c r="A8094" s="10"/>
      <c r="B8094" s="31"/>
      <c r="C8094" s="31"/>
      <c r="D8094" s="8" t="s">
        <v>976</v>
      </c>
      <c r="E8094" s="32"/>
    </row>
    <row r="8095" spans="1:5" x14ac:dyDescent="0.25">
      <c r="A8095" s="10"/>
      <c r="B8095" s="29" t="str">
        <f>VLOOKUP(ESPECIFICACIONES!D8095,[1]ACTIV_EST!C:K,9,FALSE)</f>
        <v>13.07.</v>
      </c>
      <c r="C8095" s="29" t="str">
        <f>VLOOKUP(ESPECIFICACIONES!D8095,[1]ACTIV_EST!C:E,2,FALSE)</f>
        <v>M2</v>
      </c>
      <c r="D8095" s="6" t="s">
        <v>2804</v>
      </c>
      <c r="E8095" s="32"/>
    </row>
    <row r="8096" spans="1:5" ht="60" x14ac:dyDescent="0.25">
      <c r="A8096" s="10"/>
      <c r="B8096" s="30"/>
      <c r="C8096" s="30"/>
      <c r="D8096" s="7" t="s">
        <v>2805</v>
      </c>
      <c r="E8096" s="32"/>
    </row>
    <row r="8097" spans="1:5" ht="75" x14ac:dyDescent="0.25">
      <c r="A8097" s="10"/>
      <c r="B8097" s="30"/>
      <c r="C8097" s="30"/>
      <c r="D8097" s="7" t="s">
        <v>975</v>
      </c>
      <c r="E8097" s="32"/>
    </row>
    <row r="8098" spans="1:5" ht="60.75" thickBot="1" x14ac:dyDescent="0.3">
      <c r="A8098" s="10"/>
      <c r="B8098" s="31"/>
      <c r="C8098" s="31"/>
      <c r="D8098" s="8" t="s">
        <v>976</v>
      </c>
      <c r="E8098" s="32"/>
    </row>
    <row r="8099" spans="1:5" x14ac:dyDescent="0.25">
      <c r="A8099" s="10"/>
      <c r="B8099" s="29" t="str">
        <f>VLOOKUP(ESPECIFICACIONES!D8099,[1]ACTIV_EST!C:K,9,FALSE)</f>
        <v>13.08.</v>
      </c>
      <c r="C8099" s="29" t="str">
        <f>VLOOKUP(ESPECIFICACIONES!D8099,[1]ACTIV_EST!C:E,2,FALSE)</f>
        <v>M2</v>
      </c>
      <c r="D8099" s="6" t="s">
        <v>2806</v>
      </c>
      <c r="E8099" s="32"/>
    </row>
    <row r="8100" spans="1:5" ht="45" x14ac:dyDescent="0.25">
      <c r="A8100" s="10"/>
      <c r="B8100" s="30"/>
      <c r="C8100" s="30"/>
      <c r="D8100" s="11" t="s">
        <v>2807</v>
      </c>
      <c r="E8100" s="32"/>
    </row>
    <row r="8101" spans="1:5" ht="75" x14ac:dyDescent="0.25">
      <c r="A8101" s="10"/>
      <c r="B8101" s="30"/>
      <c r="C8101" s="30"/>
      <c r="D8101" s="11" t="s">
        <v>2606</v>
      </c>
      <c r="E8101" s="32"/>
    </row>
    <row r="8102" spans="1:5" ht="60.75" thickBot="1" x14ac:dyDescent="0.3">
      <c r="A8102" s="10"/>
      <c r="B8102" s="31"/>
      <c r="C8102" s="31"/>
      <c r="D8102" s="8" t="s">
        <v>976</v>
      </c>
      <c r="E8102" s="32"/>
    </row>
    <row r="8103" spans="1:5" x14ac:dyDescent="0.25">
      <c r="A8103" s="10"/>
      <c r="B8103" s="29" t="str">
        <f>VLOOKUP(ESPECIFICACIONES!D8103,[1]ACTIV_EST!C:K,9,FALSE)</f>
        <v>13.09.</v>
      </c>
      <c r="C8103" s="29" t="str">
        <f>VLOOKUP(ESPECIFICACIONES!D8103,[1]ACTIV_EST!C:E,2,FALSE)</f>
        <v>M2</v>
      </c>
      <c r="D8103" s="6" t="s">
        <v>2808</v>
      </c>
      <c r="E8103" s="32"/>
    </row>
    <row r="8104" spans="1:5" ht="120" x14ac:dyDescent="0.25">
      <c r="A8104" s="10"/>
      <c r="B8104" s="30"/>
      <c r="C8104" s="30"/>
      <c r="D8104" s="11" t="s">
        <v>2809</v>
      </c>
      <c r="E8104" s="32"/>
    </row>
    <row r="8105" spans="1:5" ht="75" x14ac:dyDescent="0.25">
      <c r="A8105" s="10"/>
      <c r="B8105" s="30"/>
      <c r="C8105" s="30"/>
      <c r="D8105" s="11" t="s">
        <v>2606</v>
      </c>
      <c r="E8105" s="32"/>
    </row>
    <row r="8106" spans="1:5" ht="60.75" thickBot="1" x14ac:dyDescent="0.3">
      <c r="A8106" s="10"/>
      <c r="B8106" s="31"/>
      <c r="C8106" s="31"/>
      <c r="D8106" s="8" t="s">
        <v>976</v>
      </c>
      <c r="E8106" s="32"/>
    </row>
    <row r="8107" spans="1:5" ht="30" x14ac:dyDescent="0.25">
      <c r="A8107" s="10"/>
      <c r="B8107" s="29" t="str">
        <f>VLOOKUP(ESPECIFICACIONES!D8107,[1]ACTIV_EST!C:K,9,FALSE)</f>
        <v>13.10.</v>
      </c>
      <c r="C8107" s="29" t="str">
        <f>VLOOKUP(ESPECIFICACIONES!D8107,[1]ACTIV_EST!C:E,2,FALSE)</f>
        <v>UN</v>
      </c>
      <c r="D8107" s="6" t="s">
        <v>2810</v>
      </c>
      <c r="E8107" s="32"/>
    </row>
    <row r="8108" spans="1:5" ht="90" x14ac:dyDescent="0.25">
      <c r="A8108" s="10"/>
      <c r="B8108" s="30"/>
      <c r="C8108" s="30"/>
      <c r="D8108" s="11" t="s">
        <v>2811</v>
      </c>
      <c r="E8108" s="32"/>
    </row>
    <row r="8109" spans="1:5" ht="75" x14ac:dyDescent="0.25">
      <c r="A8109" s="10"/>
      <c r="B8109" s="30"/>
      <c r="C8109" s="30"/>
      <c r="D8109" s="11" t="s">
        <v>2812</v>
      </c>
      <c r="E8109" s="32"/>
    </row>
    <row r="8110" spans="1:5" ht="60.75" thickBot="1" x14ac:dyDescent="0.3">
      <c r="A8110" s="10"/>
      <c r="B8110" s="31"/>
      <c r="C8110" s="31"/>
      <c r="D8110" s="8" t="s">
        <v>976</v>
      </c>
      <c r="E8110" s="32"/>
    </row>
    <row r="8111" spans="1:5" x14ac:dyDescent="0.25">
      <c r="A8111" s="10"/>
      <c r="B8111" s="29" t="str">
        <f>VLOOKUP(ESPECIFICACIONES!D8111,[1]ACTIV_EST!C:K,9,FALSE)</f>
        <v>13.11.</v>
      </c>
      <c r="C8111" s="29" t="str">
        <f>VLOOKUP(ESPECIFICACIONES!D8111,[1]ACTIV_EST!C:E,2,FALSE)</f>
        <v>UN</v>
      </c>
      <c r="D8111" s="6" t="s">
        <v>2813</v>
      </c>
      <c r="E8111" s="32"/>
    </row>
    <row r="8112" spans="1:5" ht="45" x14ac:dyDescent="0.25">
      <c r="A8112" s="10"/>
      <c r="B8112" s="30"/>
      <c r="C8112" s="30"/>
      <c r="D8112" s="7" t="s">
        <v>2814</v>
      </c>
      <c r="E8112" s="32"/>
    </row>
    <row r="8113" spans="1:5" ht="75" x14ac:dyDescent="0.25">
      <c r="A8113" s="10"/>
      <c r="B8113" s="30"/>
      <c r="C8113" s="30"/>
      <c r="D8113" s="7" t="s">
        <v>975</v>
      </c>
      <c r="E8113" s="32"/>
    </row>
    <row r="8114" spans="1:5" ht="60.75" thickBot="1" x14ac:dyDescent="0.3">
      <c r="A8114" s="10"/>
      <c r="B8114" s="31"/>
      <c r="C8114" s="31"/>
      <c r="D8114" s="8" t="s">
        <v>976</v>
      </c>
      <c r="E8114" s="32"/>
    </row>
    <row r="8115" spans="1:5" ht="30" x14ac:dyDescent="0.25">
      <c r="A8115" s="10"/>
      <c r="B8115" s="29" t="str">
        <f>VLOOKUP(ESPECIFICACIONES!D8115,[1]ACTIV_EST!C:K,9,FALSE)</f>
        <v>13.12.</v>
      </c>
      <c r="C8115" s="29" t="str">
        <f>VLOOKUP(ESPECIFICACIONES!D8115,[1]ACTIV_EST!C:E,2,FALSE)</f>
        <v>M2</v>
      </c>
      <c r="D8115" s="6" t="s">
        <v>2815</v>
      </c>
      <c r="E8115" s="32"/>
    </row>
    <row r="8116" spans="1:5" ht="180" x14ac:dyDescent="0.25">
      <c r="A8116" s="10"/>
      <c r="B8116" s="30"/>
      <c r="C8116" s="30"/>
      <c r="D8116" s="7" t="s">
        <v>2816</v>
      </c>
      <c r="E8116" s="32"/>
    </row>
    <row r="8117" spans="1:5" x14ac:dyDescent="0.25">
      <c r="A8117" s="10"/>
      <c r="B8117" s="30"/>
      <c r="C8117" s="30"/>
      <c r="D8117" s="7" t="s">
        <v>117</v>
      </c>
      <c r="E8117" s="32"/>
    </row>
    <row r="8118" spans="1:5" ht="30" x14ac:dyDescent="0.25">
      <c r="A8118" s="10"/>
      <c r="B8118" s="30"/>
      <c r="C8118" s="30"/>
      <c r="D8118" s="7" t="s">
        <v>2817</v>
      </c>
      <c r="E8118" s="32"/>
    </row>
    <row r="8119" spans="1:5" ht="30" x14ac:dyDescent="0.25">
      <c r="A8119" s="10"/>
      <c r="B8119" s="30"/>
      <c r="C8119" s="30"/>
      <c r="D8119" s="7" t="s">
        <v>79</v>
      </c>
      <c r="E8119" s="32"/>
    </row>
    <row r="8120" spans="1:5" ht="30" x14ac:dyDescent="0.25">
      <c r="A8120" s="10"/>
      <c r="B8120" s="30"/>
      <c r="C8120" s="30"/>
      <c r="D8120" s="7" t="s">
        <v>81</v>
      </c>
      <c r="E8120" s="32"/>
    </row>
    <row r="8121" spans="1:5" x14ac:dyDescent="0.25">
      <c r="A8121" s="10"/>
      <c r="B8121" s="30"/>
      <c r="C8121" s="30"/>
      <c r="D8121" s="7" t="s">
        <v>129</v>
      </c>
      <c r="E8121" s="32"/>
    </row>
    <row r="8122" spans="1:5" ht="30" x14ac:dyDescent="0.25">
      <c r="A8122" s="10"/>
      <c r="B8122" s="30"/>
      <c r="C8122" s="30"/>
      <c r="D8122" s="7" t="s">
        <v>2818</v>
      </c>
      <c r="E8122" s="32"/>
    </row>
    <row r="8123" spans="1:5" x14ac:dyDescent="0.25">
      <c r="A8123" s="10"/>
      <c r="B8123" s="30"/>
      <c r="C8123" s="30"/>
      <c r="D8123" s="7" t="s">
        <v>557</v>
      </c>
      <c r="E8123" s="32"/>
    </row>
    <row r="8124" spans="1:5" ht="90.75" thickBot="1" x14ac:dyDescent="0.3">
      <c r="A8124" s="10"/>
      <c r="B8124" s="31"/>
      <c r="C8124" s="31"/>
      <c r="D8124" s="8" t="s">
        <v>2819</v>
      </c>
      <c r="E8124" s="32"/>
    </row>
    <row r="8125" spans="1:5" ht="30" x14ac:dyDescent="0.25">
      <c r="A8125" s="10"/>
      <c r="B8125" s="29" t="str">
        <f>VLOOKUP(ESPECIFICACIONES!D8125,[1]ACTIV_EST!C:K,9,FALSE)</f>
        <v>14.01.</v>
      </c>
      <c r="C8125" s="29" t="str">
        <f>VLOOKUP(ESPECIFICACIONES!D8125,[1]ACTIV_EST!C:E,2,FALSE)</f>
        <v>UN</v>
      </c>
      <c r="D8125" s="6" t="s">
        <v>2820</v>
      </c>
      <c r="E8125" s="32"/>
    </row>
    <row r="8126" spans="1:5" ht="45" x14ac:dyDescent="0.25">
      <c r="A8126" s="10"/>
      <c r="B8126" s="30"/>
      <c r="C8126" s="30"/>
      <c r="D8126" s="7" t="s">
        <v>2821</v>
      </c>
      <c r="E8126" s="32"/>
    </row>
    <row r="8127" spans="1:5" x14ac:dyDescent="0.25">
      <c r="A8127" s="10"/>
      <c r="B8127" s="30"/>
      <c r="C8127" s="30"/>
      <c r="D8127" s="7" t="s">
        <v>2822</v>
      </c>
      <c r="E8127" s="32"/>
    </row>
    <row r="8128" spans="1:5" ht="135" x14ac:dyDescent="0.25">
      <c r="A8128" s="10"/>
      <c r="B8128" s="30"/>
      <c r="C8128" s="30"/>
      <c r="D8128" s="7" t="s">
        <v>2823</v>
      </c>
      <c r="E8128" s="32"/>
    </row>
    <row r="8129" spans="1:5" x14ac:dyDescent="0.25">
      <c r="A8129" s="10"/>
      <c r="B8129" s="30"/>
      <c r="C8129" s="30"/>
      <c r="D8129" s="7" t="s">
        <v>2824</v>
      </c>
      <c r="E8129" s="32"/>
    </row>
    <row r="8130" spans="1:5" x14ac:dyDescent="0.25">
      <c r="A8130" s="10"/>
      <c r="B8130" s="30"/>
      <c r="C8130" s="30"/>
      <c r="D8130" s="7" t="s">
        <v>2825</v>
      </c>
      <c r="E8130" s="32"/>
    </row>
    <row r="8131" spans="1:5" x14ac:dyDescent="0.25">
      <c r="A8131" s="10"/>
      <c r="B8131" s="30"/>
      <c r="C8131" s="30"/>
      <c r="D8131" s="7" t="s">
        <v>2826</v>
      </c>
      <c r="E8131" s="32"/>
    </row>
    <row r="8132" spans="1:5" ht="90.75" thickBot="1" x14ac:dyDescent="0.3">
      <c r="A8132" s="10"/>
      <c r="B8132" s="31"/>
      <c r="C8132" s="31"/>
      <c r="D8132" s="8" t="s">
        <v>2827</v>
      </c>
      <c r="E8132" s="32"/>
    </row>
    <row r="8133" spans="1:5" ht="30" x14ac:dyDescent="0.25">
      <c r="A8133" s="10"/>
      <c r="B8133" s="29" t="str">
        <f>VLOOKUP(ESPECIFICACIONES!D8133,[1]ACTIV_EST!C:K,9,FALSE)</f>
        <v>14.02.</v>
      </c>
      <c r="C8133" s="29" t="str">
        <f>VLOOKUP(ESPECIFICACIONES!D8133,[1]ACTIV_EST!C:E,2,FALSE)</f>
        <v>UN</v>
      </c>
      <c r="D8133" s="6" t="s">
        <v>2828</v>
      </c>
      <c r="E8133" s="32"/>
    </row>
    <row r="8134" spans="1:5" ht="45" x14ac:dyDescent="0.25">
      <c r="A8134" s="10"/>
      <c r="B8134" s="30"/>
      <c r="C8134" s="30"/>
      <c r="D8134" s="7" t="s">
        <v>2821</v>
      </c>
      <c r="E8134" s="32"/>
    </row>
    <row r="8135" spans="1:5" x14ac:dyDescent="0.25">
      <c r="A8135" s="10"/>
      <c r="B8135" s="30"/>
      <c r="C8135" s="30"/>
      <c r="D8135" s="7" t="s">
        <v>2822</v>
      </c>
      <c r="E8135" s="32"/>
    </row>
    <row r="8136" spans="1:5" ht="135" x14ac:dyDescent="0.25">
      <c r="A8136" s="10"/>
      <c r="B8136" s="30"/>
      <c r="C8136" s="30"/>
      <c r="D8136" s="7" t="s">
        <v>2823</v>
      </c>
      <c r="E8136" s="32"/>
    </row>
    <row r="8137" spans="1:5" x14ac:dyDescent="0.25">
      <c r="A8137" s="10"/>
      <c r="B8137" s="30"/>
      <c r="C8137" s="30"/>
      <c r="D8137" s="7" t="s">
        <v>2824</v>
      </c>
      <c r="E8137" s="32"/>
    </row>
    <row r="8138" spans="1:5" x14ac:dyDescent="0.25">
      <c r="A8138" s="10"/>
      <c r="B8138" s="30"/>
      <c r="C8138" s="30"/>
      <c r="D8138" s="7" t="s">
        <v>2825</v>
      </c>
      <c r="E8138" s="32"/>
    </row>
    <row r="8139" spans="1:5" x14ac:dyDescent="0.25">
      <c r="A8139" s="10"/>
      <c r="B8139" s="30"/>
      <c r="C8139" s="30"/>
      <c r="D8139" s="7" t="s">
        <v>2826</v>
      </c>
      <c r="E8139" s="32"/>
    </row>
    <row r="8140" spans="1:5" ht="90.75" thickBot="1" x14ac:dyDescent="0.3">
      <c r="A8140" s="10"/>
      <c r="B8140" s="31"/>
      <c r="C8140" s="31"/>
      <c r="D8140" s="8" t="s">
        <v>2827</v>
      </c>
      <c r="E8140" s="32"/>
    </row>
    <row r="8141" spans="1:5" ht="30" x14ac:dyDescent="0.25">
      <c r="A8141" s="10"/>
      <c r="B8141" s="29" t="str">
        <f>VLOOKUP(ESPECIFICACIONES!D8141,[1]ACTIV_EST!C:K,9,FALSE)</f>
        <v>14.03.</v>
      </c>
      <c r="C8141" s="29" t="str">
        <f>VLOOKUP(ESPECIFICACIONES!D8141,[1]ACTIV_EST!C:E,2,FALSE)</f>
        <v>UN</v>
      </c>
      <c r="D8141" s="6" t="s">
        <v>2829</v>
      </c>
      <c r="E8141" s="32"/>
    </row>
    <row r="8142" spans="1:5" ht="45" x14ac:dyDescent="0.25">
      <c r="A8142" s="10"/>
      <c r="B8142" s="30"/>
      <c r="C8142" s="30"/>
      <c r="D8142" s="7" t="s">
        <v>2821</v>
      </c>
      <c r="E8142" s="32"/>
    </row>
    <row r="8143" spans="1:5" x14ac:dyDescent="0.25">
      <c r="A8143" s="10"/>
      <c r="B8143" s="30"/>
      <c r="C8143" s="30"/>
      <c r="D8143" s="7" t="s">
        <v>2822</v>
      </c>
      <c r="E8143" s="32"/>
    </row>
    <row r="8144" spans="1:5" ht="135" x14ac:dyDescent="0.25">
      <c r="A8144" s="10"/>
      <c r="B8144" s="30"/>
      <c r="C8144" s="30"/>
      <c r="D8144" s="7" t="s">
        <v>2823</v>
      </c>
      <c r="E8144" s="32"/>
    </row>
    <row r="8145" spans="1:5" x14ac:dyDescent="0.25">
      <c r="A8145" s="10"/>
      <c r="B8145" s="30"/>
      <c r="C8145" s="30"/>
      <c r="D8145" s="7" t="s">
        <v>2824</v>
      </c>
      <c r="E8145" s="32"/>
    </row>
    <row r="8146" spans="1:5" x14ac:dyDescent="0.25">
      <c r="A8146" s="10"/>
      <c r="B8146" s="30"/>
      <c r="C8146" s="30"/>
      <c r="D8146" s="7" t="s">
        <v>2825</v>
      </c>
      <c r="E8146" s="32"/>
    </row>
    <row r="8147" spans="1:5" x14ac:dyDescent="0.25">
      <c r="A8147" s="10"/>
      <c r="B8147" s="30"/>
      <c r="C8147" s="30"/>
      <c r="D8147" s="7" t="s">
        <v>2826</v>
      </c>
      <c r="E8147" s="32"/>
    </row>
    <row r="8148" spans="1:5" ht="90.75" thickBot="1" x14ac:dyDescent="0.3">
      <c r="A8148" s="10"/>
      <c r="B8148" s="31"/>
      <c r="C8148" s="31"/>
      <c r="D8148" s="8" t="s">
        <v>2827</v>
      </c>
      <c r="E8148" s="32"/>
    </row>
    <row r="8149" spans="1:5" ht="30" x14ac:dyDescent="0.25">
      <c r="A8149" s="10"/>
      <c r="B8149" s="29" t="str">
        <f>VLOOKUP(ESPECIFICACIONES!D8149,[1]ACTIV_EST!C:K,9,FALSE)</f>
        <v>14.04.</v>
      </c>
      <c r="C8149" s="29" t="str">
        <f>VLOOKUP(ESPECIFICACIONES!D8149,[1]ACTIV_EST!C:E,2,FALSE)</f>
        <v>UN</v>
      </c>
      <c r="D8149" s="6" t="s">
        <v>2830</v>
      </c>
      <c r="E8149" s="32"/>
    </row>
    <row r="8150" spans="1:5" ht="45" x14ac:dyDescent="0.25">
      <c r="A8150" s="10"/>
      <c r="B8150" s="30"/>
      <c r="C8150" s="30"/>
      <c r="D8150" s="7" t="s">
        <v>2821</v>
      </c>
      <c r="E8150" s="32"/>
    </row>
    <row r="8151" spans="1:5" x14ac:dyDescent="0.25">
      <c r="A8151" s="10"/>
      <c r="B8151" s="30"/>
      <c r="C8151" s="30"/>
      <c r="D8151" s="7" t="s">
        <v>2822</v>
      </c>
      <c r="E8151" s="32"/>
    </row>
    <row r="8152" spans="1:5" ht="135" x14ac:dyDescent="0.25">
      <c r="A8152" s="10"/>
      <c r="B8152" s="30"/>
      <c r="C8152" s="30"/>
      <c r="D8152" s="7" t="s">
        <v>2823</v>
      </c>
      <c r="E8152" s="32"/>
    </row>
    <row r="8153" spans="1:5" x14ac:dyDescent="0.25">
      <c r="A8153" s="10"/>
      <c r="B8153" s="30"/>
      <c r="C8153" s="30"/>
      <c r="D8153" s="7" t="s">
        <v>2824</v>
      </c>
      <c r="E8153" s="32"/>
    </row>
    <row r="8154" spans="1:5" x14ac:dyDescent="0.25">
      <c r="A8154" s="10"/>
      <c r="B8154" s="30"/>
      <c r="C8154" s="30"/>
      <c r="D8154" s="7" t="s">
        <v>2825</v>
      </c>
      <c r="E8154" s="32"/>
    </row>
    <row r="8155" spans="1:5" x14ac:dyDescent="0.25">
      <c r="A8155" s="10"/>
      <c r="B8155" s="30"/>
      <c r="C8155" s="30"/>
      <c r="D8155" s="7" t="s">
        <v>2826</v>
      </c>
      <c r="E8155" s="32"/>
    </row>
    <row r="8156" spans="1:5" ht="90.75" thickBot="1" x14ac:dyDescent="0.3">
      <c r="A8156" s="10"/>
      <c r="B8156" s="31"/>
      <c r="C8156" s="31"/>
      <c r="D8156" s="8" t="s">
        <v>2827</v>
      </c>
      <c r="E8156" s="32"/>
    </row>
    <row r="8157" spans="1:5" ht="30" x14ac:dyDescent="0.25">
      <c r="A8157" s="10"/>
      <c r="B8157" s="29" t="str">
        <f>VLOOKUP(ESPECIFICACIONES!D8157,[1]ACTIV_EST!C:K,9,FALSE)</f>
        <v>14.05.</v>
      </c>
      <c r="C8157" s="29" t="str">
        <f>VLOOKUP(ESPECIFICACIONES!D8157,[1]ACTIV_EST!C:E,2,FALSE)</f>
        <v>UN</v>
      </c>
      <c r="D8157" s="6" t="s">
        <v>2831</v>
      </c>
      <c r="E8157" s="32"/>
    </row>
    <row r="8158" spans="1:5" ht="45" x14ac:dyDescent="0.25">
      <c r="A8158" s="10"/>
      <c r="B8158" s="30"/>
      <c r="C8158" s="30"/>
      <c r="D8158" s="7" t="s">
        <v>2821</v>
      </c>
      <c r="E8158" s="32"/>
    </row>
    <row r="8159" spans="1:5" x14ac:dyDescent="0.25">
      <c r="A8159" s="10"/>
      <c r="B8159" s="30"/>
      <c r="C8159" s="30"/>
      <c r="D8159" s="7" t="s">
        <v>2822</v>
      </c>
      <c r="E8159" s="32"/>
    </row>
    <row r="8160" spans="1:5" ht="135" x14ac:dyDescent="0.25">
      <c r="A8160" s="10"/>
      <c r="B8160" s="30"/>
      <c r="C8160" s="30"/>
      <c r="D8160" s="7" t="s">
        <v>2823</v>
      </c>
      <c r="E8160" s="32"/>
    </row>
    <row r="8161" spans="1:5" x14ac:dyDescent="0.25">
      <c r="A8161" s="10"/>
      <c r="B8161" s="30"/>
      <c r="C8161" s="30"/>
      <c r="D8161" s="7" t="s">
        <v>2824</v>
      </c>
      <c r="E8161" s="32"/>
    </row>
    <row r="8162" spans="1:5" x14ac:dyDescent="0.25">
      <c r="A8162" s="10"/>
      <c r="B8162" s="30"/>
      <c r="C8162" s="30"/>
      <c r="D8162" s="7" t="s">
        <v>2825</v>
      </c>
      <c r="E8162" s="32"/>
    </row>
    <row r="8163" spans="1:5" x14ac:dyDescent="0.25">
      <c r="A8163" s="10"/>
      <c r="B8163" s="30"/>
      <c r="C8163" s="30"/>
      <c r="D8163" s="7" t="s">
        <v>2832</v>
      </c>
      <c r="E8163" s="32"/>
    </row>
    <row r="8164" spans="1:5" ht="90.75" thickBot="1" x14ac:dyDescent="0.3">
      <c r="A8164" s="10"/>
      <c r="B8164" s="31"/>
      <c r="C8164" s="31"/>
      <c r="D8164" s="8" t="s">
        <v>2827</v>
      </c>
      <c r="E8164" s="32"/>
    </row>
    <row r="8165" spans="1:5" ht="30" x14ac:dyDescent="0.25">
      <c r="A8165" s="10"/>
      <c r="B8165" s="29" t="str">
        <f>VLOOKUP(ESPECIFICACIONES!D8165,[1]ACTIV_EST!C:K,9,FALSE)</f>
        <v>14.06.</v>
      </c>
      <c r="C8165" s="29" t="str">
        <f>VLOOKUP(ESPECIFICACIONES!D8165,[1]ACTIV_EST!C:E,2,FALSE)</f>
        <v>UN</v>
      </c>
      <c r="D8165" s="6" t="s">
        <v>2833</v>
      </c>
      <c r="E8165" s="32"/>
    </row>
    <row r="8166" spans="1:5" ht="45" x14ac:dyDescent="0.25">
      <c r="A8166" s="10"/>
      <c r="B8166" s="30"/>
      <c r="C8166" s="30"/>
      <c r="D8166" s="7" t="s">
        <v>2821</v>
      </c>
      <c r="E8166" s="32"/>
    </row>
    <row r="8167" spans="1:5" x14ac:dyDescent="0.25">
      <c r="A8167" s="10"/>
      <c r="B8167" s="30"/>
      <c r="C8167" s="30"/>
      <c r="D8167" s="7" t="s">
        <v>2822</v>
      </c>
      <c r="E8167" s="32"/>
    </row>
    <row r="8168" spans="1:5" ht="135" x14ac:dyDescent="0.25">
      <c r="A8168" s="10"/>
      <c r="B8168" s="30"/>
      <c r="C8168" s="30"/>
      <c r="D8168" s="7" t="s">
        <v>2823</v>
      </c>
      <c r="E8168" s="32"/>
    </row>
    <row r="8169" spans="1:5" x14ac:dyDescent="0.25">
      <c r="A8169" s="10"/>
      <c r="B8169" s="30"/>
      <c r="C8169" s="30"/>
      <c r="D8169" s="7" t="s">
        <v>2824</v>
      </c>
      <c r="E8169" s="32"/>
    </row>
    <row r="8170" spans="1:5" x14ac:dyDescent="0.25">
      <c r="A8170" s="10"/>
      <c r="B8170" s="30"/>
      <c r="C8170" s="30"/>
      <c r="D8170" s="7" t="s">
        <v>2825</v>
      </c>
      <c r="E8170" s="32"/>
    </row>
    <row r="8171" spans="1:5" x14ac:dyDescent="0.25">
      <c r="A8171" s="10"/>
      <c r="B8171" s="30"/>
      <c r="C8171" s="30"/>
      <c r="D8171" s="7" t="s">
        <v>2826</v>
      </c>
      <c r="E8171" s="32"/>
    </row>
    <row r="8172" spans="1:5" ht="90.75" thickBot="1" x14ac:dyDescent="0.3">
      <c r="A8172" s="10"/>
      <c r="B8172" s="31"/>
      <c r="C8172" s="31"/>
      <c r="D8172" s="8" t="s">
        <v>2827</v>
      </c>
      <c r="E8172" s="32"/>
    </row>
    <row r="8173" spans="1:5" x14ac:dyDescent="0.25">
      <c r="A8173" s="10"/>
      <c r="B8173" s="29" t="str">
        <f>VLOOKUP(ESPECIFICACIONES!D8173,[1]ACTIV_EST!C:K,9,FALSE)</f>
        <v>14.07.</v>
      </c>
      <c r="C8173" s="29" t="str">
        <f>VLOOKUP(ESPECIFICACIONES!D8173,[1]ACTIV_EST!C:E,2,FALSE)</f>
        <v>UN</v>
      </c>
      <c r="D8173" s="6" t="s">
        <v>2834</v>
      </c>
      <c r="E8173" s="32"/>
    </row>
    <row r="8174" spans="1:5" ht="45" x14ac:dyDescent="0.25">
      <c r="A8174" s="10"/>
      <c r="B8174" s="30"/>
      <c r="C8174" s="30"/>
      <c r="D8174" s="7" t="s">
        <v>2821</v>
      </c>
      <c r="E8174" s="32"/>
    </row>
    <row r="8175" spans="1:5" x14ac:dyDescent="0.25">
      <c r="A8175" s="10"/>
      <c r="B8175" s="30"/>
      <c r="C8175" s="30"/>
      <c r="D8175" s="7" t="s">
        <v>2822</v>
      </c>
      <c r="E8175" s="32"/>
    </row>
    <row r="8176" spans="1:5" ht="135" x14ac:dyDescent="0.25">
      <c r="A8176" s="10"/>
      <c r="B8176" s="30"/>
      <c r="C8176" s="30"/>
      <c r="D8176" s="7" t="s">
        <v>2823</v>
      </c>
      <c r="E8176" s="32"/>
    </row>
    <row r="8177" spans="1:5" x14ac:dyDescent="0.25">
      <c r="A8177" s="10"/>
      <c r="B8177" s="30"/>
      <c r="C8177" s="30"/>
      <c r="D8177" s="7" t="s">
        <v>2824</v>
      </c>
      <c r="E8177" s="32"/>
    </row>
    <row r="8178" spans="1:5" x14ac:dyDescent="0.25">
      <c r="A8178" s="10"/>
      <c r="B8178" s="30"/>
      <c r="C8178" s="30"/>
      <c r="D8178" s="7" t="s">
        <v>2825</v>
      </c>
      <c r="E8178" s="32"/>
    </row>
    <row r="8179" spans="1:5" x14ac:dyDescent="0.25">
      <c r="A8179" s="10"/>
      <c r="B8179" s="30"/>
      <c r="C8179" s="30"/>
      <c r="D8179" s="7" t="s">
        <v>2826</v>
      </c>
      <c r="E8179" s="32"/>
    </row>
    <row r="8180" spans="1:5" ht="90.75" thickBot="1" x14ac:dyDescent="0.3">
      <c r="A8180" s="10"/>
      <c r="B8180" s="31"/>
      <c r="C8180" s="31"/>
      <c r="D8180" s="8" t="s">
        <v>2827</v>
      </c>
      <c r="E8180" s="32"/>
    </row>
    <row r="8181" spans="1:5" x14ac:dyDescent="0.25">
      <c r="A8181" s="10"/>
      <c r="B8181" s="29" t="str">
        <f>VLOOKUP(ESPECIFICACIONES!D8181,[1]ACTIV_EST!C:K,9,FALSE)</f>
        <v>14.08.</v>
      </c>
      <c r="C8181" s="29" t="str">
        <f>VLOOKUP(ESPECIFICACIONES!D8181,[1]ACTIV_EST!C:E,2,FALSE)</f>
        <v>UN</v>
      </c>
      <c r="D8181" s="6" t="s">
        <v>2835</v>
      </c>
      <c r="E8181" s="32"/>
    </row>
    <row r="8182" spans="1:5" ht="45" x14ac:dyDescent="0.25">
      <c r="A8182" s="10"/>
      <c r="B8182" s="30"/>
      <c r="C8182" s="30"/>
      <c r="D8182" s="7" t="s">
        <v>2821</v>
      </c>
      <c r="E8182" s="32"/>
    </row>
    <row r="8183" spans="1:5" x14ac:dyDescent="0.25">
      <c r="A8183" s="10"/>
      <c r="B8183" s="30"/>
      <c r="C8183" s="30"/>
      <c r="D8183" s="7" t="s">
        <v>2822</v>
      </c>
      <c r="E8183" s="32"/>
    </row>
    <row r="8184" spans="1:5" ht="135" x14ac:dyDescent="0.25">
      <c r="A8184" s="10"/>
      <c r="B8184" s="30"/>
      <c r="C8184" s="30"/>
      <c r="D8184" s="7" t="s">
        <v>2823</v>
      </c>
      <c r="E8184" s="32"/>
    </row>
    <row r="8185" spans="1:5" x14ac:dyDescent="0.25">
      <c r="A8185" s="10"/>
      <c r="B8185" s="30"/>
      <c r="C8185" s="30"/>
      <c r="D8185" s="7" t="s">
        <v>2824</v>
      </c>
      <c r="E8185" s="32"/>
    </row>
    <row r="8186" spans="1:5" x14ac:dyDescent="0.25">
      <c r="A8186" s="10"/>
      <c r="B8186" s="30"/>
      <c r="C8186" s="30"/>
      <c r="D8186" s="7" t="s">
        <v>2825</v>
      </c>
      <c r="E8186" s="32"/>
    </row>
    <row r="8187" spans="1:5" x14ac:dyDescent="0.25">
      <c r="A8187" s="10"/>
      <c r="B8187" s="30"/>
      <c r="C8187" s="30"/>
      <c r="D8187" s="7" t="s">
        <v>2826</v>
      </c>
      <c r="E8187" s="32"/>
    </row>
    <row r="8188" spans="1:5" ht="90.75" thickBot="1" x14ac:dyDescent="0.3">
      <c r="A8188" s="10"/>
      <c r="B8188" s="31"/>
      <c r="C8188" s="31"/>
      <c r="D8188" s="8" t="s">
        <v>2827</v>
      </c>
      <c r="E8188" s="32"/>
    </row>
    <row r="8189" spans="1:5" ht="30" x14ac:dyDescent="0.25">
      <c r="A8189" s="10"/>
      <c r="B8189" s="29" t="str">
        <f>VLOOKUP(ESPECIFICACIONES!D8189,[1]ACTIV_EST!C:K,9,FALSE)</f>
        <v>14.09.</v>
      </c>
      <c r="C8189" s="29" t="str">
        <f>VLOOKUP(ESPECIFICACIONES!D8189,[1]ACTIV_EST!C:E,2,FALSE)</f>
        <v>UN</v>
      </c>
      <c r="D8189" s="6" t="s">
        <v>2836</v>
      </c>
      <c r="E8189" s="32"/>
    </row>
    <row r="8190" spans="1:5" ht="45" x14ac:dyDescent="0.25">
      <c r="A8190" s="10"/>
      <c r="B8190" s="30"/>
      <c r="C8190" s="30"/>
      <c r="D8190" s="7" t="s">
        <v>2821</v>
      </c>
      <c r="E8190" s="32"/>
    </row>
    <row r="8191" spans="1:5" x14ac:dyDescent="0.25">
      <c r="A8191" s="10"/>
      <c r="B8191" s="30"/>
      <c r="C8191" s="30"/>
      <c r="D8191" s="7" t="s">
        <v>2822</v>
      </c>
      <c r="E8191" s="32"/>
    </row>
    <row r="8192" spans="1:5" ht="135" x14ac:dyDescent="0.25">
      <c r="A8192" s="10"/>
      <c r="B8192" s="30"/>
      <c r="C8192" s="30"/>
      <c r="D8192" s="7" t="s">
        <v>2823</v>
      </c>
      <c r="E8192" s="32"/>
    </row>
    <row r="8193" spans="1:5" x14ac:dyDescent="0.25">
      <c r="A8193" s="10"/>
      <c r="B8193" s="30"/>
      <c r="C8193" s="30"/>
      <c r="D8193" s="7" t="s">
        <v>2824</v>
      </c>
      <c r="E8193" s="32"/>
    </row>
    <row r="8194" spans="1:5" x14ac:dyDescent="0.25">
      <c r="A8194" s="10"/>
      <c r="B8194" s="30"/>
      <c r="C8194" s="30"/>
      <c r="D8194" s="7" t="s">
        <v>2825</v>
      </c>
      <c r="E8194" s="32"/>
    </row>
    <row r="8195" spans="1:5" x14ac:dyDescent="0.25">
      <c r="A8195" s="10"/>
      <c r="B8195" s="30"/>
      <c r="C8195" s="30"/>
      <c r="D8195" s="7" t="s">
        <v>2826</v>
      </c>
      <c r="E8195" s="32"/>
    </row>
    <row r="8196" spans="1:5" ht="90.75" thickBot="1" x14ac:dyDescent="0.3">
      <c r="A8196" s="10"/>
      <c r="B8196" s="31"/>
      <c r="C8196" s="31"/>
      <c r="D8196" s="8" t="s">
        <v>2827</v>
      </c>
      <c r="E8196" s="32"/>
    </row>
    <row r="8197" spans="1:5" ht="30" x14ac:dyDescent="0.25">
      <c r="A8197" s="10"/>
      <c r="B8197" s="29" t="str">
        <f>VLOOKUP(ESPECIFICACIONES!D8197,[1]ACTIV_EST!C:K,9,FALSE)</f>
        <v>14.10.</v>
      </c>
      <c r="C8197" s="29" t="str">
        <f>VLOOKUP(ESPECIFICACIONES!D8197,[1]ACTIV_EST!C:E,2,FALSE)</f>
        <v>UN</v>
      </c>
      <c r="D8197" s="6" t="s">
        <v>2837</v>
      </c>
      <c r="E8197" s="32"/>
    </row>
    <row r="8198" spans="1:5" ht="45" x14ac:dyDescent="0.25">
      <c r="A8198" s="10"/>
      <c r="B8198" s="30"/>
      <c r="C8198" s="30"/>
      <c r="D8198" s="7" t="s">
        <v>2821</v>
      </c>
      <c r="E8198" s="32"/>
    </row>
    <row r="8199" spans="1:5" x14ac:dyDescent="0.25">
      <c r="A8199" s="10"/>
      <c r="B8199" s="30"/>
      <c r="C8199" s="30"/>
      <c r="D8199" s="7" t="s">
        <v>2822</v>
      </c>
      <c r="E8199" s="32"/>
    </row>
    <row r="8200" spans="1:5" ht="135" x14ac:dyDescent="0.25">
      <c r="A8200" s="10"/>
      <c r="B8200" s="30"/>
      <c r="C8200" s="30"/>
      <c r="D8200" s="7" t="s">
        <v>2823</v>
      </c>
      <c r="E8200" s="32"/>
    </row>
    <row r="8201" spans="1:5" x14ac:dyDescent="0.25">
      <c r="A8201" s="10"/>
      <c r="B8201" s="30"/>
      <c r="C8201" s="30"/>
      <c r="D8201" s="7" t="s">
        <v>2824</v>
      </c>
      <c r="E8201" s="32"/>
    </row>
    <row r="8202" spans="1:5" x14ac:dyDescent="0.25">
      <c r="A8202" s="10"/>
      <c r="B8202" s="30"/>
      <c r="C8202" s="30"/>
      <c r="D8202" s="7" t="s">
        <v>2825</v>
      </c>
      <c r="E8202" s="32"/>
    </row>
    <row r="8203" spans="1:5" x14ac:dyDescent="0.25">
      <c r="A8203" s="10"/>
      <c r="B8203" s="30"/>
      <c r="C8203" s="30"/>
      <c r="D8203" s="7" t="s">
        <v>2826</v>
      </c>
      <c r="E8203" s="32"/>
    </row>
    <row r="8204" spans="1:5" ht="90.75" thickBot="1" x14ac:dyDescent="0.3">
      <c r="A8204" s="10"/>
      <c r="B8204" s="31"/>
      <c r="C8204" s="31"/>
      <c r="D8204" s="8" t="s">
        <v>2827</v>
      </c>
      <c r="E8204" s="32"/>
    </row>
    <row r="8205" spans="1:5" ht="30" x14ac:dyDescent="0.25">
      <c r="A8205" s="10"/>
      <c r="B8205" s="29" t="str">
        <f>VLOOKUP(ESPECIFICACIONES!D8205,[1]ACTIV_EST!C:K,9,FALSE)</f>
        <v>14.11.</v>
      </c>
      <c r="C8205" s="29" t="str">
        <f>VLOOKUP(ESPECIFICACIONES!D8205,[1]ACTIV_EST!C:E,2,FALSE)</f>
        <v>UN</v>
      </c>
      <c r="D8205" s="6" t="s">
        <v>2838</v>
      </c>
      <c r="E8205" s="32"/>
    </row>
    <row r="8206" spans="1:5" ht="45" x14ac:dyDescent="0.25">
      <c r="A8206" s="10"/>
      <c r="B8206" s="30"/>
      <c r="C8206" s="30"/>
      <c r="D8206" s="7" t="s">
        <v>2821</v>
      </c>
      <c r="E8206" s="32"/>
    </row>
    <row r="8207" spans="1:5" x14ac:dyDescent="0.25">
      <c r="A8207" s="10"/>
      <c r="B8207" s="30"/>
      <c r="C8207" s="30"/>
      <c r="D8207" s="7" t="s">
        <v>2822</v>
      </c>
      <c r="E8207" s="32"/>
    </row>
    <row r="8208" spans="1:5" ht="135" x14ac:dyDescent="0.25">
      <c r="A8208" s="10"/>
      <c r="B8208" s="30"/>
      <c r="C8208" s="30"/>
      <c r="D8208" s="7" t="s">
        <v>2839</v>
      </c>
      <c r="E8208" s="32"/>
    </row>
    <row r="8209" spans="1:5" x14ac:dyDescent="0.25">
      <c r="A8209" s="10"/>
      <c r="B8209" s="30"/>
      <c r="C8209" s="30"/>
      <c r="D8209" s="7" t="s">
        <v>2824</v>
      </c>
      <c r="E8209" s="32"/>
    </row>
    <row r="8210" spans="1:5" x14ac:dyDescent="0.25">
      <c r="A8210" s="10"/>
      <c r="B8210" s="30"/>
      <c r="C8210" s="30"/>
      <c r="D8210" s="7" t="s">
        <v>2825</v>
      </c>
      <c r="E8210" s="32"/>
    </row>
    <row r="8211" spans="1:5" x14ac:dyDescent="0.25">
      <c r="A8211" s="10"/>
      <c r="B8211" s="30"/>
      <c r="C8211" s="30"/>
      <c r="D8211" s="7" t="s">
        <v>2826</v>
      </c>
      <c r="E8211" s="32"/>
    </row>
    <row r="8212" spans="1:5" ht="90.75" thickBot="1" x14ac:dyDescent="0.3">
      <c r="A8212" s="10"/>
      <c r="B8212" s="31"/>
      <c r="C8212" s="31"/>
      <c r="D8212" s="8" t="s">
        <v>2827</v>
      </c>
      <c r="E8212" s="32"/>
    </row>
    <row r="8213" spans="1:5" ht="30" x14ac:dyDescent="0.25">
      <c r="A8213" s="10"/>
      <c r="B8213" s="29" t="str">
        <f>VLOOKUP(ESPECIFICACIONES!D8213,[1]ACTIV_EST!C:K,9,FALSE)</f>
        <v>14.12.</v>
      </c>
      <c r="C8213" s="29" t="str">
        <f>VLOOKUP(ESPECIFICACIONES!D8213,[1]ACTIV_EST!C:E,2,FALSE)</f>
        <v>UN</v>
      </c>
      <c r="D8213" s="6" t="s">
        <v>2840</v>
      </c>
      <c r="E8213" s="32"/>
    </row>
    <row r="8214" spans="1:5" ht="45" x14ac:dyDescent="0.25">
      <c r="A8214" s="10"/>
      <c r="B8214" s="30"/>
      <c r="C8214" s="30"/>
      <c r="D8214" s="7" t="s">
        <v>2821</v>
      </c>
      <c r="E8214" s="32"/>
    </row>
    <row r="8215" spans="1:5" x14ac:dyDescent="0.25">
      <c r="A8215" s="10"/>
      <c r="B8215" s="30"/>
      <c r="C8215" s="30"/>
      <c r="D8215" s="7" t="s">
        <v>2822</v>
      </c>
      <c r="E8215" s="32"/>
    </row>
    <row r="8216" spans="1:5" ht="135" x14ac:dyDescent="0.25">
      <c r="A8216" s="10"/>
      <c r="B8216" s="30"/>
      <c r="C8216" s="30"/>
      <c r="D8216" s="7" t="s">
        <v>2823</v>
      </c>
      <c r="E8216" s="32"/>
    </row>
    <row r="8217" spans="1:5" x14ac:dyDescent="0.25">
      <c r="A8217" s="10"/>
      <c r="B8217" s="30"/>
      <c r="C8217" s="30"/>
      <c r="D8217" s="7" t="s">
        <v>2824</v>
      </c>
      <c r="E8217" s="32"/>
    </row>
    <row r="8218" spans="1:5" x14ac:dyDescent="0.25">
      <c r="A8218" s="10"/>
      <c r="B8218" s="30"/>
      <c r="C8218" s="30"/>
      <c r="D8218" s="7" t="s">
        <v>2825</v>
      </c>
      <c r="E8218" s="32"/>
    </row>
    <row r="8219" spans="1:5" x14ac:dyDescent="0.25">
      <c r="A8219" s="10"/>
      <c r="B8219" s="30"/>
      <c r="C8219" s="30"/>
      <c r="D8219" s="7" t="s">
        <v>2826</v>
      </c>
      <c r="E8219" s="32"/>
    </row>
    <row r="8220" spans="1:5" ht="90.75" thickBot="1" x14ac:dyDescent="0.3">
      <c r="A8220" s="10"/>
      <c r="B8220" s="31"/>
      <c r="C8220" s="31"/>
      <c r="D8220" s="8" t="s">
        <v>2841</v>
      </c>
      <c r="E8220" s="32"/>
    </row>
    <row r="8221" spans="1:5" ht="30" x14ac:dyDescent="0.25">
      <c r="A8221" s="10"/>
      <c r="B8221" s="29" t="str">
        <f>VLOOKUP(ESPECIFICACIONES!D8221,[1]ACTIV_EST!C:K,9,FALSE)</f>
        <v>14.13.</v>
      </c>
      <c r="C8221" s="29" t="str">
        <f>VLOOKUP(ESPECIFICACIONES!D8221,[1]ACTIV_EST!C:E,2,FALSE)</f>
        <v>UN</v>
      </c>
      <c r="D8221" s="6" t="s">
        <v>2842</v>
      </c>
      <c r="E8221" s="32"/>
    </row>
    <row r="8222" spans="1:5" ht="60" x14ac:dyDescent="0.25">
      <c r="A8222" s="10"/>
      <c r="B8222" s="30"/>
      <c r="C8222" s="30"/>
      <c r="D8222" s="7" t="s">
        <v>2843</v>
      </c>
      <c r="E8222" s="32"/>
    </row>
    <row r="8223" spans="1:5" x14ac:dyDescent="0.25">
      <c r="A8223" s="10"/>
      <c r="B8223" s="30"/>
      <c r="C8223" s="30"/>
      <c r="D8223" s="7" t="s">
        <v>2822</v>
      </c>
      <c r="E8223" s="32"/>
    </row>
    <row r="8224" spans="1:5" ht="135" x14ac:dyDescent="0.25">
      <c r="A8224" s="10"/>
      <c r="B8224" s="30"/>
      <c r="C8224" s="30"/>
      <c r="D8224" s="7" t="s">
        <v>2844</v>
      </c>
      <c r="E8224" s="32"/>
    </row>
    <row r="8225" spans="1:5" x14ac:dyDescent="0.25">
      <c r="A8225" s="10"/>
      <c r="B8225" s="30"/>
      <c r="C8225" s="30"/>
      <c r="D8225" s="7" t="s">
        <v>2824</v>
      </c>
      <c r="E8225" s="32"/>
    </row>
    <row r="8226" spans="1:5" x14ac:dyDescent="0.25">
      <c r="A8226" s="10"/>
      <c r="B8226" s="30"/>
      <c r="C8226" s="30"/>
      <c r="D8226" s="7" t="s">
        <v>2825</v>
      </c>
      <c r="E8226" s="32"/>
    </row>
    <row r="8227" spans="1:5" x14ac:dyDescent="0.25">
      <c r="A8227" s="10"/>
      <c r="B8227" s="30"/>
      <c r="C8227" s="30"/>
      <c r="D8227" s="7" t="s">
        <v>2826</v>
      </c>
      <c r="E8227" s="32"/>
    </row>
    <row r="8228" spans="1:5" ht="75.75" thickBot="1" x14ac:dyDescent="0.3">
      <c r="A8228" s="10"/>
      <c r="B8228" s="31"/>
      <c r="C8228" s="31"/>
      <c r="D8228" s="8" t="s">
        <v>2845</v>
      </c>
      <c r="E8228" s="32"/>
    </row>
    <row r="8229" spans="1:5" x14ac:dyDescent="0.25">
      <c r="A8229" s="10"/>
      <c r="B8229" s="29" t="str">
        <f>VLOOKUP(ESPECIFICACIONES!D8229,[1]ACTIV_EST!C:K,9,FALSE)</f>
        <v>15.01.</v>
      </c>
      <c r="C8229" s="29" t="str">
        <f>VLOOKUP(ESPECIFICACIONES!D8229,[1]ACTIV_EST!C:E,2,FALSE)</f>
        <v>M2</v>
      </c>
      <c r="D8229" s="6" t="s">
        <v>2846</v>
      </c>
      <c r="E8229" s="32"/>
    </row>
    <row r="8230" spans="1:5" ht="75" x14ac:dyDescent="0.25">
      <c r="A8230" s="10"/>
      <c r="B8230" s="30"/>
      <c r="C8230" s="30"/>
      <c r="D8230" s="7" t="s">
        <v>2847</v>
      </c>
      <c r="E8230" s="32"/>
    </row>
    <row r="8231" spans="1:5" x14ac:dyDescent="0.25">
      <c r="A8231" s="10"/>
      <c r="B8231" s="30"/>
      <c r="C8231" s="30"/>
      <c r="D8231" s="7" t="s">
        <v>2822</v>
      </c>
      <c r="E8231" s="32"/>
    </row>
    <row r="8232" spans="1:5" ht="90" x14ac:dyDescent="0.25">
      <c r="A8232" s="10"/>
      <c r="B8232" s="30"/>
      <c r="C8232" s="30"/>
      <c r="D8232" s="7" t="s">
        <v>2848</v>
      </c>
      <c r="E8232" s="32"/>
    </row>
    <row r="8233" spans="1:5" x14ac:dyDescent="0.25">
      <c r="A8233" s="10"/>
      <c r="B8233" s="30"/>
      <c r="C8233" s="30"/>
      <c r="D8233" s="7" t="s">
        <v>2849</v>
      </c>
      <c r="E8233" s="32"/>
    </row>
    <row r="8234" spans="1:5" ht="45" x14ac:dyDescent="0.25">
      <c r="A8234" s="10"/>
      <c r="B8234" s="30"/>
      <c r="C8234" s="30"/>
      <c r="D8234" s="7" t="s">
        <v>2850</v>
      </c>
      <c r="E8234" s="32"/>
    </row>
    <row r="8235" spans="1:5" x14ac:dyDescent="0.25">
      <c r="A8235" s="10"/>
      <c r="B8235" s="30"/>
      <c r="C8235" s="30"/>
      <c r="D8235" s="7" t="s">
        <v>2851</v>
      </c>
      <c r="E8235" s="32"/>
    </row>
    <row r="8236" spans="1:5" ht="45" x14ac:dyDescent="0.25">
      <c r="A8236" s="10"/>
      <c r="B8236" s="30"/>
      <c r="C8236" s="30"/>
      <c r="D8236" s="7" t="s">
        <v>2852</v>
      </c>
      <c r="E8236" s="32"/>
    </row>
    <row r="8237" spans="1:5" x14ac:dyDescent="0.25">
      <c r="A8237" s="10"/>
      <c r="B8237" s="30"/>
      <c r="C8237" s="30"/>
      <c r="D8237" s="7" t="s">
        <v>2826</v>
      </c>
      <c r="E8237" s="32"/>
    </row>
    <row r="8238" spans="1:5" ht="75.75" thickBot="1" x14ac:dyDescent="0.3">
      <c r="A8238" s="10"/>
      <c r="B8238" s="30"/>
      <c r="C8238" s="30"/>
      <c r="D8238" s="14" t="s">
        <v>2853</v>
      </c>
      <c r="E8238" s="32"/>
    </row>
    <row r="8239" spans="1:5" x14ac:dyDescent="0.25">
      <c r="A8239" s="10"/>
      <c r="B8239" s="29" t="str">
        <f>VLOOKUP(ESPECIFICACIONES!D8239,[1]ACTIV_EST!C:K,9,FALSE)</f>
        <v>15.02.</v>
      </c>
      <c r="C8239" s="29" t="str">
        <f>VLOOKUP(ESPECIFICACIONES!D8239,[1]ACTIV_EST!C:E,2,FALSE)</f>
        <v>M2</v>
      </c>
      <c r="D8239" s="6" t="s">
        <v>2854</v>
      </c>
      <c r="E8239" s="32"/>
    </row>
    <row r="8240" spans="1:5" ht="75" x14ac:dyDescent="0.25">
      <c r="A8240" s="10"/>
      <c r="B8240" s="30"/>
      <c r="C8240" s="30"/>
      <c r="D8240" s="7" t="s">
        <v>2847</v>
      </c>
      <c r="E8240" s="32"/>
    </row>
    <row r="8241" spans="1:5" x14ac:dyDescent="0.25">
      <c r="A8241" s="10"/>
      <c r="B8241" s="30"/>
      <c r="C8241" s="30"/>
      <c r="D8241" s="7" t="s">
        <v>2822</v>
      </c>
      <c r="E8241" s="32"/>
    </row>
    <row r="8242" spans="1:5" ht="90" x14ac:dyDescent="0.25">
      <c r="A8242" s="10"/>
      <c r="B8242" s="30"/>
      <c r="C8242" s="30"/>
      <c r="D8242" s="7" t="s">
        <v>2848</v>
      </c>
      <c r="E8242" s="32"/>
    </row>
    <row r="8243" spans="1:5" x14ac:dyDescent="0.25">
      <c r="A8243" s="10"/>
      <c r="B8243" s="30"/>
      <c r="C8243" s="30"/>
      <c r="D8243" s="7" t="s">
        <v>2849</v>
      </c>
      <c r="E8243" s="32"/>
    </row>
    <row r="8244" spans="1:5" ht="45" x14ac:dyDescent="0.25">
      <c r="A8244" s="10"/>
      <c r="B8244" s="30"/>
      <c r="C8244" s="30"/>
      <c r="D8244" s="7" t="s">
        <v>2850</v>
      </c>
      <c r="E8244" s="32"/>
    </row>
    <row r="8245" spans="1:5" x14ac:dyDescent="0.25">
      <c r="A8245" s="10"/>
      <c r="B8245" s="30"/>
      <c r="C8245" s="30"/>
      <c r="D8245" s="7" t="s">
        <v>2851</v>
      </c>
      <c r="E8245" s="32"/>
    </row>
    <row r="8246" spans="1:5" ht="45" x14ac:dyDescent="0.25">
      <c r="A8246" s="10"/>
      <c r="B8246" s="30"/>
      <c r="C8246" s="30"/>
      <c r="D8246" s="7" t="s">
        <v>2852</v>
      </c>
      <c r="E8246" s="32"/>
    </row>
    <row r="8247" spans="1:5" x14ac:dyDescent="0.25">
      <c r="A8247" s="10"/>
      <c r="B8247" s="30"/>
      <c r="C8247" s="30"/>
      <c r="D8247" s="7" t="s">
        <v>2826</v>
      </c>
      <c r="E8247" s="32"/>
    </row>
    <row r="8248" spans="1:5" ht="75.75" thickBot="1" x14ac:dyDescent="0.3">
      <c r="A8248" s="10"/>
      <c r="B8248" s="31"/>
      <c r="C8248" s="31"/>
      <c r="D8248" s="8" t="s">
        <v>2855</v>
      </c>
      <c r="E8248" s="32"/>
    </row>
    <row r="8249" spans="1:5" x14ac:dyDescent="0.25">
      <c r="A8249" s="10"/>
      <c r="B8249" s="29" t="str">
        <f>VLOOKUP(ESPECIFICACIONES!D8249,[1]ACTIV_EST!C:K,9,FALSE)</f>
        <v>15.03.</v>
      </c>
      <c r="C8249" s="29" t="str">
        <f>VLOOKUP(ESPECIFICACIONES!D8249,[1]ACTIV_EST!C:E,2,FALSE)</f>
        <v>M2</v>
      </c>
      <c r="D8249" s="6" t="s">
        <v>2856</v>
      </c>
      <c r="E8249" s="32"/>
    </row>
    <row r="8250" spans="1:5" ht="75" x14ac:dyDescent="0.25">
      <c r="A8250" s="10"/>
      <c r="B8250" s="30"/>
      <c r="C8250" s="30"/>
      <c r="D8250" s="7" t="s">
        <v>2847</v>
      </c>
      <c r="E8250" s="32"/>
    </row>
    <row r="8251" spans="1:5" x14ac:dyDescent="0.25">
      <c r="A8251" s="10"/>
      <c r="B8251" s="30"/>
      <c r="C8251" s="30"/>
      <c r="D8251" s="7" t="s">
        <v>2822</v>
      </c>
      <c r="E8251" s="32"/>
    </row>
    <row r="8252" spans="1:5" ht="90" x14ac:dyDescent="0.25">
      <c r="A8252" s="10"/>
      <c r="B8252" s="30"/>
      <c r="C8252" s="30"/>
      <c r="D8252" s="7" t="s">
        <v>2848</v>
      </c>
      <c r="E8252" s="32"/>
    </row>
    <row r="8253" spans="1:5" x14ac:dyDescent="0.25">
      <c r="A8253" s="10"/>
      <c r="B8253" s="30"/>
      <c r="C8253" s="30"/>
      <c r="D8253" s="7" t="s">
        <v>2849</v>
      </c>
      <c r="E8253" s="32"/>
    </row>
    <row r="8254" spans="1:5" ht="45" x14ac:dyDescent="0.25">
      <c r="A8254" s="10"/>
      <c r="B8254" s="30"/>
      <c r="C8254" s="30"/>
      <c r="D8254" s="7" t="s">
        <v>2850</v>
      </c>
      <c r="E8254" s="32"/>
    </row>
    <row r="8255" spans="1:5" x14ac:dyDescent="0.25">
      <c r="A8255" s="10"/>
      <c r="B8255" s="30"/>
      <c r="C8255" s="30"/>
      <c r="D8255" s="7" t="s">
        <v>2851</v>
      </c>
      <c r="E8255" s="32"/>
    </row>
    <row r="8256" spans="1:5" ht="45" x14ac:dyDescent="0.25">
      <c r="A8256" s="10"/>
      <c r="B8256" s="30"/>
      <c r="C8256" s="30"/>
      <c r="D8256" s="7" t="s">
        <v>2852</v>
      </c>
      <c r="E8256" s="32"/>
    </row>
    <row r="8257" spans="1:5" x14ac:dyDescent="0.25">
      <c r="A8257" s="10"/>
      <c r="B8257" s="30"/>
      <c r="C8257" s="30"/>
      <c r="D8257" s="7" t="s">
        <v>2826</v>
      </c>
      <c r="E8257" s="32"/>
    </row>
    <row r="8258" spans="1:5" ht="75.75" thickBot="1" x14ac:dyDescent="0.3">
      <c r="A8258" s="10"/>
      <c r="B8258" s="31"/>
      <c r="C8258" s="31"/>
      <c r="D8258" s="8" t="s">
        <v>2857</v>
      </c>
      <c r="E8258" s="32"/>
    </row>
    <row r="8259" spans="1:5" x14ac:dyDescent="0.25">
      <c r="A8259" s="10"/>
      <c r="B8259" s="29" t="str">
        <f>VLOOKUP(ESPECIFICACIONES!D8259,[1]ACTIV_EST!C:K,9,FALSE)</f>
        <v>15.04.</v>
      </c>
      <c r="C8259" s="29" t="str">
        <f>VLOOKUP(ESPECIFICACIONES!D8259,[1]ACTIV_EST!C:E,2,FALSE)</f>
        <v>M2</v>
      </c>
      <c r="D8259" s="6" t="s">
        <v>2858</v>
      </c>
      <c r="E8259" s="32"/>
    </row>
    <row r="8260" spans="1:5" ht="75" x14ac:dyDescent="0.25">
      <c r="A8260" s="10"/>
      <c r="B8260" s="30"/>
      <c r="C8260" s="30"/>
      <c r="D8260" s="7" t="s">
        <v>2847</v>
      </c>
      <c r="E8260" s="32"/>
    </row>
    <row r="8261" spans="1:5" x14ac:dyDescent="0.25">
      <c r="A8261" s="10"/>
      <c r="B8261" s="30"/>
      <c r="C8261" s="30"/>
      <c r="D8261" s="7" t="s">
        <v>2822</v>
      </c>
      <c r="E8261" s="32"/>
    </row>
    <row r="8262" spans="1:5" ht="90" x14ac:dyDescent="0.25">
      <c r="A8262" s="10"/>
      <c r="B8262" s="30"/>
      <c r="C8262" s="30"/>
      <c r="D8262" s="7" t="s">
        <v>2848</v>
      </c>
      <c r="E8262" s="32"/>
    </row>
    <row r="8263" spans="1:5" x14ac:dyDescent="0.25">
      <c r="A8263" s="10"/>
      <c r="B8263" s="30"/>
      <c r="C8263" s="30"/>
      <c r="D8263" s="7" t="s">
        <v>2849</v>
      </c>
      <c r="E8263" s="32"/>
    </row>
    <row r="8264" spans="1:5" ht="45" x14ac:dyDescent="0.25">
      <c r="A8264" s="10"/>
      <c r="B8264" s="30"/>
      <c r="C8264" s="30"/>
      <c r="D8264" s="7" t="s">
        <v>2850</v>
      </c>
      <c r="E8264" s="32"/>
    </row>
    <row r="8265" spans="1:5" x14ac:dyDescent="0.25">
      <c r="A8265" s="10"/>
      <c r="B8265" s="30"/>
      <c r="C8265" s="30"/>
      <c r="D8265" s="7" t="s">
        <v>2851</v>
      </c>
      <c r="E8265" s="32"/>
    </row>
    <row r="8266" spans="1:5" ht="45" x14ac:dyDescent="0.25">
      <c r="A8266" s="10"/>
      <c r="B8266" s="30"/>
      <c r="C8266" s="30"/>
      <c r="D8266" s="7" t="s">
        <v>2852</v>
      </c>
      <c r="E8266" s="32"/>
    </row>
    <row r="8267" spans="1:5" x14ac:dyDescent="0.25">
      <c r="A8267" s="10"/>
      <c r="B8267" s="30"/>
      <c r="C8267" s="30"/>
      <c r="D8267" s="7" t="s">
        <v>2826</v>
      </c>
      <c r="E8267" s="32"/>
    </row>
    <row r="8268" spans="1:5" ht="75.75" thickBot="1" x14ac:dyDescent="0.3">
      <c r="A8268" s="10"/>
      <c r="B8268" s="31"/>
      <c r="C8268" s="31"/>
      <c r="D8268" s="8" t="s">
        <v>2859</v>
      </c>
      <c r="E8268" s="32"/>
    </row>
    <row r="8269" spans="1:5" x14ac:dyDescent="0.25">
      <c r="A8269" s="10"/>
      <c r="B8269" s="29" t="str">
        <f>VLOOKUP(ESPECIFICACIONES!D8269,[1]ACTIV_EST!C:K,9,FALSE)</f>
        <v>15.05.</v>
      </c>
      <c r="C8269" s="29" t="str">
        <f>VLOOKUP(ESPECIFICACIONES!D8269,[1]ACTIV_EST!C:E,2,FALSE)</f>
        <v>M2</v>
      </c>
      <c r="D8269" s="6" t="s">
        <v>2860</v>
      </c>
      <c r="E8269" s="32"/>
    </row>
    <row r="8270" spans="1:5" ht="75" x14ac:dyDescent="0.25">
      <c r="A8270" s="10"/>
      <c r="B8270" s="30"/>
      <c r="C8270" s="30"/>
      <c r="D8270" s="7" t="s">
        <v>2847</v>
      </c>
      <c r="E8270" s="32"/>
    </row>
    <row r="8271" spans="1:5" x14ac:dyDescent="0.25">
      <c r="A8271" s="10"/>
      <c r="B8271" s="30"/>
      <c r="C8271" s="30"/>
      <c r="D8271" s="7" t="s">
        <v>2822</v>
      </c>
      <c r="E8271" s="32"/>
    </row>
    <row r="8272" spans="1:5" ht="90" x14ac:dyDescent="0.25">
      <c r="A8272" s="10"/>
      <c r="B8272" s="30"/>
      <c r="C8272" s="30"/>
      <c r="D8272" s="7" t="s">
        <v>2848</v>
      </c>
      <c r="E8272" s="32"/>
    </row>
    <row r="8273" spans="1:5" x14ac:dyDescent="0.25">
      <c r="A8273" s="10"/>
      <c r="B8273" s="30"/>
      <c r="C8273" s="30"/>
      <c r="D8273" s="7" t="s">
        <v>2849</v>
      </c>
      <c r="E8273" s="32"/>
    </row>
    <row r="8274" spans="1:5" ht="45" x14ac:dyDescent="0.25">
      <c r="A8274" s="10"/>
      <c r="B8274" s="30"/>
      <c r="C8274" s="30"/>
      <c r="D8274" s="7" t="s">
        <v>2850</v>
      </c>
      <c r="E8274" s="32"/>
    </row>
    <row r="8275" spans="1:5" x14ac:dyDescent="0.25">
      <c r="A8275" s="10"/>
      <c r="B8275" s="30"/>
      <c r="C8275" s="30"/>
      <c r="D8275" s="7" t="s">
        <v>2851</v>
      </c>
      <c r="E8275" s="32"/>
    </row>
    <row r="8276" spans="1:5" ht="45" x14ac:dyDescent="0.25">
      <c r="A8276" s="10"/>
      <c r="B8276" s="30"/>
      <c r="C8276" s="30"/>
      <c r="D8276" s="7" t="s">
        <v>2852</v>
      </c>
      <c r="E8276" s="32"/>
    </row>
    <row r="8277" spans="1:5" x14ac:dyDescent="0.25">
      <c r="A8277" s="10"/>
      <c r="B8277" s="30"/>
      <c r="C8277" s="30"/>
      <c r="D8277" s="7" t="s">
        <v>2826</v>
      </c>
      <c r="E8277" s="32"/>
    </row>
    <row r="8278" spans="1:5" ht="75.75" thickBot="1" x14ac:dyDescent="0.3">
      <c r="A8278" s="10"/>
      <c r="B8278" s="31"/>
      <c r="C8278" s="31"/>
      <c r="D8278" s="8" t="s">
        <v>2861</v>
      </c>
      <c r="E8278" s="32"/>
    </row>
    <row r="8279" spans="1:5" x14ac:dyDescent="0.25">
      <c r="A8279" s="10"/>
      <c r="B8279" s="29" t="str">
        <f>VLOOKUP(ESPECIFICACIONES!D8279,[1]ACTIV_EST!C:K,9,FALSE)</f>
        <v>16.01.</v>
      </c>
      <c r="C8279" s="29" t="str">
        <f>VLOOKUP(ESPECIFICACIONES!D8279,[1]ACTIV_EST!C:E,2,FALSE)</f>
        <v>ML</v>
      </c>
      <c r="D8279" s="21" t="s">
        <v>2862</v>
      </c>
      <c r="E8279" s="32"/>
    </row>
    <row r="8280" spans="1:5" x14ac:dyDescent="0.25">
      <c r="A8280" s="10"/>
      <c r="B8280" s="30"/>
      <c r="C8280" s="30"/>
      <c r="D8280" s="22" t="s">
        <v>1797</v>
      </c>
      <c r="E8280" s="32"/>
    </row>
    <row r="8281" spans="1:5" ht="30" x14ac:dyDescent="0.25">
      <c r="A8281" s="10"/>
      <c r="B8281" s="30"/>
      <c r="C8281" s="30"/>
      <c r="D8281" s="23" t="s">
        <v>2863</v>
      </c>
      <c r="E8281" s="32"/>
    </row>
    <row r="8282" spans="1:5" x14ac:dyDescent="0.25">
      <c r="A8282" s="10"/>
      <c r="B8282" s="30"/>
      <c r="C8282" s="30"/>
      <c r="D8282" s="22" t="s">
        <v>1708</v>
      </c>
      <c r="E8282" s="32"/>
    </row>
    <row r="8283" spans="1:5" ht="105" x14ac:dyDescent="0.25">
      <c r="A8283" s="10"/>
      <c r="B8283" s="30"/>
      <c r="C8283" s="30"/>
      <c r="D8283" s="23" t="s">
        <v>2864</v>
      </c>
      <c r="E8283" s="32"/>
    </row>
    <row r="8284" spans="1:5" ht="30" x14ac:dyDescent="0.25">
      <c r="A8284" s="10"/>
      <c r="B8284" s="30"/>
      <c r="C8284" s="30"/>
      <c r="D8284" s="23" t="s">
        <v>2865</v>
      </c>
      <c r="E8284" s="32"/>
    </row>
    <row r="8285" spans="1:5" x14ac:dyDescent="0.25">
      <c r="A8285" s="10"/>
      <c r="B8285" s="30"/>
      <c r="C8285" s="30"/>
      <c r="D8285" s="22" t="s">
        <v>1801</v>
      </c>
      <c r="E8285" s="32"/>
    </row>
    <row r="8286" spans="1:5" ht="90" x14ac:dyDescent="0.25">
      <c r="A8286" s="10"/>
      <c r="B8286" s="30"/>
      <c r="C8286" s="30"/>
      <c r="D8286" s="23" t="s">
        <v>2866</v>
      </c>
      <c r="E8286" s="32"/>
    </row>
    <row r="8287" spans="1:5" ht="225" x14ac:dyDescent="0.25">
      <c r="A8287" s="10"/>
      <c r="B8287" s="30"/>
      <c r="C8287" s="30"/>
      <c r="D8287" s="23" t="s">
        <v>2867</v>
      </c>
      <c r="E8287" s="32"/>
    </row>
    <row r="8288" spans="1:5" x14ac:dyDescent="0.25">
      <c r="A8288" s="10"/>
      <c r="B8288" s="30"/>
      <c r="C8288" s="30"/>
      <c r="D8288" s="22" t="s">
        <v>1809</v>
      </c>
      <c r="E8288" s="32"/>
    </row>
    <row r="8289" spans="1:5" ht="225" x14ac:dyDescent="0.25">
      <c r="A8289" s="10"/>
      <c r="B8289" s="30"/>
      <c r="C8289" s="30"/>
      <c r="D8289" s="23" t="s">
        <v>2868</v>
      </c>
      <c r="E8289" s="32"/>
    </row>
    <row r="8290" spans="1:5" x14ac:dyDescent="0.25">
      <c r="A8290" s="10"/>
      <c r="B8290" s="30"/>
      <c r="C8290" s="30"/>
      <c r="D8290" s="22" t="s">
        <v>71</v>
      </c>
      <c r="E8290" s="32"/>
    </row>
    <row r="8291" spans="1:5" ht="75" x14ac:dyDescent="0.25">
      <c r="A8291" s="10"/>
      <c r="B8291" s="30"/>
      <c r="C8291" s="30"/>
      <c r="D8291" s="23" t="s">
        <v>2869</v>
      </c>
      <c r="E8291" s="32"/>
    </row>
    <row r="8292" spans="1:5" x14ac:dyDescent="0.25">
      <c r="A8292" s="10"/>
      <c r="B8292" s="30"/>
      <c r="C8292" s="30"/>
      <c r="D8292" s="22" t="s">
        <v>757</v>
      </c>
      <c r="E8292" s="32"/>
    </row>
    <row r="8293" spans="1:5" x14ac:dyDescent="0.25">
      <c r="A8293" s="10"/>
      <c r="B8293" s="30"/>
      <c r="C8293" s="30"/>
      <c r="D8293" s="22" t="s">
        <v>826</v>
      </c>
      <c r="E8293" s="32"/>
    </row>
    <row r="8294" spans="1:5" x14ac:dyDescent="0.25">
      <c r="A8294" s="10"/>
      <c r="B8294" s="30"/>
      <c r="C8294" s="30"/>
      <c r="D8294" s="22" t="s">
        <v>827</v>
      </c>
      <c r="E8294" s="32"/>
    </row>
    <row r="8295" spans="1:5" x14ac:dyDescent="0.25">
      <c r="A8295" s="10"/>
      <c r="B8295" s="30"/>
      <c r="C8295" s="30"/>
      <c r="D8295" s="22" t="s">
        <v>828</v>
      </c>
      <c r="E8295" s="32"/>
    </row>
    <row r="8296" spans="1:5" x14ac:dyDescent="0.25">
      <c r="A8296" s="10"/>
      <c r="B8296" s="30"/>
      <c r="C8296" s="30"/>
      <c r="D8296" s="22" t="s">
        <v>213</v>
      </c>
      <c r="E8296" s="2"/>
    </row>
    <row r="8297" spans="1:5" ht="60.75" thickBot="1" x14ac:dyDescent="0.3">
      <c r="A8297" s="10"/>
      <c r="B8297" s="31"/>
      <c r="C8297" s="31"/>
      <c r="D8297" s="24" t="s">
        <v>74</v>
      </c>
      <c r="E8297" s="2"/>
    </row>
    <row r="8298" spans="1:5" x14ac:dyDescent="0.25">
      <c r="A8298" s="10"/>
      <c r="B8298" s="29" t="str">
        <f>VLOOKUP(ESPECIFICACIONES!D8298,[1]ACTIV_EST!C:K,9,FALSE)</f>
        <v>16.02.</v>
      </c>
      <c r="C8298" s="29" t="str">
        <f>VLOOKUP(ESPECIFICACIONES!D8298,[1]ACTIV_EST!C:E,2,FALSE)</f>
        <v>ML</v>
      </c>
      <c r="D8298" s="21" t="s">
        <v>2870</v>
      </c>
      <c r="E8298" s="32"/>
    </row>
    <row r="8299" spans="1:5" x14ac:dyDescent="0.25">
      <c r="A8299" s="10"/>
      <c r="B8299" s="30"/>
      <c r="C8299" s="30"/>
      <c r="D8299" s="22" t="s">
        <v>1797</v>
      </c>
      <c r="E8299" s="32"/>
    </row>
    <row r="8300" spans="1:5" ht="30" x14ac:dyDescent="0.25">
      <c r="A8300" s="10"/>
      <c r="B8300" s="30"/>
      <c r="C8300" s="30"/>
      <c r="D8300" s="23" t="s">
        <v>2871</v>
      </c>
      <c r="E8300" s="32"/>
    </row>
    <row r="8301" spans="1:5" x14ac:dyDescent="0.25">
      <c r="A8301" s="10"/>
      <c r="B8301" s="30"/>
      <c r="C8301" s="30"/>
      <c r="D8301" s="22" t="s">
        <v>1708</v>
      </c>
      <c r="E8301" s="32"/>
    </row>
    <row r="8302" spans="1:5" ht="90" x14ac:dyDescent="0.25">
      <c r="A8302" s="10"/>
      <c r="B8302" s="30"/>
      <c r="C8302" s="30"/>
      <c r="D8302" s="23" t="s">
        <v>2872</v>
      </c>
      <c r="E8302" s="32"/>
    </row>
    <row r="8303" spans="1:5" ht="30" x14ac:dyDescent="0.25">
      <c r="A8303" s="10"/>
      <c r="B8303" s="30"/>
      <c r="C8303" s="30"/>
      <c r="D8303" s="23" t="s">
        <v>2873</v>
      </c>
      <c r="E8303" s="32"/>
    </row>
    <row r="8304" spans="1:5" x14ac:dyDescent="0.25">
      <c r="A8304" s="10"/>
      <c r="B8304" s="30"/>
      <c r="C8304" s="30"/>
      <c r="D8304" s="22" t="s">
        <v>1801</v>
      </c>
      <c r="E8304" s="32"/>
    </row>
    <row r="8305" spans="1:5" ht="75" x14ac:dyDescent="0.25">
      <c r="A8305" s="10"/>
      <c r="B8305" s="30"/>
      <c r="C8305" s="30"/>
      <c r="D8305" s="23" t="s">
        <v>2874</v>
      </c>
      <c r="E8305" s="32"/>
    </row>
    <row r="8306" spans="1:5" ht="45" x14ac:dyDescent="0.25">
      <c r="A8306" s="10"/>
      <c r="B8306" s="30"/>
      <c r="C8306" s="30"/>
      <c r="D8306" s="23" t="s">
        <v>2875</v>
      </c>
      <c r="E8306" s="32"/>
    </row>
    <row r="8307" spans="1:5" x14ac:dyDescent="0.25">
      <c r="A8307" s="10"/>
      <c r="B8307" s="30"/>
      <c r="C8307" s="30"/>
      <c r="D8307" s="22" t="s">
        <v>1809</v>
      </c>
      <c r="E8307" s="32"/>
    </row>
    <row r="8308" spans="1:5" ht="405" x14ac:dyDescent="0.25">
      <c r="A8308" s="10"/>
      <c r="B8308" s="30"/>
      <c r="C8308" s="30"/>
      <c r="D8308" s="23" t="s">
        <v>2876</v>
      </c>
      <c r="E8308" s="32"/>
    </row>
    <row r="8309" spans="1:5" x14ac:dyDescent="0.25">
      <c r="A8309" s="10"/>
      <c r="B8309" s="30"/>
      <c r="C8309" s="30"/>
      <c r="D8309" s="22" t="s">
        <v>71</v>
      </c>
      <c r="E8309" s="32"/>
    </row>
    <row r="8310" spans="1:5" ht="75" x14ac:dyDescent="0.25">
      <c r="A8310" s="10"/>
      <c r="B8310" s="30"/>
      <c r="C8310" s="30"/>
      <c r="D8310" s="23" t="s">
        <v>2869</v>
      </c>
      <c r="E8310" s="32"/>
    </row>
    <row r="8311" spans="1:5" x14ac:dyDescent="0.25">
      <c r="A8311" s="10"/>
      <c r="B8311" s="30"/>
      <c r="C8311" s="30"/>
      <c r="D8311" s="22" t="s">
        <v>757</v>
      </c>
      <c r="E8311" s="32"/>
    </row>
    <row r="8312" spans="1:5" x14ac:dyDescent="0.25">
      <c r="A8312" s="10"/>
      <c r="B8312" s="30"/>
      <c r="C8312" s="30"/>
      <c r="D8312" s="22" t="s">
        <v>826</v>
      </c>
      <c r="E8312" s="32"/>
    </row>
    <row r="8313" spans="1:5" x14ac:dyDescent="0.25">
      <c r="A8313" s="10"/>
      <c r="B8313" s="30"/>
      <c r="C8313" s="30"/>
      <c r="D8313" s="22" t="s">
        <v>827</v>
      </c>
      <c r="E8313" s="32"/>
    </row>
    <row r="8314" spans="1:5" x14ac:dyDescent="0.25">
      <c r="A8314" s="10"/>
      <c r="B8314" s="30"/>
      <c r="C8314" s="30"/>
      <c r="D8314" s="22" t="s">
        <v>828</v>
      </c>
      <c r="E8314" s="32"/>
    </row>
    <row r="8315" spans="1:5" x14ac:dyDescent="0.25">
      <c r="A8315" s="10"/>
      <c r="B8315" s="30"/>
      <c r="C8315" s="30"/>
      <c r="D8315" s="22" t="s">
        <v>213</v>
      </c>
      <c r="E8315" s="2"/>
    </row>
    <row r="8316" spans="1:5" ht="60.75" thickBot="1" x14ac:dyDescent="0.3">
      <c r="A8316" s="10"/>
      <c r="B8316" s="31"/>
      <c r="C8316" s="31"/>
      <c r="D8316" s="24" t="s">
        <v>74</v>
      </c>
      <c r="E8316" s="2"/>
    </row>
    <row r="8317" spans="1:5" x14ac:dyDescent="0.25">
      <c r="A8317" s="10"/>
      <c r="B8317" s="29" t="str">
        <f>VLOOKUP(ESPECIFICACIONES!D8317,[1]ACTIV_EST!C:K,9,FALSE)</f>
        <v>16.03.</v>
      </c>
      <c r="C8317" s="29" t="str">
        <f>VLOOKUP(ESPECIFICACIONES!D8317,[1]ACTIV_EST!C:E,2,FALSE)</f>
        <v>M2</v>
      </c>
      <c r="D8317" s="21" t="s">
        <v>2877</v>
      </c>
      <c r="E8317" s="32"/>
    </row>
    <row r="8318" spans="1:5" x14ac:dyDescent="0.25">
      <c r="A8318" s="10"/>
      <c r="B8318" s="30"/>
      <c r="C8318" s="30"/>
      <c r="D8318" s="22" t="s">
        <v>1797</v>
      </c>
      <c r="E8318" s="32"/>
    </row>
    <row r="8319" spans="1:5" ht="30" x14ac:dyDescent="0.25">
      <c r="A8319" s="10"/>
      <c r="B8319" s="30"/>
      <c r="C8319" s="30"/>
      <c r="D8319" s="23" t="s">
        <v>2878</v>
      </c>
      <c r="E8319" s="32"/>
    </row>
    <row r="8320" spans="1:5" x14ac:dyDescent="0.25">
      <c r="A8320" s="10"/>
      <c r="B8320" s="30"/>
      <c r="C8320" s="30"/>
      <c r="D8320" s="22" t="s">
        <v>1708</v>
      </c>
      <c r="E8320" s="32"/>
    </row>
    <row r="8321" spans="1:5" ht="105" x14ac:dyDescent="0.25">
      <c r="A8321" s="10"/>
      <c r="B8321" s="30"/>
      <c r="C8321" s="30"/>
      <c r="D8321" s="23" t="s">
        <v>2879</v>
      </c>
      <c r="E8321" s="32"/>
    </row>
    <row r="8322" spans="1:5" ht="30" x14ac:dyDescent="0.25">
      <c r="A8322" s="10"/>
      <c r="B8322" s="30"/>
      <c r="C8322" s="30"/>
      <c r="D8322" s="23" t="s">
        <v>2865</v>
      </c>
      <c r="E8322" s="32"/>
    </row>
    <row r="8323" spans="1:5" x14ac:dyDescent="0.25">
      <c r="A8323" s="10"/>
      <c r="B8323" s="30"/>
      <c r="C8323" s="30"/>
      <c r="D8323" s="22" t="s">
        <v>1801</v>
      </c>
      <c r="E8323" s="32"/>
    </row>
    <row r="8324" spans="1:5" ht="90" x14ac:dyDescent="0.25">
      <c r="A8324" s="10"/>
      <c r="B8324" s="30"/>
      <c r="C8324" s="30"/>
      <c r="D8324" s="23" t="s">
        <v>2866</v>
      </c>
      <c r="E8324" s="32"/>
    </row>
    <row r="8325" spans="1:5" ht="225" x14ac:dyDescent="0.25">
      <c r="A8325" s="10"/>
      <c r="B8325" s="30"/>
      <c r="C8325" s="30"/>
      <c r="D8325" s="23" t="s">
        <v>2867</v>
      </c>
      <c r="E8325" s="32"/>
    </row>
    <row r="8326" spans="1:5" x14ac:dyDescent="0.25">
      <c r="A8326" s="10"/>
      <c r="B8326" s="30"/>
      <c r="C8326" s="30"/>
      <c r="D8326" s="22" t="s">
        <v>1809</v>
      </c>
      <c r="E8326" s="32"/>
    </row>
    <row r="8327" spans="1:5" ht="225" x14ac:dyDescent="0.25">
      <c r="A8327" s="10"/>
      <c r="B8327" s="30"/>
      <c r="C8327" s="30"/>
      <c r="D8327" s="23" t="s">
        <v>2868</v>
      </c>
      <c r="E8327" s="32"/>
    </row>
    <row r="8328" spans="1:5" x14ac:dyDescent="0.25">
      <c r="A8328" s="10"/>
      <c r="B8328" s="30"/>
      <c r="C8328" s="30"/>
      <c r="D8328" s="22" t="s">
        <v>71</v>
      </c>
      <c r="E8328" s="32"/>
    </row>
    <row r="8329" spans="1:5" ht="75" x14ac:dyDescent="0.25">
      <c r="A8329" s="10"/>
      <c r="B8329" s="30"/>
      <c r="C8329" s="30"/>
      <c r="D8329" s="23" t="s">
        <v>2211</v>
      </c>
      <c r="E8329" s="32"/>
    </row>
    <row r="8330" spans="1:5" x14ac:dyDescent="0.25">
      <c r="A8330" s="10"/>
      <c r="B8330" s="30"/>
      <c r="C8330" s="30"/>
      <c r="D8330" s="22" t="s">
        <v>757</v>
      </c>
      <c r="E8330" s="32"/>
    </row>
    <row r="8331" spans="1:5" x14ac:dyDescent="0.25">
      <c r="A8331" s="10"/>
      <c r="B8331" s="30"/>
      <c r="C8331" s="30"/>
      <c r="D8331" s="22" t="s">
        <v>826</v>
      </c>
      <c r="E8331" s="32"/>
    </row>
    <row r="8332" spans="1:5" x14ac:dyDescent="0.25">
      <c r="A8332" s="10"/>
      <c r="B8332" s="30"/>
      <c r="C8332" s="30"/>
      <c r="D8332" s="22" t="s">
        <v>827</v>
      </c>
      <c r="E8332" s="32"/>
    </row>
    <row r="8333" spans="1:5" x14ac:dyDescent="0.25">
      <c r="A8333" s="10"/>
      <c r="B8333" s="30"/>
      <c r="C8333" s="30"/>
      <c r="D8333" s="22" t="s">
        <v>828</v>
      </c>
      <c r="E8333" s="32"/>
    </row>
    <row r="8334" spans="1:5" x14ac:dyDescent="0.25">
      <c r="A8334" s="10"/>
      <c r="B8334" s="30"/>
      <c r="C8334" s="30"/>
      <c r="D8334" s="22" t="s">
        <v>213</v>
      </c>
      <c r="E8334" s="2"/>
    </row>
    <row r="8335" spans="1:5" ht="60.75" thickBot="1" x14ac:dyDescent="0.3">
      <c r="A8335" s="10"/>
      <c r="B8335" s="31"/>
      <c r="C8335" s="31"/>
      <c r="D8335" s="24" t="s">
        <v>74</v>
      </c>
      <c r="E8335" s="2"/>
    </row>
    <row r="8336" spans="1:5" x14ac:dyDescent="0.25">
      <c r="A8336" s="10"/>
      <c r="B8336" s="29" t="str">
        <f>VLOOKUP(ESPECIFICACIONES!D8336,[1]ACTIV_EST!C:K,9,FALSE)</f>
        <v>16.04.</v>
      </c>
      <c r="C8336" s="29" t="str">
        <f>VLOOKUP(ESPECIFICACIONES!D8336,[1]ACTIV_EST!C:E,2,FALSE)</f>
        <v>M2</v>
      </c>
      <c r="D8336" s="21" t="s">
        <v>2880</v>
      </c>
      <c r="E8336" s="32"/>
    </row>
    <row r="8337" spans="1:5" x14ac:dyDescent="0.25">
      <c r="A8337" s="10"/>
      <c r="B8337" s="30"/>
      <c r="C8337" s="30"/>
      <c r="D8337" s="22" t="s">
        <v>1797</v>
      </c>
      <c r="E8337" s="32"/>
    </row>
    <row r="8338" spans="1:5" ht="30" x14ac:dyDescent="0.25">
      <c r="A8338" s="10"/>
      <c r="B8338" s="30"/>
      <c r="C8338" s="30"/>
      <c r="D8338" s="23" t="s">
        <v>2881</v>
      </c>
      <c r="E8338" s="32"/>
    </row>
    <row r="8339" spans="1:5" x14ac:dyDescent="0.25">
      <c r="A8339" s="10"/>
      <c r="B8339" s="30"/>
      <c r="C8339" s="30"/>
      <c r="D8339" s="22" t="s">
        <v>1708</v>
      </c>
      <c r="E8339" s="32"/>
    </row>
    <row r="8340" spans="1:5" ht="90" x14ac:dyDescent="0.25">
      <c r="A8340" s="10"/>
      <c r="B8340" s="30"/>
      <c r="C8340" s="30"/>
      <c r="D8340" s="23" t="s">
        <v>2872</v>
      </c>
      <c r="E8340" s="32"/>
    </row>
    <row r="8341" spans="1:5" ht="30" x14ac:dyDescent="0.25">
      <c r="A8341" s="10"/>
      <c r="B8341" s="30"/>
      <c r="C8341" s="30"/>
      <c r="D8341" s="23" t="s">
        <v>2873</v>
      </c>
      <c r="E8341" s="32"/>
    </row>
    <row r="8342" spans="1:5" x14ac:dyDescent="0.25">
      <c r="A8342" s="10"/>
      <c r="B8342" s="30"/>
      <c r="C8342" s="30"/>
      <c r="D8342" s="22" t="s">
        <v>1801</v>
      </c>
      <c r="E8342" s="32"/>
    </row>
    <row r="8343" spans="1:5" ht="75" x14ac:dyDescent="0.25">
      <c r="A8343" s="10"/>
      <c r="B8343" s="30"/>
      <c r="C8343" s="30"/>
      <c r="D8343" s="23" t="s">
        <v>2874</v>
      </c>
      <c r="E8343" s="32"/>
    </row>
    <row r="8344" spans="1:5" ht="45" x14ac:dyDescent="0.25">
      <c r="A8344" s="10"/>
      <c r="B8344" s="30"/>
      <c r="C8344" s="30"/>
      <c r="D8344" s="23" t="s">
        <v>2875</v>
      </c>
      <c r="E8344" s="32"/>
    </row>
    <row r="8345" spans="1:5" x14ac:dyDescent="0.25">
      <c r="A8345" s="10"/>
      <c r="B8345" s="30"/>
      <c r="C8345" s="30"/>
      <c r="D8345" s="22" t="s">
        <v>1809</v>
      </c>
      <c r="E8345" s="32"/>
    </row>
    <row r="8346" spans="1:5" ht="405" x14ac:dyDescent="0.25">
      <c r="A8346" s="10"/>
      <c r="B8346" s="30"/>
      <c r="C8346" s="30"/>
      <c r="D8346" s="23" t="s">
        <v>2876</v>
      </c>
      <c r="E8346" s="32"/>
    </row>
    <row r="8347" spans="1:5" x14ac:dyDescent="0.25">
      <c r="A8347" s="10"/>
      <c r="B8347" s="30"/>
      <c r="C8347" s="30"/>
      <c r="D8347" s="22" t="s">
        <v>71</v>
      </c>
      <c r="E8347" s="32"/>
    </row>
    <row r="8348" spans="1:5" ht="75" x14ac:dyDescent="0.25">
      <c r="A8348" s="10"/>
      <c r="B8348" s="30"/>
      <c r="C8348" s="30"/>
      <c r="D8348" s="23" t="s">
        <v>1327</v>
      </c>
      <c r="E8348" s="32"/>
    </row>
    <row r="8349" spans="1:5" x14ac:dyDescent="0.25">
      <c r="A8349" s="10"/>
      <c r="B8349" s="30"/>
      <c r="C8349" s="30"/>
      <c r="D8349" s="23" t="s">
        <v>757</v>
      </c>
      <c r="E8349" s="32"/>
    </row>
    <row r="8350" spans="1:5" x14ac:dyDescent="0.25">
      <c r="A8350" s="10"/>
      <c r="B8350" s="30"/>
      <c r="C8350" s="30"/>
      <c r="D8350" s="22" t="s">
        <v>826</v>
      </c>
      <c r="E8350" s="32"/>
    </row>
    <row r="8351" spans="1:5" x14ac:dyDescent="0.25">
      <c r="A8351" s="10"/>
      <c r="B8351" s="30"/>
      <c r="C8351" s="30"/>
      <c r="D8351" s="23" t="s">
        <v>827</v>
      </c>
      <c r="E8351" s="32"/>
    </row>
    <row r="8352" spans="1:5" x14ac:dyDescent="0.25">
      <c r="A8352" s="10"/>
      <c r="B8352" s="30"/>
      <c r="C8352" s="30"/>
      <c r="D8352" s="22" t="s">
        <v>828</v>
      </c>
      <c r="E8352" s="32"/>
    </row>
    <row r="8353" spans="1:5" x14ac:dyDescent="0.25">
      <c r="A8353" s="10"/>
      <c r="B8353" s="30"/>
      <c r="C8353" s="30"/>
      <c r="D8353" s="22" t="s">
        <v>213</v>
      </c>
      <c r="E8353" s="2"/>
    </row>
    <row r="8354" spans="1:5" ht="60.75" thickBot="1" x14ac:dyDescent="0.3">
      <c r="A8354" s="10"/>
      <c r="B8354" s="31"/>
      <c r="C8354" s="31"/>
      <c r="D8354" s="24" t="s">
        <v>74</v>
      </c>
      <c r="E8354" s="2"/>
    </row>
    <row r="8355" spans="1:5" x14ac:dyDescent="0.25">
      <c r="A8355" s="10"/>
      <c r="B8355" s="29" t="str">
        <f>VLOOKUP(ESPECIFICACIONES!D8355,[1]ACTIV_EST!C:K,9,FALSE)</f>
        <v>16.05.</v>
      </c>
      <c r="C8355" s="29" t="str">
        <f>VLOOKUP(ESPECIFICACIONES!D8355,[1]ACTIV_EST!C:E,2,FALSE)</f>
        <v>UN</v>
      </c>
      <c r="D8355" s="21" t="s">
        <v>2882</v>
      </c>
      <c r="E8355" s="32"/>
    </row>
    <row r="8356" spans="1:5" x14ac:dyDescent="0.25">
      <c r="A8356" s="10"/>
      <c r="B8356" s="30"/>
      <c r="C8356" s="30"/>
      <c r="D8356" s="22" t="s">
        <v>1797</v>
      </c>
      <c r="E8356" s="32"/>
    </row>
    <row r="8357" spans="1:5" ht="30" x14ac:dyDescent="0.25">
      <c r="A8357" s="10"/>
      <c r="B8357" s="30"/>
      <c r="C8357" s="30"/>
      <c r="D8357" s="23" t="s">
        <v>2883</v>
      </c>
      <c r="E8357" s="32"/>
    </row>
    <row r="8358" spans="1:5" x14ac:dyDescent="0.25">
      <c r="A8358" s="10"/>
      <c r="B8358" s="30"/>
      <c r="C8358" s="30"/>
      <c r="D8358" s="22" t="s">
        <v>1708</v>
      </c>
      <c r="E8358" s="32"/>
    </row>
    <row r="8359" spans="1:5" ht="75" x14ac:dyDescent="0.25">
      <c r="A8359" s="10"/>
      <c r="B8359" s="30"/>
      <c r="C8359" s="30"/>
      <c r="D8359" s="23" t="s">
        <v>2884</v>
      </c>
      <c r="E8359" s="32"/>
    </row>
    <row r="8360" spans="1:5" ht="165" x14ac:dyDescent="0.25">
      <c r="A8360" s="10"/>
      <c r="B8360" s="30"/>
      <c r="C8360" s="30"/>
      <c r="D8360" s="23" t="s">
        <v>2885</v>
      </c>
      <c r="E8360" s="32"/>
    </row>
    <row r="8361" spans="1:5" ht="330" x14ac:dyDescent="0.25">
      <c r="A8361" s="10"/>
      <c r="B8361" s="30"/>
      <c r="C8361" s="30"/>
      <c r="D8361" s="23" t="s">
        <v>2886</v>
      </c>
      <c r="E8361" s="32"/>
    </row>
    <row r="8362" spans="1:5" ht="105" x14ac:dyDescent="0.25">
      <c r="A8362" s="10"/>
      <c r="B8362" s="30"/>
      <c r="C8362" s="30"/>
      <c r="D8362" s="23" t="s">
        <v>2887</v>
      </c>
      <c r="E8362" s="32"/>
    </row>
    <row r="8363" spans="1:5" x14ac:dyDescent="0.25">
      <c r="A8363" s="10"/>
      <c r="B8363" s="30"/>
      <c r="C8363" s="30"/>
      <c r="D8363" s="23"/>
      <c r="E8363" s="32"/>
    </row>
    <row r="8364" spans="1:5" ht="180" x14ac:dyDescent="0.25">
      <c r="A8364" s="10"/>
      <c r="B8364" s="30"/>
      <c r="C8364" s="30"/>
      <c r="D8364" s="23" t="s">
        <v>2888</v>
      </c>
      <c r="E8364" s="32"/>
    </row>
    <row r="8365" spans="1:5" x14ac:dyDescent="0.25">
      <c r="A8365" s="10"/>
      <c r="B8365" s="30"/>
      <c r="C8365" s="30"/>
      <c r="D8365" s="22" t="s">
        <v>71</v>
      </c>
      <c r="E8365" s="32"/>
    </row>
    <row r="8366" spans="1:5" ht="75" x14ac:dyDescent="0.25">
      <c r="A8366" s="10"/>
      <c r="B8366" s="30"/>
      <c r="C8366" s="30"/>
      <c r="D8366" s="23" t="s">
        <v>2889</v>
      </c>
      <c r="E8366" s="32"/>
    </row>
    <row r="8367" spans="1:5" x14ac:dyDescent="0.25">
      <c r="A8367" s="10"/>
      <c r="B8367" s="30"/>
      <c r="C8367" s="30"/>
      <c r="D8367" s="23" t="s">
        <v>757</v>
      </c>
      <c r="E8367" s="32"/>
    </row>
    <row r="8368" spans="1:5" x14ac:dyDescent="0.25">
      <c r="A8368" s="10"/>
      <c r="B8368" s="30"/>
      <c r="C8368" s="30"/>
      <c r="D8368" s="22" t="s">
        <v>826</v>
      </c>
      <c r="E8368" s="32"/>
    </row>
    <row r="8369" spans="1:11" x14ac:dyDescent="0.25">
      <c r="A8369" s="10"/>
      <c r="B8369" s="30"/>
      <c r="C8369" s="30"/>
      <c r="D8369" s="23" t="s">
        <v>827</v>
      </c>
      <c r="E8369" s="32"/>
    </row>
    <row r="8370" spans="1:11" x14ac:dyDescent="0.25">
      <c r="A8370" s="10"/>
      <c r="B8370" s="30"/>
      <c r="C8370" s="30"/>
      <c r="D8370" s="22" t="s">
        <v>828</v>
      </c>
      <c r="E8370" s="32"/>
    </row>
    <row r="8371" spans="1:11" x14ac:dyDescent="0.25">
      <c r="A8371" s="10"/>
      <c r="B8371" s="30"/>
      <c r="C8371" s="30"/>
      <c r="D8371" s="22" t="s">
        <v>213</v>
      </c>
      <c r="E8371" s="32"/>
    </row>
    <row r="8372" spans="1:11" ht="60.75" customHeight="1" x14ac:dyDescent="0.25">
      <c r="A8372" s="10"/>
      <c r="B8372" s="30"/>
      <c r="C8372" s="30"/>
      <c r="D8372" s="33" t="s">
        <v>74</v>
      </c>
      <c r="E8372" s="2"/>
    </row>
    <row r="8373" spans="1:11" ht="15.75" thickBot="1" x14ac:dyDescent="0.3">
      <c r="A8373" s="10"/>
      <c r="B8373" s="31"/>
      <c r="C8373" s="31"/>
      <c r="D8373" s="34"/>
      <c r="E8373" s="2"/>
    </row>
    <row r="8374" spans="1:11" x14ac:dyDescent="0.25">
      <c r="A8374" s="10"/>
      <c r="B8374" s="29" t="str">
        <f>VLOOKUP(ESPECIFICACIONES!D8374,[1]ACTIV_EST!C:K,9,FALSE)</f>
        <v>16.06.</v>
      </c>
      <c r="C8374" s="29" t="str">
        <f>VLOOKUP(ESPECIFICACIONES!D8374,[1]ACTIV_EST!C:E,2,FALSE)</f>
        <v>UN</v>
      </c>
      <c r="D8374" s="6" t="s">
        <v>2890</v>
      </c>
      <c r="E8374" s="32"/>
      <c r="K8374" s="10"/>
    </row>
    <row r="8375" spans="1:11" ht="60" x14ac:dyDescent="0.25">
      <c r="A8375" s="10"/>
      <c r="B8375" s="30"/>
      <c r="C8375" s="30"/>
      <c r="D8375" s="11" t="s">
        <v>2891</v>
      </c>
      <c r="E8375" s="32"/>
    </row>
    <row r="8376" spans="1:11" x14ac:dyDescent="0.25">
      <c r="A8376" s="10"/>
      <c r="B8376" s="30"/>
      <c r="C8376" s="30"/>
      <c r="D8376" s="6" t="s">
        <v>62</v>
      </c>
      <c r="E8376" s="32"/>
    </row>
    <row r="8377" spans="1:11" ht="75" x14ac:dyDescent="0.25">
      <c r="A8377" s="10"/>
      <c r="B8377" s="30"/>
      <c r="C8377" s="30"/>
      <c r="D8377" s="11" t="s">
        <v>1284</v>
      </c>
      <c r="E8377" s="32"/>
    </row>
    <row r="8378" spans="1:11" x14ac:dyDescent="0.25">
      <c r="A8378" s="10"/>
      <c r="B8378" s="30"/>
      <c r="C8378" s="30"/>
      <c r="D8378" s="11" t="s">
        <v>2892</v>
      </c>
      <c r="E8378" s="32"/>
    </row>
    <row r="8379" spans="1:11" ht="30" x14ac:dyDescent="0.25">
      <c r="A8379" s="10"/>
      <c r="B8379" s="30"/>
      <c r="C8379" s="30"/>
      <c r="D8379" s="11" t="s">
        <v>66</v>
      </c>
      <c r="E8379" s="32"/>
    </row>
    <row r="8380" spans="1:11" x14ac:dyDescent="0.25">
      <c r="A8380" s="10"/>
      <c r="B8380" s="30"/>
      <c r="C8380" s="30"/>
      <c r="D8380" s="6" t="s">
        <v>15</v>
      </c>
      <c r="E8380" s="32"/>
    </row>
    <row r="8381" spans="1:11" x14ac:dyDescent="0.25">
      <c r="A8381" s="10"/>
      <c r="B8381" s="30"/>
      <c r="C8381" s="30"/>
      <c r="D8381" s="9" t="s">
        <v>1286</v>
      </c>
      <c r="E8381" s="32"/>
    </row>
    <row r="8382" spans="1:11" ht="30" x14ac:dyDescent="0.25">
      <c r="A8382" s="10"/>
      <c r="B8382" s="30"/>
      <c r="C8382" s="30"/>
      <c r="D8382" s="11" t="s">
        <v>793</v>
      </c>
      <c r="E8382" s="32"/>
    </row>
    <row r="8383" spans="1:11" x14ac:dyDescent="0.25">
      <c r="A8383" s="10"/>
      <c r="B8383" s="30"/>
      <c r="C8383" s="30"/>
      <c r="D8383" s="11" t="s">
        <v>794</v>
      </c>
      <c r="E8383" s="32"/>
    </row>
    <row r="8384" spans="1:11" x14ac:dyDescent="0.25">
      <c r="A8384" s="10"/>
      <c r="B8384" s="30"/>
      <c r="C8384" s="30"/>
      <c r="D8384" s="11" t="s">
        <v>207</v>
      </c>
      <c r="E8384" s="32"/>
    </row>
    <row r="8385" spans="1:5" x14ac:dyDescent="0.25">
      <c r="A8385" s="10"/>
      <c r="B8385" s="30"/>
      <c r="C8385" s="30"/>
      <c r="D8385" s="11" t="s">
        <v>70</v>
      </c>
      <c r="E8385" s="32"/>
    </row>
    <row r="8386" spans="1:5" x14ac:dyDescent="0.25">
      <c r="A8386" s="10"/>
      <c r="B8386" s="30"/>
      <c r="C8386" s="30"/>
      <c r="D8386" s="6" t="s">
        <v>71</v>
      </c>
      <c r="E8386" s="32"/>
    </row>
    <row r="8387" spans="1:5" ht="105" x14ac:dyDescent="0.25">
      <c r="A8387" s="10"/>
      <c r="B8387" s="30"/>
      <c r="C8387" s="30"/>
      <c r="D8387" s="11" t="s">
        <v>1287</v>
      </c>
      <c r="E8387" s="32"/>
    </row>
    <row r="8388" spans="1:5" x14ac:dyDescent="0.25">
      <c r="A8388" s="10"/>
      <c r="B8388" s="30"/>
      <c r="C8388" s="30"/>
      <c r="D8388" s="6" t="s">
        <v>73</v>
      </c>
      <c r="E8388" s="32"/>
    </row>
    <row r="8389" spans="1:5" ht="60.75" thickBot="1" x14ac:dyDescent="0.3">
      <c r="A8389" s="10"/>
      <c r="B8389" s="31"/>
      <c r="C8389" s="31"/>
      <c r="D8389" s="12" t="s">
        <v>74</v>
      </c>
      <c r="E8389" s="32"/>
    </row>
    <row r="8390" spans="1:5" x14ac:dyDescent="0.25">
      <c r="A8390" s="10"/>
      <c r="B8390" s="29" t="str">
        <f>VLOOKUP(ESPECIFICACIONES!D8390,[1]ACTIV_EST!C:K,9,FALSE)</f>
        <v>17.01.</v>
      </c>
      <c r="C8390" s="29" t="str">
        <f>VLOOKUP(ESPECIFICACIONES!D8390,[1]ACTIV_EST!C:E,2,FALSE)</f>
        <v>M2</v>
      </c>
      <c r="D8390" s="6" t="s">
        <v>2893</v>
      </c>
      <c r="E8390" s="32"/>
    </row>
    <row r="8391" spans="1:5" x14ac:dyDescent="0.25">
      <c r="A8391" s="10"/>
      <c r="B8391" s="30"/>
      <c r="C8391" s="30"/>
      <c r="D8391" s="7" t="s">
        <v>1797</v>
      </c>
      <c r="E8391" s="32"/>
    </row>
    <row r="8392" spans="1:5" ht="45" x14ac:dyDescent="0.25">
      <c r="A8392" s="10"/>
      <c r="B8392" s="30"/>
      <c r="C8392" s="30"/>
      <c r="D8392" s="7" t="s">
        <v>2894</v>
      </c>
      <c r="E8392" s="32"/>
    </row>
    <row r="8393" spans="1:5" x14ac:dyDescent="0.25">
      <c r="A8393" s="10"/>
      <c r="B8393" s="30"/>
      <c r="C8393" s="30"/>
      <c r="D8393" s="7" t="s">
        <v>117</v>
      </c>
      <c r="E8393" s="32"/>
    </row>
    <row r="8394" spans="1:5" ht="45" x14ac:dyDescent="0.25">
      <c r="A8394" s="10"/>
      <c r="B8394" s="30"/>
      <c r="C8394" s="30"/>
      <c r="D8394" s="7" t="s">
        <v>2895</v>
      </c>
      <c r="E8394" s="32"/>
    </row>
    <row r="8395" spans="1:5" ht="30" x14ac:dyDescent="0.25">
      <c r="A8395" s="10"/>
      <c r="B8395" s="30"/>
      <c r="C8395" s="30"/>
      <c r="D8395" s="7" t="s">
        <v>2896</v>
      </c>
      <c r="E8395" s="32"/>
    </row>
    <row r="8396" spans="1:5" ht="60" x14ac:dyDescent="0.25">
      <c r="A8396" s="10"/>
      <c r="B8396" s="30"/>
      <c r="C8396" s="30"/>
      <c r="D8396" s="7" t="s">
        <v>2897</v>
      </c>
      <c r="E8396" s="32"/>
    </row>
    <row r="8397" spans="1:5" x14ac:dyDescent="0.25">
      <c r="A8397" s="10"/>
      <c r="B8397" s="30"/>
      <c r="C8397" s="30"/>
      <c r="D8397" s="7" t="s">
        <v>2898</v>
      </c>
      <c r="E8397" s="32"/>
    </row>
    <row r="8398" spans="1:5" x14ac:dyDescent="0.25">
      <c r="A8398" s="10"/>
      <c r="B8398" s="30"/>
      <c r="C8398" s="30"/>
      <c r="D8398" s="7" t="s">
        <v>2899</v>
      </c>
      <c r="E8398" s="32"/>
    </row>
    <row r="8399" spans="1:5" x14ac:dyDescent="0.25">
      <c r="A8399" s="10"/>
      <c r="B8399" s="30"/>
      <c r="C8399" s="30"/>
      <c r="D8399" s="7" t="s">
        <v>208</v>
      </c>
      <c r="E8399" s="32"/>
    </row>
    <row r="8400" spans="1:5" ht="30" x14ac:dyDescent="0.25">
      <c r="A8400" s="10"/>
      <c r="B8400" s="30"/>
      <c r="C8400" s="30"/>
      <c r="D8400" s="7" t="s">
        <v>2900</v>
      </c>
      <c r="E8400" s="32"/>
    </row>
    <row r="8401" spans="1:5" x14ac:dyDescent="0.25">
      <c r="A8401" s="10"/>
      <c r="B8401" s="30"/>
      <c r="C8401" s="30"/>
      <c r="D8401" s="7" t="s">
        <v>2901</v>
      </c>
      <c r="E8401" s="32"/>
    </row>
    <row r="8402" spans="1:5" x14ac:dyDescent="0.25">
      <c r="A8402" s="10"/>
      <c r="B8402" s="30"/>
      <c r="C8402" s="30"/>
      <c r="D8402" s="7" t="s">
        <v>2902</v>
      </c>
      <c r="E8402" s="32"/>
    </row>
    <row r="8403" spans="1:5" x14ac:dyDescent="0.25">
      <c r="A8403" s="10"/>
      <c r="B8403" s="30"/>
      <c r="C8403" s="30"/>
      <c r="D8403" s="7" t="s">
        <v>71</v>
      </c>
      <c r="E8403" s="32"/>
    </row>
    <row r="8404" spans="1:5" ht="30" x14ac:dyDescent="0.25">
      <c r="A8404" s="10"/>
      <c r="B8404" s="30"/>
      <c r="C8404" s="30"/>
      <c r="D8404" s="7" t="s">
        <v>2903</v>
      </c>
      <c r="E8404" s="32"/>
    </row>
    <row r="8405" spans="1:5" x14ac:dyDescent="0.25">
      <c r="A8405" s="10"/>
      <c r="B8405" s="30"/>
      <c r="C8405" s="30"/>
      <c r="D8405" s="7" t="s">
        <v>757</v>
      </c>
      <c r="E8405" s="32"/>
    </row>
    <row r="8406" spans="1:5" x14ac:dyDescent="0.25">
      <c r="A8406" s="10"/>
      <c r="B8406" s="30"/>
      <c r="C8406" s="30"/>
      <c r="D8406" s="7" t="s">
        <v>758</v>
      </c>
      <c r="E8406" s="32"/>
    </row>
    <row r="8407" spans="1:5" x14ac:dyDescent="0.25">
      <c r="A8407" s="10"/>
      <c r="B8407" s="30"/>
      <c r="C8407" s="30"/>
      <c r="D8407" s="7" t="s">
        <v>759</v>
      </c>
      <c r="E8407" s="32"/>
    </row>
    <row r="8408" spans="1:5" x14ac:dyDescent="0.25">
      <c r="A8408" s="10"/>
      <c r="B8408" s="30"/>
      <c r="C8408" s="30"/>
      <c r="D8408" s="7" t="s">
        <v>760</v>
      </c>
      <c r="E8408" s="32"/>
    </row>
    <row r="8409" spans="1:5" x14ac:dyDescent="0.25">
      <c r="A8409" s="10"/>
      <c r="B8409" s="30"/>
      <c r="C8409" s="30"/>
      <c r="D8409" s="7" t="s">
        <v>213</v>
      </c>
      <c r="E8409" s="32"/>
    </row>
    <row r="8410" spans="1:5" ht="45" x14ac:dyDescent="0.25">
      <c r="A8410" s="10"/>
      <c r="B8410" s="30"/>
      <c r="C8410" s="30"/>
      <c r="D8410" s="7" t="s">
        <v>767</v>
      </c>
      <c r="E8410" s="32"/>
    </row>
    <row r="8411" spans="1:5" ht="15.75" thickBot="1" x14ac:dyDescent="0.3">
      <c r="A8411" s="10"/>
      <c r="B8411" s="31"/>
      <c r="C8411" s="31"/>
      <c r="D8411" s="8" t="s">
        <v>762</v>
      </c>
      <c r="E8411" s="32"/>
    </row>
    <row r="8412" spans="1:5" x14ac:dyDescent="0.25">
      <c r="A8412" s="10"/>
      <c r="B8412" s="29" t="str">
        <f>VLOOKUP(ESPECIFICACIONES!D8412,[1]ACTIV_EST!C:K,9,FALSE)</f>
        <v>17.02.</v>
      </c>
      <c r="C8412" s="29" t="str">
        <f>VLOOKUP(ESPECIFICACIONES!D8412,[1]ACTIV_EST!C:E,2,FALSE)</f>
        <v>M3</v>
      </c>
      <c r="D8412" s="6" t="s">
        <v>2904</v>
      </c>
      <c r="E8412" s="32"/>
    </row>
    <row r="8413" spans="1:5" x14ac:dyDescent="0.25">
      <c r="A8413" s="10"/>
      <c r="B8413" s="30"/>
      <c r="C8413" s="30"/>
      <c r="D8413" s="7" t="s">
        <v>1797</v>
      </c>
      <c r="E8413" s="32"/>
    </row>
    <row r="8414" spans="1:5" ht="60" x14ac:dyDescent="0.25">
      <c r="A8414" s="10"/>
      <c r="B8414" s="30"/>
      <c r="C8414" s="30"/>
      <c r="D8414" s="11" t="s">
        <v>2905</v>
      </c>
      <c r="E8414" s="32"/>
    </row>
    <row r="8415" spans="1:5" x14ac:dyDescent="0.25">
      <c r="A8415" s="10"/>
      <c r="B8415" s="30"/>
      <c r="C8415" s="30"/>
      <c r="D8415" s="7" t="s">
        <v>117</v>
      </c>
      <c r="E8415" s="32"/>
    </row>
    <row r="8416" spans="1:5" ht="30" x14ac:dyDescent="0.25">
      <c r="A8416" s="10"/>
      <c r="B8416" s="30"/>
      <c r="C8416" s="30"/>
      <c r="D8416" s="7" t="s">
        <v>2906</v>
      </c>
      <c r="E8416" s="32"/>
    </row>
    <row r="8417" spans="1:5" x14ac:dyDescent="0.25">
      <c r="A8417" s="10"/>
      <c r="B8417" s="30"/>
      <c r="C8417" s="30"/>
      <c r="D8417" s="7" t="s">
        <v>2907</v>
      </c>
      <c r="E8417" s="32"/>
    </row>
    <row r="8418" spans="1:5" x14ac:dyDescent="0.25">
      <c r="A8418" s="10"/>
      <c r="B8418" s="30"/>
      <c r="C8418" s="30"/>
      <c r="D8418" s="7" t="s">
        <v>2908</v>
      </c>
      <c r="E8418" s="32"/>
    </row>
    <row r="8419" spans="1:5" x14ac:dyDescent="0.25">
      <c r="A8419" s="10"/>
      <c r="B8419" s="30"/>
      <c r="C8419" s="30"/>
      <c r="D8419" s="7" t="s">
        <v>1008</v>
      </c>
      <c r="E8419" s="32"/>
    </row>
    <row r="8420" spans="1:5" ht="30" x14ac:dyDescent="0.25">
      <c r="A8420" s="10"/>
      <c r="B8420" s="30"/>
      <c r="C8420" s="30"/>
      <c r="D8420" s="7" t="s">
        <v>2909</v>
      </c>
      <c r="E8420" s="32"/>
    </row>
    <row r="8421" spans="1:5" x14ac:dyDescent="0.25">
      <c r="A8421" s="10"/>
      <c r="B8421" s="30"/>
      <c r="C8421" s="30"/>
      <c r="D8421" s="7" t="s">
        <v>2910</v>
      </c>
      <c r="E8421" s="32"/>
    </row>
    <row r="8422" spans="1:5" x14ac:dyDescent="0.25">
      <c r="A8422" s="10"/>
      <c r="B8422" s="30"/>
      <c r="C8422" s="30"/>
      <c r="D8422" s="7" t="s">
        <v>2911</v>
      </c>
      <c r="E8422" s="32"/>
    </row>
    <row r="8423" spans="1:5" ht="30" x14ac:dyDescent="0.25">
      <c r="A8423" s="10"/>
      <c r="B8423" s="30"/>
      <c r="C8423" s="30"/>
      <c r="D8423" s="7" t="s">
        <v>2909</v>
      </c>
      <c r="E8423" s="32"/>
    </row>
    <row r="8424" spans="1:5" ht="45" x14ac:dyDescent="0.25">
      <c r="A8424" s="10"/>
      <c r="B8424" s="30"/>
      <c r="C8424" s="30"/>
      <c r="D8424" s="11" t="s">
        <v>2912</v>
      </c>
      <c r="E8424" s="32"/>
    </row>
    <row r="8425" spans="1:5" x14ac:dyDescent="0.25">
      <c r="A8425" s="10"/>
      <c r="B8425" s="30"/>
      <c r="C8425" s="30"/>
      <c r="D8425" s="7" t="s">
        <v>71</v>
      </c>
      <c r="E8425" s="32"/>
    </row>
    <row r="8426" spans="1:5" ht="60" x14ac:dyDescent="0.25">
      <c r="A8426" s="10"/>
      <c r="B8426" s="30"/>
      <c r="C8426" s="30"/>
      <c r="D8426" s="11" t="s">
        <v>2913</v>
      </c>
      <c r="E8426" s="32"/>
    </row>
    <row r="8427" spans="1:5" x14ac:dyDescent="0.25">
      <c r="A8427" s="10"/>
      <c r="B8427" s="30"/>
      <c r="C8427" s="30"/>
      <c r="D8427" s="7" t="s">
        <v>757</v>
      </c>
      <c r="E8427" s="32"/>
    </row>
    <row r="8428" spans="1:5" x14ac:dyDescent="0.25">
      <c r="A8428" s="10"/>
      <c r="B8428" s="30"/>
      <c r="C8428" s="30"/>
      <c r="D8428" s="7" t="s">
        <v>758</v>
      </c>
      <c r="E8428" s="32"/>
    </row>
    <row r="8429" spans="1:5" x14ac:dyDescent="0.25">
      <c r="A8429" s="10"/>
      <c r="B8429" s="30"/>
      <c r="C8429" s="30"/>
      <c r="D8429" s="7" t="s">
        <v>759</v>
      </c>
      <c r="E8429" s="32"/>
    </row>
    <row r="8430" spans="1:5" x14ac:dyDescent="0.25">
      <c r="A8430" s="10"/>
      <c r="B8430" s="30"/>
      <c r="C8430" s="30"/>
      <c r="D8430" s="7" t="s">
        <v>760</v>
      </c>
      <c r="E8430" s="32"/>
    </row>
    <row r="8431" spans="1:5" x14ac:dyDescent="0.25">
      <c r="A8431" s="10"/>
      <c r="B8431" s="30"/>
      <c r="C8431" s="30"/>
      <c r="D8431" s="11" t="s">
        <v>2914</v>
      </c>
      <c r="E8431" s="32"/>
    </row>
    <row r="8432" spans="1:5" x14ac:dyDescent="0.25">
      <c r="A8432" s="10"/>
      <c r="B8432" s="30"/>
      <c r="C8432" s="30"/>
      <c r="D8432" s="7" t="s">
        <v>213</v>
      </c>
      <c r="E8432" s="32"/>
    </row>
    <row r="8433" spans="1:5" ht="45" x14ac:dyDescent="0.25">
      <c r="A8433" s="10"/>
      <c r="B8433" s="30"/>
      <c r="C8433" s="30"/>
      <c r="D8433" s="7" t="s">
        <v>767</v>
      </c>
      <c r="E8433" s="32"/>
    </row>
    <row r="8434" spans="1:5" ht="15.75" thickBot="1" x14ac:dyDescent="0.3">
      <c r="A8434" s="10"/>
      <c r="B8434" s="31"/>
      <c r="C8434" s="31"/>
      <c r="D8434" s="8" t="s">
        <v>762</v>
      </c>
      <c r="E8434" s="32"/>
    </row>
    <row r="8435" spans="1:5" x14ac:dyDescent="0.25">
      <c r="B8435" s="27"/>
      <c r="C8435" s="27"/>
      <c r="D8435" s="27"/>
    </row>
    <row r="8436" spans="1:5" x14ac:dyDescent="0.25">
      <c r="B8436" s="28"/>
      <c r="C8436" s="28"/>
      <c r="D8436" s="28"/>
    </row>
    <row r="8437" spans="1:5" x14ac:dyDescent="0.25">
      <c r="B8437" s="28"/>
      <c r="C8437" s="28"/>
      <c r="D8437" s="28"/>
    </row>
    <row r="8438" spans="1:5" x14ac:dyDescent="0.25">
      <c r="B8438" s="28"/>
      <c r="C8438" s="28"/>
      <c r="D8438" s="28"/>
    </row>
    <row r="8439" spans="1:5" x14ac:dyDescent="0.25">
      <c r="B8439" s="28"/>
      <c r="C8439" s="28"/>
      <c r="D8439" s="28"/>
    </row>
    <row r="8440" spans="1:5" x14ac:dyDescent="0.25">
      <c r="B8440" s="28"/>
      <c r="C8440" s="28"/>
      <c r="D8440" s="28"/>
    </row>
    <row r="8441" spans="1:5" x14ac:dyDescent="0.25">
      <c r="B8441" s="28"/>
      <c r="C8441" s="28"/>
      <c r="D8441" s="28"/>
    </row>
    <row r="8442" spans="1:5" x14ac:dyDescent="0.25">
      <c r="B8442" s="28"/>
      <c r="C8442" s="28"/>
      <c r="D8442" s="28"/>
    </row>
    <row r="8443" spans="1:5" x14ac:dyDescent="0.25">
      <c r="B8443" s="28"/>
      <c r="C8443" s="28"/>
      <c r="D8443" s="28"/>
    </row>
    <row r="8444" spans="1:5" x14ac:dyDescent="0.25">
      <c r="B8444" s="28"/>
      <c r="C8444" s="28"/>
      <c r="D8444" s="28"/>
    </row>
  </sheetData>
  <mergeCells count="1590">
    <mergeCell ref="B1:D1"/>
    <mergeCell ref="B3:B7"/>
    <mergeCell ref="C3:C7"/>
    <mergeCell ref="E3:E7"/>
    <mergeCell ref="B50:B58"/>
    <mergeCell ref="C50:C58"/>
    <mergeCell ref="E50:E58"/>
    <mergeCell ref="B59:B62"/>
    <mergeCell ref="C59:C62"/>
    <mergeCell ref="E59:E62"/>
    <mergeCell ref="B26:B38"/>
    <mergeCell ref="C26:C38"/>
    <mergeCell ref="E26:E38"/>
    <mergeCell ref="B39:B49"/>
    <mergeCell ref="C39:C49"/>
    <mergeCell ref="E39:E49"/>
    <mergeCell ref="B8:B11"/>
    <mergeCell ref="C8:C11"/>
    <mergeCell ref="E8:E11"/>
    <mergeCell ref="B12:B25"/>
    <mergeCell ref="C12:C25"/>
    <mergeCell ref="E12:E25"/>
    <mergeCell ref="B102:B117"/>
    <mergeCell ref="C102:C117"/>
    <mergeCell ref="E102:E117"/>
    <mergeCell ref="B118:B133"/>
    <mergeCell ref="C118:C133"/>
    <mergeCell ref="E118:E133"/>
    <mergeCell ref="B69:B84"/>
    <mergeCell ref="C69:C84"/>
    <mergeCell ref="E69:E84"/>
    <mergeCell ref="B85:B101"/>
    <mergeCell ref="C85:C101"/>
    <mergeCell ref="E85:E101"/>
    <mergeCell ref="B63:B66"/>
    <mergeCell ref="C63:C66"/>
    <mergeCell ref="E63:E66"/>
    <mergeCell ref="B67:B68"/>
    <mergeCell ref="C67:C68"/>
    <mergeCell ref="E67:E68"/>
    <mergeCell ref="B192:B208"/>
    <mergeCell ref="C192:C208"/>
    <mergeCell ref="E192:E208"/>
    <mergeCell ref="B209:B220"/>
    <mergeCell ref="C209:C220"/>
    <mergeCell ref="E209:E220"/>
    <mergeCell ref="B166:B173"/>
    <mergeCell ref="C166:C173"/>
    <mergeCell ref="E166:E173"/>
    <mergeCell ref="B174:B191"/>
    <mergeCell ref="C174:C191"/>
    <mergeCell ref="E174:E191"/>
    <mergeCell ref="B134:B149"/>
    <mergeCell ref="C134:C149"/>
    <mergeCell ref="E134:E149"/>
    <mergeCell ref="B150:B165"/>
    <mergeCell ref="C150:C165"/>
    <mergeCell ref="E150:E165"/>
    <mergeCell ref="B280:B296"/>
    <mergeCell ref="C280:C296"/>
    <mergeCell ref="E280:E296"/>
    <mergeCell ref="B297:B313"/>
    <mergeCell ref="C297:C313"/>
    <mergeCell ref="E297:E313"/>
    <mergeCell ref="B255:B261"/>
    <mergeCell ref="C255:C261"/>
    <mergeCell ref="E255:E261"/>
    <mergeCell ref="B262:B279"/>
    <mergeCell ref="C262:C279"/>
    <mergeCell ref="E262:E279"/>
    <mergeCell ref="B221:B237"/>
    <mergeCell ref="C221:C237"/>
    <mergeCell ref="E221:E237"/>
    <mergeCell ref="B238:B254"/>
    <mergeCell ref="C238:C254"/>
    <mergeCell ref="E238:E254"/>
    <mergeCell ref="B355:B361"/>
    <mergeCell ref="C355:C361"/>
    <mergeCell ref="E355:E361"/>
    <mergeCell ref="B362:B367"/>
    <mergeCell ref="C362:C367"/>
    <mergeCell ref="E362:E367"/>
    <mergeCell ref="B335:B337"/>
    <mergeCell ref="C335:C337"/>
    <mergeCell ref="E335:E337"/>
    <mergeCell ref="B338:B354"/>
    <mergeCell ref="C338:C354"/>
    <mergeCell ref="E338:E354"/>
    <mergeCell ref="B314:B318"/>
    <mergeCell ref="C314:C318"/>
    <mergeCell ref="E314:E318"/>
    <mergeCell ref="B319:B334"/>
    <mergeCell ref="C319:C334"/>
    <mergeCell ref="E319:E334"/>
    <mergeCell ref="B387:B403"/>
    <mergeCell ref="C387:C403"/>
    <mergeCell ref="E387:E403"/>
    <mergeCell ref="B404:B420"/>
    <mergeCell ref="C404:C420"/>
    <mergeCell ref="E404:E420"/>
    <mergeCell ref="B374:B379"/>
    <mergeCell ref="C374:C379"/>
    <mergeCell ref="E374:E379"/>
    <mergeCell ref="B380:B386"/>
    <mergeCell ref="C380:C386"/>
    <mergeCell ref="E380:E386"/>
    <mergeCell ref="B368:B371"/>
    <mergeCell ref="C368:C371"/>
    <mergeCell ref="E368:E371"/>
    <mergeCell ref="B372:B373"/>
    <mergeCell ref="C372:C373"/>
    <mergeCell ref="E372:E373"/>
    <mergeCell ref="B465:B484"/>
    <mergeCell ref="C465:C484"/>
    <mergeCell ref="E465:E484"/>
    <mergeCell ref="B485:B505"/>
    <mergeCell ref="C485:C505"/>
    <mergeCell ref="E485:E505"/>
    <mergeCell ref="B459:B461"/>
    <mergeCell ref="C459:C461"/>
    <mergeCell ref="E459:E461"/>
    <mergeCell ref="B462:B464"/>
    <mergeCell ref="C462:C464"/>
    <mergeCell ref="E462:E464"/>
    <mergeCell ref="B421:B436"/>
    <mergeCell ref="C421:C436"/>
    <mergeCell ref="E421:E436"/>
    <mergeCell ref="B437:B458"/>
    <mergeCell ref="C437:C458"/>
    <mergeCell ref="E437:E458"/>
    <mergeCell ref="B535:B549"/>
    <mergeCell ref="C535:C549"/>
    <mergeCell ref="E535:E549"/>
    <mergeCell ref="B550:B566"/>
    <mergeCell ref="C550:C566"/>
    <mergeCell ref="E550:E566"/>
    <mergeCell ref="B516:B522"/>
    <mergeCell ref="C516:C522"/>
    <mergeCell ref="E516:E522"/>
    <mergeCell ref="B523:B534"/>
    <mergeCell ref="C523:C534"/>
    <mergeCell ref="E523:E534"/>
    <mergeCell ref="B506:B512"/>
    <mergeCell ref="C506:C512"/>
    <mergeCell ref="E506:E512"/>
    <mergeCell ref="B513:B515"/>
    <mergeCell ref="C513:C515"/>
    <mergeCell ref="E513:E515"/>
    <mergeCell ref="B641:B665"/>
    <mergeCell ref="C641:C665"/>
    <mergeCell ref="E641:E665"/>
    <mergeCell ref="B666:B671"/>
    <mergeCell ref="C666:C671"/>
    <mergeCell ref="E666:E671"/>
    <mergeCell ref="B603:B621"/>
    <mergeCell ref="C603:C621"/>
    <mergeCell ref="E603:E621"/>
    <mergeCell ref="B622:B640"/>
    <mergeCell ref="C622:C640"/>
    <mergeCell ref="E622:E640"/>
    <mergeCell ref="B567:B584"/>
    <mergeCell ref="C567:C584"/>
    <mergeCell ref="E567:E584"/>
    <mergeCell ref="B585:B602"/>
    <mergeCell ref="C585:C602"/>
    <mergeCell ref="E585:E602"/>
    <mergeCell ref="B688:B705"/>
    <mergeCell ref="C688:C705"/>
    <mergeCell ref="E688:E705"/>
    <mergeCell ref="B706:B723"/>
    <mergeCell ref="C706:C723"/>
    <mergeCell ref="E706:E723"/>
    <mergeCell ref="B679:B681"/>
    <mergeCell ref="C679:C681"/>
    <mergeCell ref="E679:E681"/>
    <mergeCell ref="B682:B687"/>
    <mergeCell ref="C682:C687"/>
    <mergeCell ref="E682:E687"/>
    <mergeCell ref="B672:B675"/>
    <mergeCell ref="C672:C675"/>
    <mergeCell ref="E672:E675"/>
    <mergeCell ref="B676:B678"/>
    <mergeCell ref="C676:C678"/>
    <mergeCell ref="E676:E678"/>
    <mergeCell ref="B770:B774"/>
    <mergeCell ref="C770:C774"/>
    <mergeCell ref="E770:E774"/>
    <mergeCell ref="B775:B786"/>
    <mergeCell ref="C775:C786"/>
    <mergeCell ref="E775:E786"/>
    <mergeCell ref="B756:B765"/>
    <mergeCell ref="C756:C765"/>
    <mergeCell ref="E756:E765"/>
    <mergeCell ref="B766:B769"/>
    <mergeCell ref="C766:C769"/>
    <mergeCell ref="E766:E769"/>
    <mergeCell ref="B724:B741"/>
    <mergeCell ref="C724:C741"/>
    <mergeCell ref="E724:E741"/>
    <mergeCell ref="B742:B755"/>
    <mergeCell ref="C742:C755"/>
    <mergeCell ref="E742:E755"/>
    <mergeCell ref="B858:B867"/>
    <mergeCell ref="C858:C867"/>
    <mergeCell ref="E858:E867"/>
    <mergeCell ref="B868:B881"/>
    <mergeCell ref="C868:C881"/>
    <mergeCell ref="E868:E881"/>
    <mergeCell ref="B828:B846"/>
    <mergeCell ref="C828:C846"/>
    <mergeCell ref="E828:E846"/>
    <mergeCell ref="B847:B857"/>
    <mergeCell ref="C847:C857"/>
    <mergeCell ref="E847:E857"/>
    <mergeCell ref="B787:B805"/>
    <mergeCell ref="C787:C805"/>
    <mergeCell ref="E787:E805"/>
    <mergeCell ref="B806:B827"/>
    <mergeCell ref="C806:C827"/>
    <mergeCell ref="E806:E827"/>
    <mergeCell ref="B927:B962"/>
    <mergeCell ref="C927:C962"/>
    <mergeCell ref="E927:E961"/>
    <mergeCell ref="B963:B965"/>
    <mergeCell ref="C963:C965"/>
    <mergeCell ref="E963:E965"/>
    <mergeCell ref="B907:B920"/>
    <mergeCell ref="C907:C920"/>
    <mergeCell ref="E907:E920"/>
    <mergeCell ref="B921:B926"/>
    <mergeCell ref="C921:C926"/>
    <mergeCell ref="E921:E926"/>
    <mergeCell ref="B882:B892"/>
    <mergeCell ref="C882:C892"/>
    <mergeCell ref="E882:E892"/>
    <mergeCell ref="B893:B906"/>
    <mergeCell ref="C893:C906"/>
    <mergeCell ref="E893:E906"/>
    <mergeCell ref="B1025:B1041"/>
    <mergeCell ref="C1025:C1041"/>
    <mergeCell ref="E1025:E1041"/>
    <mergeCell ref="B1042:B1045"/>
    <mergeCell ref="C1042:C1045"/>
    <mergeCell ref="E1042:E1045"/>
    <mergeCell ref="B1002:B1007"/>
    <mergeCell ref="C1002:C1007"/>
    <mergeCell ref="E1002:E1007"/>
    <mergeCell ref="B1008:B1024"/>
    <mergeCell ref="C1008:C1024"/>
    <mergeCell ref="E1008:E1024"/>
    <mergeCell ref="B966:B983"/>
    <mergeCell ref="C966:C983"/>
    <mergeCell ref="E966:E983"/>
    <mergeCell ref="B984:B1001"/>
    <mergeCell ref="C984:C1001"/>
    <mergeCell ref="E984:E1001"/>
    <mergeCell ref="B1081:B1088"/>
    <mergeCell ref="C1081:C1088"/>
    <mergeCell ref="E1081:E1088"/>
    <mergeCell ref="B1089:B1096"/>
    <mergeCell ref="C1089:C1096"/>
    <mergeCell ref="E1089:E1096"/>
    <mergeCell ref="B1071:B1075"/>
    <mergeCell ref="C1071:C1075"/>
    <mergeCell ref="E1071:E1075"/>
    <mergeCell ref="B1076:B1080"/>
    <mergeCell ref="C1076:C1080"/>
    <mergeCell ref="E1076:E1080"/>
    <mergeCell ref="B1046:B1065"/>
    <mergeCell ref="C1046:C1065"/>
    <mergeCell ref="E1046:E1065"/>
    <mergeCell ref="B1066:B1070"/>
    <mergeCell ref="C1066:C1070"/>
    <mergeCell ref="E1066:E1070"/>
    <mergeCell ref="B1143:B1150"/>
    <mergeCell ref="C1143:C1150"/>
    <mergeCell ref="E1143:E1150"/>
    <mergeCell ref="B1151:B1158"/>
    <mergeCell ref="C1151:C1158"/>
    <mergeCell ref="E1151:E1158"/>
    <mergeCell ref="B1122:B1134"/>
    <mergeCell ref="C1122:C1134"/>
    <mergeCell ref="E1122:E1134"/>
    <mergeCell ref="B1135:B1142"/>
    <mergeCell ref="C1135:C1142"/>
    <mergeCell ref="E1135:E1142"/>
    <mergeCell ref="B1097:B1109"/>
    <mergeCell ref="C1097:C1109"/>
    <mergeCell ref="E1097:E1109"/>
    <mergeCell ref="B1110:B1121"/>
    <mergeCell ref="C1110:C1121"/>
    <mergeCell ref="E1110:E1121"/>
    <mergeCell ref="B1205:B1215"/>
    <mergeCell ref="C1205:C1215"/>
    <mergeCell ref="E1205:E1215"/>
    <mergeCell ref="B1216:B1254"/>
    <mergeCell ref="C1216:C1254"/>
    <mergeCell ref="E1216:E1252"/>
    <mergeCell ref="B1181:B1192"/>
    <mergeCell ref="C1181:C1192"/>
    <mergeCell ref="E1181:E1192"/>
    <mergeCell ref="B1193:B1204"/>
    <mergeCell ref="C1193:C1204"/>
    <mergeCell ref="E1193:E1204"/>
    <mergeCell ref="B1159:B1169"/>
    <mergeCell ref="C1159:C1169"/>
    <mergeCell ref="E1159:E1169"/>
    <mergeCell ref="B1170:B1180"/>
    <mergeCell ref="C1170:C1180"/>
    <mergeCell ref="E1170:E1180"/>
    <mergeCell ref="B1296:B1305"/>
    <mergeCell ref="C1296:C1305"/>
    <mergeCell ref="E1296:E1305"/>
    <mergeCell ref="B1306:B1317"/>
    <mergeCell ref="C1306:C1317"/>
    <mergeCell ref="E1306:E1317"/>
    <mergeCell ref="B1275:B1284"/>
    <mergeCell ref="C1275:C1284"/>
    <mergeCell ref="E1275:E1284"/>
    <mergeCell ref="B1285:B1295"/>
    <mergeCell ref="C1285:C1295"/>
    <mergeCell ref="E1285:E1295"/>
    <mergeCell ref="B1255:B1264"/>
    <mergeCell ref="C1255:C1264"/>
    <mergeCell ref="E1255:E1264"/>
    <mergeCell ref="B1265:B1274"/>
    <mergeCell ref="C1265:C1274"/>
    <mergeCell ref="E1265:E1274"/>
    <mergeCell ref="B1356:B1361"/>
    <mergeCell ref="C1356:C1361"/>
    <mergeCell ref="E1356:E1361"/>
    <mergeCell ref="B1362:B1380"/>
    <mergeCell ref="C1362:C1380"/>
    <mergeCell ref="E1362:E1380"/>
    <mergeCell ref="B1330:B1336"/>
    <mergeCell ref="C1330:C1336"/>
    <mergeCell ref="E1330:E1336"/>
    <mergeCell ref="B1337:B1355"/>
    <mergeCell ref="C1337:C1355"/>
    <mergeCell ref="E1337:E1355"/>
    <mergeCell ref="B1318:B1324"/>
    <mergeCell ref="C1318:C1324"/>
    <mergeCell ref="E1318:E1324"/>
    <mergeCell ref="B1325:B1329"/>
    <mergeCell ref="C1325:C1329"/>
    <mergeCell ref="E1325:E1329"/>
    <mergeCell ref="B1423:B1435"/>
    <mergeCell ref="C1423:C1435"/>
    <mergeCell ref="E1423:E1435"/>
    <mergeCell ref="B1436:B1448"/>
    <mergeCell ref="C1436:C1448"/>
    <mergeCell ref="E1436:E1448"/>
    <mergeCell ref="B1402:B1412"/>
    <mergeCell ref="C1402:C1412"/>
    <mergeCell ref="E1402:E1412"/>
    <mergeCell ref="B1413:B1422"/>
    <mergeCell ref="C1413:C1422"/>
    <mergeCell ref="E1413:E1422"/>
    <mergeCell ref="B1381:B1386"/>
    <mergeCell ref="C1381:C1386"/>
    <mergeCell ref="E1381:E1386"/>
    <mergeCell ref="B1387:B1401"/>
    <mergeCell ref="C1387:C1401"/>
    <mergeCell ref="E1387:E1401"/>
    <mergeCell ref="B1512:B1522"/>
    <mergeCell ref="C1512:C1522"/>
    <mergeCell ref="E1512:E1522"/>
    <mergeCell ref="B1523:B1541"/>
    <mergeCell ref="C1523:C1541"/>
    <mergeCell ref="E1523:E1541"/>
    <mergeCell ref="B1488:B1505"/>
    <mergeCell ref="C1488:C1505"/>
    <mergeCell ref="E1488:E1505"/>
    <mergeCell ref="B1506:B1511"/>
    <mergeCell ref="C1506:C1511"/>
    <mergeCell ref="E1506:E1511"/>
    <mergeCell ref="B1449:B1469"/>
    <mergeCell ref="C1449:C1469"/>
    <mergeCell ref="E1449:E1469"/>
    <mergeCell ref="B1470:B1487"/>
    <mergeCell ref="C1470:C1487"/>
    <mergeCell ref="E1470:E1487"/>
    <mergeCell ref="B1609:B1622"/>
    <mergeCell ref="C1609:C1622"/>
    <mergeCell ref="E1609:E1622"/>
    <mergeCell ref="B1623:B1651"/>
    <mergeCell ref="C1623:C1651"/>
    <mergeCell ref="E1623:E1650"/>
    <mergeCell ref="B1580:B1593"/>
    <mergeCell ref="C1580:C1593"/>
    <mergeCell ref="E1580:E1593"/>
    <mergeCell ref="B1594:B1608"/>
    <mergeCell ref="C1594:C1608"/>
    <mergeCell ref="E1594:E1608"/>
    <mergeCell ref="B1542:B1560"/>
    <mergeCell ref="C1542:C1560"/>
    <mergeCell ref="E1542:E1560"/>
    <mergeCell ref="B1561:B1579"/>
    <mergeCell ref="C1561:C1579"/>
    <mergeCell ref="E1561:E1579"/>
    <mergeCell ref="B1706:B1716"/>
    <mergeCell ref="C1706:C1716"/>
    <mergeCell ref="E1706:E1716"/>
    <mergeCell ref="B1717:B1725"/>
    <mergeCell ref="C1717:C1725"/>
    <mergeCell ref="E1717:E1725"/>
    <mergeCell ref="B1680:B1692"/>
    <mergeCell ref="C1680:C1692"/>
    <mergeCell ref="E1680:E1692"/>
    <mergeCell ref="B1693:B1705"/>
    <mergeCell ref="C1693:C1705"/>
    <mergeCell ref="E1693:E1705"/>
    <mergeCell ref="B1652:B1664"/>
    <mergeCell ref="C1652:C1664"/>
    <mergeCell ref="E1652:E1664"/>
    <mergeCell ref="B1665:B1679"/>
    <mergeCell ref="C1665:C1679"/>
    <mergeCell ref="E1665:E1679"/>
    <mergeCell ref="B1769:B1779"/>
    <mergeCell ref="C1769:C1779"/>
    <mergeCell ref="E1769:E1779"/>
    <mergeCell ref="B1780:B1791"/>
    <mergeCell ref="C1780:C1791"/>
    <mergeCell ref="E1780:E1791"/>
    <mergeCell ref="B1747:B1757"/>
    <mergeCell ref="C1747:C1757"/>
    <mergeCell ref="E1747:E1757"/>
    <mergeCell ref="B1758:B1768"/>
    <mergeCell ref="C1758:C1768"/>
    <mergeCell ref="E1758:E1768"/>
    <mergeCell ref="B1726:B1736"/>
    <mergeCell ref="C1726:C1736"/>
    <mergeCell ref="E1726:E1736"/>
    <mergeCell ref="B1737:B1746"/>
    <mergeCell ref="C1737:C1746"/>
    <mergeCell ref="E1737:E1746"/>
    <mergeCell ref="B1840:B1852"/>
    <mergeCell ref="C1840:C1852"/>
    <mergeCell ref="E1840:E1852"/>
    <mergeCell ref="B1853:B1864"/>
    <mergeCell ref="C1853:C1864"/>
    <mergeCell ref="E1853:E1864"/>
    <mergeCell ref="B1816:B1827"/>
    <mergeCell ref="C1816:C1827"/>
    <mergeCell ref="E1816:E1827"/>
    <mergeCell ref="B1828:B1839"/>
    <mergeCell ref="C1828:C1839"/>
    <mergeCell ref="E1828:E1839"/>
    <mergeCell ref="B1792:B1803"/>
    <mergeCell ref="C1792:C1803"/>
    <mergeCell ref="E1792:E1803"/>
    <mergeCell ref="B1804:B1815"/>
    <mergeCell ref="C1804:C1815"/>
    <mergeCell ref="E1804:E1815"/>
    <mergeCell ref="B1910:B1920"/>
    <mergeCell ref="C1910:C1920"/>
    <mergeCell ref="E1910:E1920"/>
    <mergeCell ref="B1921:B1931"/>
    <mergeCell ref="C1921:C1931"/>
    <mergeCell ref="E1921:E1931"/>
    <mergeCell ref="B1889:B1898"/>
    <mergeCell ref="C1889:C1898"/>
    <mergeCell ref="E1889:E1898"/>
    <mergeCell ref="B1899:B1909"/>
    <mergeCell ref="C1899:C1909"/>
    <mergeCell ref="E1899:E1909"/>
    <mergeCell ref="B1865:B1876"/>
    <mergeCell ref="C1865:C1876"/>
    <mergeCell ref="E1865:E1876"/>
    <mergeCell ref="B1877:B1888"/>
    <mergeCell ref="C1877:C1888"/>
    <mergeCell ref="E1877:E1888"/>
    <mergeCell ref="B1974:B1982"/>
    <mergeCell ref="C1974:C1982"/>
    <mergeCell ref="E1974:E1982"/>
    <mergeCell ref="B1983:B1992"/>
    <mergeCell ref="C1983:C1992"/>
    <mergeCell ref="E1983:E1992"/>
    <mergeCell ref="B1953:B1963"/>
    <mergeCell ref="C1953:C1963"/>
    <mergeCell ref="E1953:E1963"/>
    <mergeCell ref="B1964:B1973"/>
    <mergeCell ref="C1964:C1973"/>
    <mergeCell ref="E1964:E1973"/>
    <mergeCell ref="B1932:B1942"/>
    <mergeCell ref="C1932:C1942"/>
    <mergeCell ref="E1932:E1942"/>
    <mergeCell ref="B1943:B1952"/>
    <mergeCell ref="C1943:C1952"/>
    <mergeCell ref="E1943:E1952"/>
    <mergeCell ref="B2035:B2048"/>
    <mergeCell ref="C2035:C2048"/>
    <mergeCell ref="E2035:E2048"/>
    <mergeCell ref="B2049:B2082"/>
    <mergeCell ref="C2049:C2082"/>
    <mergeCell ref="E2049:E2082"/>
    <mergeCell ref="B2012:B2021"/>
    <mergeCell ref="C2012:C2021"/>
    <mergeCell ref="E2012:E2021"/>
    <mergeCell ref="B2022:B2034"/>
    <mergeCell ref="C2022:C2034"/>
    <mergeCell ref="E2022:E2034"/>
    <mergeCell ref="B1993:B2002"/>
    <mergeCell ref="C1993:C2002"/>
    <mergeCell ref="E1993:E2002"/>
    <mergeCell ref="B2003:B2011"/>
    <mergeCell ref="C2003:C2011"/>
    <mergeCell ref="E2003:E2011"/>
    <mergeCell ref="B2115:B2137"/>
    <mergeCell ref="C2115:C2137"/>
    <mergeCell ref="E2115:E2137"/>
    <mergeCell ref="B2138:B2156"/>
    <mergeCell ref="C2138:C2156"/>
    <mergeCell ref="E2138:E2156"/>
    <mergeCell ref="B2091:B2094"/>
    <mergeCell ref="C2091:C2094"/>
    <mergeCell ref="E2091:E2094"/>
    <mergeCell ref="B2095:B2114"/>
    <mergeCell ref="C2095:C2114"/>
    <mergeCell ref="E2095:E2114"/>
    <mergeCell ref="B2083:B2086"/>
    <mergeCell ref="C2083:C2086"/>
    <mergeCell ref="E2083:E2086"/>
    <mergeCell ref="B2087:B2090"/>
    <mergeCell ref="C2087:C2090"/>
    <mergeCell ref="E2087:E2090"/>
    <mergeCell ref="B2234:B2251"/>
    <mergeCell ref="C2234:C2251"/>
    <mergeCell ref="E2234:E2251"/>
    <mergeCell ref="B2252:B2271"/>
    <mergeCell ref="C2252:C2271"/>
    <mergeCell ref="E2252:E2271"/>
    <mergeCell ref="B2195:B2214"/>
    <mergeCell ref="C2195:C2214"/>
    <mergeCell ref="E2195:E2214"/>
    <mergeCell ref="B2215:B2233"/>
    <mergeCell ref="C2215:C2233"/>
    <mergeCell ref="E2215:E2233"/>
    <mergeCell ref="B2157:B2175"/>
    <mergeCell ref="C2157:C2175"/>
    <mergeCell ref="E2157:E2175"/>
    <mergeCell ref="B2176:B2194"/>
    <mergeCell ref="C2176:C2194"/>
    <mergeCell ref="E2176:E2194"/>
    <mergeCell ref="B2340:B2347"/>
    <mergeCell ref="C2340:C2347"/>
    <mergeCell ref="E2340:E2347"/>
    <mergeCell ref="B2348:B2355"/>
    <mergeCell ref="C2348:C2355"/>
    <mergeCell ref="E2348:E2355"/>
    <mergeCell ref="B2312:B2331"/>
    <mergeCell ref="C2312:C2331"/>
    <mergeCell ref="E2312:E2331"/>
    <mergeCell ref="B2332:B2339"/>
    <mergeCell ref="C2332:C2339"/>
    <mergeCell ref="E2332:E2339"/>
    <mergeCell ref="B2272:B2291"/>
    <mergeCell ref="C2272:C2291"/>
    <mergeCell ref="E2272:E2291"/>
    <mergeCell ref="B2292:B2311"/>
    <mergeCell ref="C2292:C2311"/>
    <mergeCell ref="E2292:E2311"/>
    <mergeCell ref="B2400:B2416"/>
    <mergeCell ref="C2400:C2416"/>
    <mergeCell ref="E2400:E2416"/>
    <mergeCell ref="B2417:B2431"/>
    <mergeCell ref="C2417:C2431"/>
    <mergeCell ref="E2417:E2431"/>
    <mergeCell ref="B2372:B2379"/>
    <mergeCell ref="C2372:C2379"/>
    <mergeCell ref="E2372:E2379"/>
    <mergeCell ref="B2380:B2399"/>
    <mergeCell ref="C2380:C2399"/>
    <mergeCell ref="E2380:E2399"/>
    <mergeCell ref="B2356:B2363"/>
    <mergeCell ref="C2356:C2363"/>
    <mergeCell ref="E2356:E2363"/>
    <mergeCell ref="B2364:B2371"/>
    <mergeCell ref="C2364:C2371"/>
    <mergeCell ref="E2364:E2371"/>
    <mergeCell ref="B2569:B2597"/>
    <mergeCell ref="C2569:C2597"/>
    <mergeCell ref="E2569:E2597"/>
    <mergeCell ref="B2598:B2625"/>
    <mergeCell ref="C2598:C2625"/>
    <mergeCell ref="E2598:E2625"/>
    <mergeCell ref="B2513:B2541"/>
    <mergeCell ref="C2513:C2541"/>
    <mergeCell ref="E2513:E2541"/>
    <mergeCell ref="B2542:B2568"/>
    <mergeCell ref="C2542:C2568"/>
    <mergeCell ref="E2542:E2568"/>
    <mergeCell ref="B2432:B2482"/>
    <mergeCell ref="C2432:C2482"/>
    <mergeCell ref="E2432:E2481"/>
    <mergeCell ref="B2483:B2512"/>
    <mergeCell ref="C2483:C2512"/>
    <mergeCell ref="E2483:E2511"/>
    <mergeCell ref="B2740:B2768"/>
    <mergeCell ref="C2740:C2768"/>
    <mergeCell ref="E2740:E2768"/>
    <mergeCell ref="B2769:B2796"/>
    <mergeCell ref="C2769:C2796"/>
    <mergeCell ref="E2769:E2796"/>
    <mergeCell ref="B2683:B2711"/>
    <mergeCell ref="C2683:C2711"/>
    <mergeCell ref="E2683:E2711"/>
    <mergeCell ref="B2712:B2739"/>
    <mergeCell ref="C2712:C2739"/>
    <mergeCell ref="E2712:E2739"/>
    <mergeCell ref="B2626:B2654"/>
    <mergeCell ref="C2626:C2654"/>
    <mergeCell ref="E2626:E2654"/>
    <mergeCell ref="B2655:B2682"/>
    <mergeCell ref="C2655:C2682"/>
    <mergeCell ref="E2655:E2682"/>
    <mergeCell ref="B2911:B2937"/>
    <mergeCell ref="C2911:C2937"/>
    <mergeCell ref="E2911:E2937"/>
    <mergeCell ref="B2938:B2954"/>
    <mergeCell ref="C2938:C2954"/>
    <mergeCell ref="E2938:E2954"/>
    <mergeCell ref="B2854:B2882"/>
    <mergeCell ref="C2854:C2882"/>
    <mergeCell ref="E2854:E2882"/>
    <mergeCell ref="B2883:B2910"/>
    <mergeCell ref="C2883:C2910"/>
    <mergeCell ref="E2883:E2910"/>
    <mergeCell ref="B2797:B2825"/>
    <mergeCell ref="C2797:C2825"/>
    <mergeCell ref="E2797:E2825"/>
    <mergeCell ref="B2826:B2853"/>
    <mergeCell ref="C2826:C2853"/>
    <mergeCell ref="E2826:E2853"/>
    <mergeCell ref="B3068:B3095"/>
    <mergeCell ref="C3068:C3095"/>
    <mergeCell ref="E3068:E3095"/>
    <mergeCell ref="B3096:B3122"/>
    <mergeCell ref="C3096:C3122"/>
    <mergeCell ref="E3096:E3122"/>
    <mergeCell ref="B3011:B3039"/>
    <mergeCell ref="C3011:C3039"/>
    <mergeCell ref="E3011:E3039"/>
    <mergeCell ref="B3040:B3067"/>
    <mergeCell ref="C3040:C3067"/>
    <mergeCell ref="E3040:E3067"/>
    <mergeCell ref="B2955:B2982"/>
    <mergeCell ref="C2955:C2982"/>
    <mergeCell ref="E2955:E2982"/>
    <mergeCell ref="B2983:B3010"/>
    <mergeCell ref="C2983:C3010"/>
    <mergeCell ref="E2983:E3010"/>
    <mergeCell ref="B3224:B3241"/>
    <mergeCell ref="C3224:C3241"/>
    <mergeCell ref="E3224:E3241"/>
    <mergeCell ref="B3242:B3258"/>
    <mergeCell ref="C3242:C3258"/>
    <mergeCell ref="E3242:E3258"/>
    <mergeCell ref="B3178:B3206"/>
    <mergeCell ref="C3178:C3206"/>
    <mergeCell ref="E3178:E3206"/>
    <mergeCell ref="B3207:B3223"/>
    <mergeCell ref="C3207:C3223"/>
    <mergeCell ref="E3207:E3223"/>
    <mergeCell ref="B3123:B3149"/>
    <mergeCell ref="C3123:C3149"/>
    <mergeCell ref="E3123:E3149"/>
    <mergeCell ref="B3150:B3177"/>
    <mergeCell ref="C3150:C3177"/>
    <mergeCell ref="E3150:E3177"/>
    <mergeCell ref="B3328:B3343"/>
    <mergeCell ref="C3328:C3343"/>
    <mergeCell ref="E3328:E3343"/>
    <mergeCell ref="B3344:B3361"/>
    <mergeCell ref="C3344:C3361"/>
    <mergeCell ref="E3344:E3361"/>
    <mergeCell ref="B3294:B3310"/>
    <mergeCell ref="C3294:C3310"/>
    <mergeCell ref="E3294:E3310"/>
    <mergeCell ref="B3311:B3327"/>
    <mergeCell ref="C3311:C3327"/>
    <mergeCell ref="E3311:E3327"/>
    <mergeCell ref="B3259:B3276"/>
    <mergeCell ref="C3259:C3276"/>
    <mergeCell ref="E3259:E3276"/>
    <mergeCell ref="B3277:B3293"/>
    <mergeCell ref="C3277:C3293"/>
    <mergeCell ref="E3277:E3293"/>
    <mergeCell ref="B3431:B3444"/>
    <mergeCell ref="C3431:C3444"/>
    <mergeCell ref="E3431:E3444"/>
    <mergeCell ref="B3445:B3459"/>
    <mergeCell ref="C3445:C3459"/>
    <mergeCell ref="E3445:E3459"/>
    <mergeCell ref="B3402:B3415"/>
    <mergeCell ref="C3402:C3415"/>
    <mergeCell ref="E3402:E3415"/>
    <mergeCell ref="B3416:B3430"/>
    <mergeCell ref="C3416:C3430"/>
    <mergeCell ref="E3416:E3430"/>
    <mergeCell ref="B3362:B3378"/>
    <mergeCell ref="C3362:C3378"/>
    <mergeCell ref="E3362:E3378"/>
    <mergeCell ref="B3379:B3401"/>
    <mergeCell ref="C3379:C3401"/>
    <mergeCell ref="E3379:E3401"/>
    <mergeCell ref="B3528:B3542"/>
    <mergeCell ref="C3528:C3542"/>
    <mergeCell ref="E3528:E3542"/>
    <mergeCell ref="B3543:B3557"/>
    <mergeCell ref="C3543:C3557"/>
    <mergeCell ref="E3543:E3557"/>
    <mergeCell ref="B3494:B3512"/>
    <mergeCell ref="C3494:C3512"/>
    <mergeCell ref="E3494:E3512"/>
    <mergeCell ref="B3513:B3527"/>
    <mergeCell ref="C3513:C3527"/>
    <mergeCell ref="E3513:E3527"/>
    <mergeCell ref="B3460:B3474"/>
    <mergeCell ref="C3460:C3474"/>
    <mergeCell ref="E3460:E3474"/>
    <mergeCell ref="B3475:B3493"/>
    <mergeCell ref="C3475:C3493"/>
    <mergeCell ref="E3475:E3493"/>
    <mergeCell ref="B3618:B3630"/>
    <mergeCell ref="C3618:C3630"/>
    <mergeCell ref="E3618:E3630"/>
    <mergeCell ref="B3631:B3643"/>
    <mergeCell ref="C3631:C3643"/>
    <mergeCell ref="E3631:E3643"/>
    <mergeCell ref="B3588:B3602"/>
    <mergeCell ref="C3588:C3602"/>
    <mergeCell ref="E3588:E3602"/>
    <mergeCell ref="B3603:B3617"/>
    <mergeCell ref="C3603:C3617"/>
    <mergeCell ref="E3603:E3617"/>
    <mergeCell ref="B3558:B3572"/>
    <mergeCell ref="C3558:C3572"/>
    <mergeCell ref="E3558:E3572"/>
    <mergeCell ref="B3573:B3587"/>
    <mergeCell ref="C3573:C3587"/>
    <mergeCell ref="E3573:E3587"/>
    <mergeCell ref="B3703:B3718"/>
    <mergeCell ref="C3703:C3718"/>
    <mergeCell ref="E3703:E3718"/>
    <mergeCell ref="B3719:B3733"/>
    <mergeCell ref="C3719:C3733"/>
    <mergeCell ref="E3719:E3733"/>
    <mergeCell ref="B3671:B3686"/>
    <mergeCell ref="C3671:C3686"/>
    <mergeCell ref="E3671:E3686"/>
    <mergeCell ref="B3687:B3702"/>
    <mergeCell ref="C3687:C3702"/>
    <mergeCell ref="E3687:E3702"/>
    <mergeCell ref="B3644:B3656"/>
    <mergeCell ref="C3644:C3656"/>
    <mergeCell ref="E3644:E3656"/>
    <mergeCell ref="B3657:B3670"/>
    <mergeCell ref="C3657:C3670"/>
    <mergeCell ref="E3657:E3670"/>
    <mergeCell ref="B3802:B3818"/>
    <mergeCell ref="C3802:C3818"/>
    <mergeCell ref="E3802:E3818"/>
    <mergeCell ref="B3819:B3835"/>
    <mergeCell ref="C3819:C3835"/>
    <mergeCell ref="E3819:E3835"/>
    <mergeCell ref="B3768:B3784"/>
    <mergeCell ref="C3768:C3784"/>
    <mergeCell ref="E3768:E3784"/>
    <mergeCell ref="B3785:B3801"/>
    <mergeCell ref="C3785:C3801"/>
    <mergeCell ref="E3785:E3801"/>
    <mergeCell ref="B3734:B3750"/>
    <mergeCell ref="C3734:C3750"/>
    <mergeCell ref="E3734:E3750"/>
    <mergeCell ref="B3751:B3767"/>
    <mergeCell ref="C3751:C3767"/>
    <mergeCell ref="E3751:E3767"/>
    <mergeCell ref="B3930:B3939"/>
    <mergeCell ref="C3930:C3939"/>
    <mergeCell ref="E3930:E3939"/>
    <mergeCell ref="B3940:B3949"/>
    <mergeCell ref="C3940:C3949"/>
    <mergeCell ref="E3940:E3949"/>
    <mergeCell ref="B3868:B3902"/>
    <mergeCell ref="C3868:C3902"/>
    <mergeCell ref="E3868:E3900"/>
    <mergeCell ref="B3903:B3929"/>
    <mergeCell ref="C3903:C3929"/>
    <mergeCell ref="E3903:E3928"/>
    <mergeCell ref="B3836:B3854"/>
    <mergeCell ref="C3836:C3854"/>
    <mergeCell ref="E3836:E3854"/>
    <mergeCell ref="B3855:B3867"/>
    <mergeCell ref="C3855:C3867"/>
    <mergeCell ref="E3855:E3867"/>
    <mergeCell ref="B4035:B4069"/>
    <mergeCell ref="C4035:C4069"/>
    <mergeCell ref="E4035:E4068"/>
    <mergeCell ref="B4070:B4104"/>
    <mergeCell ref="C4070:C4104"/>
    <mergeCell ref="E4070:E4103"/>
    <mergeCell ref="B3969:B3998"/>
    <mergeCell ref="C3969:C3998"/>
    <mergeCell ref="E3969:E3997"/>
    <mergeCell ref="B3999:B4034"/>
    <mergeCell ref="C3999:C4034"/>
    <mergeCell ref="E3999:E4033"/>
    <mergeCell ref="B3950:B3959"/>
    <mergeCell ref="C3950:C3959"/>
    <mergeCell ref="E3950:E3959"/>
    <mergeCell ref="B3960:B3968"/>
    <mergeCell ref="C3960:C3968"/>
    <mergeCell ref="E3960:E3968"/>
    <mergeCell ref="B4173:B4189"/>
    <mergeCell ref="C4173:C4189"/>
    <mergeCell ref="E4173:E4189"/>
    <mergeCell ref="B4190:B4230"/>
    <mergeCell ref="C4190:C4230"/>
    <mergeCell ref="E4190:E4229"/>
    <mergeCell ref="B4148:B4162"/>
    <mergeCell ref="C4148:C4162"/>
    <mergeCell ref="E4148:E4162"/>
    <mergeCell ref="B4163:B4172"/>
    <mergeCell ref="C4163:C4172"/>
    <mergeCell ref="E4163:E4172"/>
    <mergeCell ref="B4105:B4126"/>
    <mergeCell ref="C4105:C4126"/>
    <mergeCell ref="E4105:E4125"/>
    <mergeCell ref="B4127:B4147"/>
    <mergeCell ref="C4127:C4147"/>
    <mergeCell ref="E4127:E4146"/>
    <mergeCell ref="B4279:B4292"/>
    <mergeCell ref="C4279:C4292"/>
    <mergeCell ref="E4279:E4292"/>
    <mergeCell ref="B4293:B4308"/>
    <mergeCell ref="C4293:C4308"/>
    <mergeCell ref="E4293:E4308"/>
    <mergeCell ref="B4252:B4264"/>
    <mergeCell ref="C4252:C4264"/>
    <mergeCell ref="E4252:E4264"/>
    <mergeCell ref="B4265:B4278"/>
    <mergeCell ref="C4265:C4278"/>
    <mergeCell ref="E4265:E4278"/>
    <mergeCell ref="B4231:B4240"/>
    <mergeCell ref="C4231:C4240"/>
    <mergeCell ref="E4231:E4240"/>
    <mergeCell ref="B4241:B4251"/>
    <mergeCell ref="C4241:C4251"/>
    <mergeCell ref="E4241:E4251"/>
    <mergeCell ref="B4433:B4445"/>
    <mergeCell ref="C4433:C4445"/>
    <mergeCell ref="E4433:E4445"/>
    <mergeCell ref="B4446:B4456"/>
    <mergeCell ref="C4446:C4456"/>
    <mergeCell ref="E4446:E4456"/>
    <mergeCell ref="B4361:B4401"/>
    <mergeCell ref="C4361:C4401"/>
    <mergeCell ref="E4361:E4400"/>
    <mergeCell ref="B4402:B4432"/>
    <mergeCell ref="C4402:C4432"/>
    <mergeCell ref="E4402:E4431"/>
    <mergeCell ref="B4309:B4318"/>
    <mergeCell ref="C4309:C4318"/>
    <mergeCell ref="E4309:E4318"/>
    <mergeCell ref="B4319:B4360"/>
    <mergeCell ref="C4319:C4360"/>
    <mergeCell ref="E4319:E4359"/>
    <mergeCell ref="B4502:B4517"/>
    <mergeCell ref="C4502:C4517"/>
    <mergeCell ref="E4502:E4517"/>
    <mergeCell ref="B4518:B4530"/>
    <mergeCell ref="C4518:C4530"/>
    <mergeCell ref="E4518:E4530"/>
    <mergeCell ref="B4481:B4491"/>
    <mergeCell ref="C4481:C4491"/>
    <mergeCell ref="E4481:E4491"/>
    <mergeCell ref="B4492:B4501"/>
    <mergeCell ref="C4492:C4501"/>
    <mergeCell ref="E4492:E4501"/>
    <mergeCell ref="B4457:B4468"/>
    <mergeCell ref="C4457:C4468"/>
    <mergeCell ref="E4457:E4468"/>
    <mergeCell ref="B4469:B4480"/>
    <mergeCell ref="C4469:C4480"/>
    <mergeCell ref="E4469:E4480"/>
    <mergeCell ref="B4601:B4626"/>
    <mergeCell ref="C4601:C4626"/>
    <mergeCell ref="E4601:E4626"/>
    <mergeCell ref="B4627:B4652"/>
    <mergeCell ref="C4627:C4652"/>
    <mergeCell ref="E4627:E4652"/>
    <mergeCell ref="B4571:B4585"/>
    <mergeCell ref="C4571:C4585"/>
    <mergeCell ref="E4571:E4585"/>
    <mergeCell ref="B4586:B4600"/>
    <mergeCell ref="C4586:C4600"/>
    <mergeCell ref="E4586:E4600"/>
    <mergeCell ref="B4531:B4548"/>
    <mergeCell ref="C4531:C4548"/>
    <mergeCell ref="E4531:E4548"/>
    <mergeCell ref="B4549:B4570"/>
    <mergeCell ref="C4549:C4570"/>
    <mergeCell ref="E4549:E4569"/>
    <mergeCell ref="B4793:B4811"/>
    <mergeCell ref="C4793:C4811"/>
    <mergeCell ref="E4793:E4811"/>
    <mergeCell ref="B4812:B4841"/>
    <mergeCell ref="C4812:C4841"/>
    <mergeCell ref="E4812:E4840"/>
    <mergeCell ref="B4721:B4762"/>
    <mergeCell ref="C4721:C4762"/>
    <mergeCell ref="E4721:E4761"/>
    <mergeCell ref="B4763:B4792"/>
    <mergeCell ref="C4763:C4792"/>
    <mergeCell ref="E4763:E4791"/>
    <mergeCell ref="B4653:B4684"/>
    <mergeCell ref="C4653:C4684"/>
    <mergeCell ref="E4653:E4683"/>
    <mergeCell ref="B4685:B4720"/>
    <mergeCell ref="C4685:C4720"/>
    <mergeCell ref="E4685:E4719"/>
    <mergeCell ref="B4981:B5024"/>
    <mergeCell ref="C4981:C5024"/>
    <mergeCell ref="E4981:E5023"/>
    <mergeCell ref="B5025:B5069"/>
    <mergeCell ref="C5025:C5069"/>
    <mergeCell ref="E5025:E5068"/>
    <mergeCell ref="B4894:B4934"/>
    <mergeCell ref="C4894:C4934"/>
    <mergeCell ref="E4894:E4933"/>
    <mergeCell ref="B4935:B4980"/>
    <mergeCell ref="C4935:C4980"/>
    <mergeCell ref="E4935:E4979"/>
    <mergeCell ref="B4842:B4854"/>
    <mergeCell ref="C4842:C4854"/>
    <mergeCell ref="E4842:E4854"/>
    <mergeCell ref="B4855:B4893"/>
    <mergeCell ref="C4855:C4893"/>
    <mergeCell ref="E4855:E4891"/>
    <mergeCell ref="B5216:B5230"/>
    <mergeCell ref="C5216:C5230"/>
    <mergeCell ref="E5216:E5230"/>
    <mergeCell ref="B5231:B5244"/>
    <mergeCell ref="C5231:C5244"/>
    <mergeCell ref="E5231:E5244"/>
    <mergeCell ref="B5158:B5201"/>
    <mergeCell ref="C5158:C5201"/>
    <mergeCell ref="E5158:E5200"/>
    <mergeCell ref="B5202:B5215"/>
    <mergeCell ref="C5202:C5215"/>
    <mergeCell ref="E5202:E5215"/>
    <mergeCell ref="B5070:B5113"/>
    <mergeCell ref="C5070:C5113"/>
    <mergeCell ref="E5070:E5112"/>
    <mergeCell ref="B5114:B5157"/>
    <mergeCell ref="C5114:C5157"/>
    <mergeCell ref="E5114:E5156"/>
    <mergeCell ref="B5308:B5323"/>
    <mergeCell ref="C5308:C5323"/>
    <mergeCell ref="E5308:E5323"/>
    <mergeCell ref="B5324:B5339"/>
    <mergeCell ref="C5324:C5339"/>
    <mergeCell ref="E5324:E5339"/>
    <mergeCell ref="B5278:B5294"/>
    <mergeCell ref="C5278:C5294"/>
    <mergeCell ref="E5278:E5294"/>
    <mergeCell ref="B5295:B5307"/>
    <mergeCell ref="C5295:C5307"/>
    <mergeCell ref="E5295:E5307"/>
    <mergeCell ref="B5245:B5259"/>
    <mergeCell ref="C5245:C5259"/>
    <mergeCell ref="E5245:E5259"/>
    <mergeCell ref="B5260:B5277"/>
    <mergeCell ref="C5260:C5277"/>
    <mergeCell ref="E5260:E5277"/>
    <mergeCell ref="B5515:B5557"/>
    <mergeCell ref="C5515:C5557"/>
    <mergeCell ref="E5515:E5556"/>
    <mergeCell ref="B5558:B5601"/>
    <mergeCell ref="C5558:C5601"/>
    <mergeCell ref="E5558:E5600"/>
    <mergeCell ref="B5427:B5469"/>
    <mergeCell ref="C5427:C5469"/>
    <mergeCell ref="E5427:E5468"/>
    <mergeCell ref="B5470:B5514"/>
    <mergeCell ref="C5470:C5514"/>
    <mergeCell ref="E5470:E5513"/>
    <mergeCell ref="B5340:B5383"/>
    <mergeCell ref="C5340:C5383"/>
    <mergeCell ref="E5340:E5382"/>
    <mergeCell ref="B5384:B5426"/>
    <mergeCell ref="C5384:C5426"/>
    <mergeCell ref="E5384:E5425"/>
    <mergeCell ref="B5779:B5800"/>
    <mergeCell ref="C5779:C5800"/>
    <mergeCell ref="E5779:E5800"/>
    <mergeCell ref="B5801:B5824"/>
    <mergeCell ref="C5801:C5824"/>
    <mergeCell ref="E5801:E5824"/>
    <mergeCell ref="B5691:B5734"/>
    <mergeCell ref="C5691:C5734"/>
    <mergeCell ref="E5691:E5733"/>
    <mergeCell ref="B5735:B5778"/>
    <mergeCell ref="C5735:C5778"/>
    <mergeCell ref="E5735:E5777"/>
    <mergeCell ref="B5602:B5645"/>
    <mergeCell ref="C5602:C5645"/>
    <mergeCell ref="E5602:E5644"/>
    <mergeCell ref="B5646:B5690"/>
    <mergeCell ref="C5646:C5690"/>
    <mergeCell ref="E5646:E5689"/>
    <mergeCell ref="B5978:B6005"/>
    <mergeCell ref="C5978:C6005"/>
    <mergeCell ref="E5978:E6004"/>
    <mergeCell ref="B6006:B6018"/>
    <mergeCell ref="C6006:C6018"/>
    <mergeCell ref="E6006:E6018"/>
    <mergeCell ref="B5892:B5940"/>
    <mergeCell ref="C5892:C5940"/>
    <mergeCell ref="E5892:E5939"/>
    <mergeCell ref="B5941:B5977"/>
    <mergeCell ref="C5941:C5977"/>
    <mergeCell ref="E5941:E5976"/>
    <mergeCell ref="B5825:B5845"/>
    <mergeCell ref="C5825:C5845"/>
    <mergeCell ref="E5825:E5845"/>
    <mergeCell ref="B5846:B5891"/>
    <mergeCell ref="C5846:C5891"/>
    <mergeCell ref="E5846:E5890"/>
    <mergeCell ref="B6096:B6106"/>
    <mergeCell ref="C6096:C6106"/>
    <mergeCell ref="E6096:E6106"/>
    <mergeCell ref="B6107:B6118"/>
    <mergeCell ref="C6107:C6118"/>
    <mergeCell ref="E6107:E6118"/>
    <mergeCell ref="B6064:B6084"/>
    <mergeCell ref="C6064:C6084"/>
    <mergeCell ref="E6064:E6084"/>
    <mergeCell ref="B6085:B6095"/>
    <mergeCell ref="C6085:C6095"/>
    <mergeCell ref="E6085:E6095"/>
    <mergeCell ref="B6019:B6039"/>
    <mergeCell ref="C6019:C6039"/>
    <mergeCell ref="E6019:E6039"/>
    <mergeCell ref="B6040:B6063"/>
    <mergeCell ref="C6040:C6063"/>
    <mergeCell ref="E6040:E6063"/>
    <mergeCell ref="B6161:B6171"/>
    <mergeCell ref="C6161:C6171"/>
    <mergeCell ref="E6161:E6171"/>
    <mergeCell ref="B6172:B6181"/>
    <mergeCell ref="C6172:C6181"/>
    <mergeCell ref="E6172:E6181"/>
    <mergeCell ref="B6141:B6151"/>
    <mergeCell ref="C6141:C6151"/>
    <mergeCell ref="E6141:E6151"/>
    <mergeCell ref="B6152:B6160"/>
    <mergeCell ref="C6152:C6160"/>
    <mergeCell ref="E6152:E6160"/>
    <mergeCell ref="B6119:B6129"/>
    <mergeCell ref="C6119:C6129"/>
    <mergeCell ref="E6119:E6129"/>
    <mergeCell ref="B6130:B6140"/>
    <mergeCell ref="C6130:C6140"/>
    <mergeCell ref="E6130:E6140"/>
    <mergeCell ref="B6229:B6239"/>
    <mergeCell ref="C6229:C6239"/>
    <mergeCell ref="E6229:E6239"/>
    <mergeCell ref="B6240:B6251"/>
    <mergeCell ref="C6240:C6251"/>
    <mergeCell ref="E6240:E6251"/>
    <mergeCell ref="B6205:B6216"/>
    <mergeCell ref="C6205:C6216"/>
    <mergeCell ref="E6205:E6216"/>
    <mergeCell ref="B6217:B6228"/>
    <mergeCell ref="C6217:C6228"/>
    <mergeCell ref="E6217:E6228"/>
    <mergeCell ref="B6182:B6192"/>
    <mergeCell ref="C6182:C6192"/>
    <mergeCell ref="E6182:E6192"/>
    <mergeCell ref="B6193:B6204"/>
    <mergeCell ref="C6193:C6204"/>
    <mergeCell ref="E6193:E6204"/>
    <mergeCell ref="B6298:B6312"/>
    <mergeCell ref="C6298:C6312"/>
    <mergeCell ref="E6298:E6312"/>
    <mergeCell ref="B6313:B6321"/>
    <mergeCell ref="C6313:C6321"/>
    <mergeCell ref="E6313:E6321"/>
    <mergeCell ref="B6276:B6286"/>
    <mergeCell ref="C6276:C6286"/>
    <mergeCell ref="E6276:E6286"/>
    <mergeCell ref="B6287:B6297"/>
    <mergeCell ref="C6287:C6297"/>
    <mergeCell ref="E6287:E6297"/>
    <mergeCell ref="B6252:B6263"/>
    <mergeCell ref="C6252:C6263"/>
    <mergeCell ref="E6252:E6263"/>
    <mergeCell ref="B6264:B6275"/>
    <mergeCell ref="C6264:C6275"/>
    <mergeCell ref="E6264:E6275"/>
    <mergeCell ref="B6367:B6409"/>
    <mergeCell ref="C6367:C6409"/>
    <mergeCell ref="E6367:E6408"/>
    <mergeCell ref="B6410:B6450"/>
    <mergeCell ref="C6410:C6450"/>
    <mergeCell ref="E6410:E6449"/>
    <mergeCell ref="B6342:B6355"/>
    <mergeCell ref="C6342:C6355"/>
    <mergeCell ref="E6342:E6355"/>
    <mergeCell ref="B6356:B6366"/>
    <mergeCell ref="C6356:C6366"/>
    <mergeCell ref="E6356:E6366"/>
    <mergeCell ref="B6322:B6332"/>
    <mergeCell ref="C6322:C6332"/>
    <mergeCell ref="E6322:E6332"/>
    <mergeCell ref="B6333:B6341"/>
    <mergeCell ref="C6333:C6341"/>
    <mergeCell ref="E6333:E6341"/>
    <mergeCell ref="B6554:B6582"/>
    <mergeCell ref="C6554:C6582"/>
    <mergeCell ref="E6554:E6581"/>
    <mergeCell ref="B6583:B6601"/>
    <mergeCell ref="C6583:C6601"/>
    <mergeCell ref="E6583:E6601"/>
    <mergeCell ref="B6497:B6525"/>
    <mergeCell ref="C6497:C6525"/>
    <mergeCell ref="E6497:E6524"/>
    <mergeCell ref="B6526:B6553"/>
    <mergeCell ref="C6526:C6553"/>
    <mergeCell ref="E6526:E6552"/>
    <mergeCell ref="B6451:B6471"/>
    <mergeCell ref="C6451:C6471"/>
    <mergeCell ref="E6451:E6471"/>
    <mergeCell ref="B6472:B6496"/>
    <mergeCell ref="C6472:C6496"/>
    <mergeCell ref="E6472:E6496"/>
    <mergeCell ref="B6704:B6717"/>
    <mergeCell ref="C6704:C6717"/>
    <mergeCell ref="E6704:E6717"/>
    <mergeCell ref="B6718:B6730"/>
    <mergeCell ref="C6718:C6730"/>
    <mergeCell ref="E6718:E6730"/>
    <mergeCell ref="B6657:B6684"/>
    <mergeCell ref="C6657:C6684"/>
    <mergeCell ref="E6657:E6683"/>
    <mergeCell ref="B6685:B6703"/>
    <mergeCell ref="C6685:C6703"/>
    <mergeCell ref="E6685:E6703"/>
    <mergeCell ref="B6602:B6612"/>
    <mergeCell ref="C6602:C6612"/>
    <mergeCell ref="E6602:E6612"/>
    <mergeCell ref="B6613:B6656"/>
    <mergeCell ref="C6613:C6656"/>
    <mergeCell ref="E6613:E6655"/>
    <mergeCell ref="B6789:B6807"/>
    <mergeCell ref="C6789:C6807"/>
    <mergeCell ref="E6789:E6807"/>
    <mergeCell ref="B6808:B6817"/>
    <mergeCell ref="C6808:C6817"/>
    <mergeCell ref="E6808:E6817"/>
    <mergeCell ref="B6752:B6768"/>
    <mergeCell ref="C6752:C6768"/>
    <mergeCell ref="E6752:E6768"/>
    <mergeCell ref="B6769:B6788"/>
    <mergeCell ref="C6769:C6788"/>
    <mergeCell ref="E6769:E6788"/>
    <mergeCell ref="B6731:B6740"/>
    <mergeCell ref="C6731:C6740"/>
    <mergeCell ref="E6731:E6740"/>
    <mergeCell ref="B6741:B6751"/>
    <mergeCell ref="C6741:C6751"/>
    <mergeCell ref="E6741:E6751"/>
    <mergeCell ref="B6888:B6906"/>
    <mergeCell ref="C6888:C6906"/>
    <mergeCell ref="E6888:E6906"/>
    <mergeCell ref="B6907:B6925"/>
    <mergeCell ref="C6907:C6925"/>
    <mergeCell ref="E6907:E6925"/>
    <mergeCell ref="B6845:B6868"/>
    <mergeCell ref="C6845:C6868"/>
    <mergeCell ref="E6845:E6868"/>
    <mergeCell ref="B6869:B6887"/>
    <mergeCell ref="C6869:C6887"/>
    <mergeCell ref="E6869:E6887"/>
    <mergeCell ref="B6818:B6824"/>
    <mergeCell ref="C6818:C6824"/>
    <mergeCell ref="E6818:E6824"/>
    <mergeCell ref="B6825:B6844"/>
    <mergeCell ref="C6825:C6844"/>
    <mergeCell ref="E6825:E6844"/>
    <mergeCell ref="B7001:B7019"/>
    <mergeCell ref="C7001:C7019"/>
    <mergeCell ref="E7001:E7019"/>
    <mergeCell ref="B7020:B7038"/>
    <mergeCell ref="C7020:C7038"/>
    <mergeCell ref="E7020:E7038"/>
    <mergeCell ref="B6963:B6981"/>
    <mergeCell ref="C6963:C6981"/>
    <mergeCell ref="E6963:E6981"/>
    <mergeCell ref="B6982:B7000"/>
    <mergeCell ref="C6982:C7000"/>
    <mergeCell ref="E6982:E7000"/>
    <mergeCell ref="B6926:B6943"/>
    <mergeCell ref="C6926:C6943"/>
    <mergeCell ref="E6926:E6943"/>
    <mergeCell ref="B6944:B6962"/>
    <mergeCell ref="C6944:C6962"/>
    <mergeCell ref="E6944:E6962"/>
    <mergeCell ref="B7118:B7138"/>
    <mergeCell ref="C7118:C7138"/>
    <mergeCell ref="E7118:E7135"/>
    <mergeCell ref="B7139:B7159"/>
    <mergeCell ref="C7139:C7159"/>
    <mergeCell ref="E7139:E7156"/>
    <mergeCell ref="B7076:B7096"/>
    <mergeCell ref="C7076:C7096"/>
    <mergeCell ref="E7076:E7094"/>
    <mergeCell ref="B7097:B7117"/>
    <mergeCell ref="C7097:C7117"/>
    <mergeCell ref="E7097:E7114"/>
    <mergeCell ref="B7039:B7057"/>
    <mergeCell ref="C7039:C7057"/>
    <mergeCell ref="E7039:E7057"/>
    <mergeCell ref="B7058:B7075"/>
    <mergeCell ref="C7058:C7075"/>
    <mergeCell ref="E7058:E7075"/>
    <mergeCell ref="B7220:B7237"/>
    <mergeCell ref="C7220:C7237"/>
    <mergeCell ref="E7220:E7237"/>
    <mergeCell ref="B7238:B7255"/>
    <mergeCell ref="C7238:C7255"/>
    <mergeCell ref="E7238:E7255"/>
    <mergeCell ref="B7197:B7201"/>
    <mergeCell ref="C7197:C7201"/>
    <mergeCell ref="E7197:E7201"/>
    <mergeCell ref="B7202:B7219"/>
    <mergeCell ref="C7202:C7219"/>
    <mergeCell ref="E7202:E7219"/>
    <mergeCell ref="B7160:B7180"/>
    <mergeCell ref="C7160:C7180"/>
    <mergeCell ref="E7160:E7177"/>
    <mergeCell ref="B7181:B7196"/>
    <mergeCell ref="C7181:C7196"/>
    <mergeCell ref="E7181:E7196"/>
    <mergeCell ref="B7301:B7305"/>
    <mergeCell ref="C7301:C7305"/>
    <mergeCell ref="E7301:E7305"/>
    <mergeCell ref="B7306:B7310"/>
    <mergeCell ref="C7306:C7310"/>
    <mergeCell ref="E7306:E7310"/>
    <mergeCell ref="B7292:B7295"/>
    <mergeCell ref="C7292:C7295"/>
    <mergeCell ref="E7292:E7295"/>
    <mergeCell ref="B7296:B7300"/>
    <mergeCell ref="C7296:C7300"/>
    <mergeCell ref="E7296:E7300"/>
    <mergeCell ref="B7256:B7273"/>
    <mergeCell ref="C7256:C7273"/>
    <mergeCell ref="E7256:E7273"/>
    <mergeCell ref="B7274:B7291"/>
    <mergeCell ref="C7274:C7291"/>
    <mergeCell ref="E7274:E7291"/>
    <mergeCell ref="B7328:B7332"/>
    <mergeCell ref="C7328:C7332"/>
    <mergeCell ref="E7328:E7332"/>
    <mergeCell ref="B7333:B7336"/>
    <mergeCell ref="C7333:C7336"/>
    <mergeCell ref="E7333:E7336"/>
    <mergeCell ref="B7319:B7322"/>
    <mergeCell ref="C7319:C7322"/>
    <mergeCell ref="E7319:E7322"/>
    <mergeCell ref="B7323:B7327"/>
    <mergeCell ref="C7323:C7327"/>
    <mergeCell ref="E7323:E7327"/>
    <mergeCell ref="B7311:B7314"/>
    <mergeCell ref="C7311:C7314"/>
    <mergeCell ref="E7311:E7314"/>
    <mergeCell ref="B7315:B7318"/>
    <mergeCell ref="C7315:C7318"/>
    <mergeCell ref="E7315:E7318"/>
    <mergeCell ref="B7353:B7356"/>
    <mergeCell ref="C7353:C7356"/>
    <mergeCell ref="E7353:E7356"/>
    <mergeCell ref="B7357:B7361"/>
    <mergeCell ref="C7357:C7361"/>
    <mergeCell ref="E7357:E7361"/>
    <mergeCell ref="B7345:B7348"/>
    <mergeCell ref="C7345:C7348"/>
    <mergeCell ref="E7345:E7348"/>
    <mergeCell ref="B7349:B7352"/>
    <mergeCell ref="C7349:C7352"/>
    <mergeCell ref="E7349:E7352"/>
    <mergeCell ref="B7337:B7340"/>
    <mergeCell ref="C7337:C7340"/>
    <mergeCell ref="E7337:E7340"/>
    <mergeCell ref="B7341:B7344"/>
    <mergeCell ref="C7341:C7344"/>
    <mergeCell ref="E7341:E7344"/>
    <mergeCell ref="B7378:B7381"/>
    <mergeCell ref="C7378:C7381"/>
    <mergeCell ref="E7378:E7381"/>
    <mergeCell ref="B7382:B7385"/>
    <mergeCell ref="C7382:C7385"/>
    <mergeCell ref="E7382:E7385"/>
    <mergeCell ref="B7370:B7373"/>
    <mergeCell ref="C7370:C7373"/>
    <mergeCell ref="E7370:E7373"/>
    <mergeCell ref="B7374:B7377"/>
    <mergeCell ref="C7374:C7377"/>
    <mergeCell ref="E7374:E7377"/>
    <mergeCell ref="B7362:B7365"/>
    <mergeCell ref="C7362:C7365"/>
    <mergeCell ref="E7362:E7365"/>
    <mergeCell ref="B7366:B7369"/>
    <mergeCell ref="C7366:C7369"/>
    <mergeCell ref="E7366:E7369"/>
    <mergeCell ref="B7430:B7433"/>
    <mergeCell ref="C7430:C7433"/>
    <mergeCell ref="E7430:E7433"/>
    <mergeCell ref="B7434:B7437"/>
    <mergeCell ref="C7434:C7437"/>
    <mergeCell ref="E7434:E7437"/>
    <mergeCell ref="B7408:B7425"/>
    <mergeCell ref="C7408:C7425"/>
    <mergeCell ref="E7408:E7425"/>
    <mergeCell ref="B7426:B7429"/>
    <mergeCell ref="C7426:C7429"/>
    <mergeCell ref="E7426:E7429"/>
    <mergeCell ref="B7386:B7389"/>
    <mergeCell ref="C7386:C7389"/>
    <mergeCell ref="E7386:E7389"/>
    <mergeCell ref="B7390:B7407"/>
    <mergeCell ref="C7390:C7407"/>
    <mergeCell ref="E7390:E7407"/>
    <mergeCell ref="B7455:B7458"/>
    <mergeCell ref="C7455:C7458"/>
    <mergeCell ref="E7455:E7458"/>
    <mergeCell ref="B7459:B7462"/>
    <mergeCell ref="C7459:C7462"/>
    <mergeCell ref="E7459:E7462"/>
    <mergeCell ref="B7447:B7450"/>
    <mergeCell ref="C7447:C7450"/>
    <mergeCell ref="E7447:E7450"/>
    <mergeCell ref="B7451:B7454"/>
    <mergeCell ref="C7451:C7454"/>
    <mergeCell ref="E7451:E7454"/>
    <mergeCell ref="B7438:B7441"/>
    <mergeCell ref="C7438:C7441"/>
    <mergeCell ref="E7438:E7441"/>
    <mergeCell ref="B7442:B7446"/>
    <mergeCell ref="C7442:C7446"/>
    <mergeCell ref="E7442:E7446"/>
    <mergeCell ref="B7492:B7506"/>
    <mergeCell ref="C7492:C7506"/>
    <mergeCell ref="E7492:E7506"/>
    <mergeCell ref="B7507:B7521"/>
    <mergeCell ref="C7507:C7521"/>
    <mergeCell ref="E7507:E7521"/>
    <mergeCell ref="B7471:B7476"/>
    <mergeCell ref="C7471:C7476"/>
    <mergeCell ref="E7471:E7476"/>
    <mergeCell ref="B7477:B7491"/>
    <mergeCell ref="C7477:C7491"/>
    <mergeCell ref="E7477:E7491"/>
    <mergeCell ref="B7463:B7466"/>
    <mergeCell ref="C7463:C7466"/>
    <mergeCell ref="E7463:E7466"/>
    <mergeCell ref="B7467:B7470"/>
    <mergeCell ref="C7467:C7470"/>
    <mergeCell ref="E7467:E7470"/>
    <mergeCell ref="B7552:B7556"/>
    <mergeCell ref="C7552:C7556"/>
    <mergeCell ref="E7552:E7556"/>
    <mergeCell ref="B7557:B7561"/>
    <mergeCell ref="C7557:C7561"/>
    <mergeCell ref="E7557:E7561"/>
    <mergeCell ref="B7542:B7546"/>
    <mergeCell ref="C7542:C7546"/>
    <mergeCell ref="E7542:E7546"/>
    <mergeCell ref="B7547:B7551"/>
    <mergeCell ref="C7547:C7551"/>
    <mergeCell ref="E7547:E7551"/>
    <mergeCell ref="B7522:B7536"/>
    <mergeCell ref="C7522:C7536"/>
    <mergeCell ref="E7522:E7536"/>
    <mergeCell ref="B7537:B7541"/>
    <mergeCell ref="C7537:C7541"/>
    <mergeCell ref="E7537:E7541"/>
    <mergeCell ref="B7586:B7592"/>
    <mergeCell ref="C7586:C7592"/>
    <mergeCell ref="E7586:E7592"/>
    <mergeCell ref="B7593:B7599"/>
    <mergeCell ref="C7593:C7599"/>
    <mergeCell ref="E7593:E7599"/>
    <mergeCell ref="B7572:B7578"/>
    <mergeCell ref="C7572:C7578"/>
    <mergeCell ref="E7572:E7578"/>
    <mergeCell ref="B7579:B7585"/>
    <mergeCell ref="C7579:C7585"/>
    <mergeCell ref="E7579:E7585"/>
    <mergeCell ref="B7562:B7566"/>
    <mergeCell ref="C7562:C7566"/>
    <mergeCell ref="E7562:E7566"/>
    <mergeCell ref="B7567:B7571"/>
    <mergeCell ref="C7567:C7571"/>
    <mergeCell ref="E7567:E7571"/>
    <mergeCell ref="B7633:B7637"/>
    <mergeCell ref="C7633:C7637"/>
    <mergeCell ref="E7633:E7637"/>
    <mergeCell ref="B7638:B7642"/>
    <mergeCell ref="C7638:C7642"/>
    <mergeCell ref="E7638:E7642"/>
    <mergeCell ref="B7614:B7620"/>
    <mergeCell ref="C7614:C7620"/>
    <mergeCell ref="E7614:E7620"/>
    <mergeCell ref="B7621:B7632"/>
    <mergeCell ref="C7621:C7632"/>
    <mergeCell ref="E7621:E7632"/>
    <mergeCell ref="B7600:B7606"/>
    <mergeCell ref="C7600:C7606"/>
    <mergeCell ref="E7600:E7606"/>
    <mergeCell ref="B7607:B7613"/>
    <mergeCell ref="C7607:C7613"/>
    <mergeCell ref="E7607:E7613"/>
    <mergeCell ref="B7733:B7760"/>
    <mergeCell ref="C7733:C7760"/>
    <mergeCell ref="E7733:E7758"/>
    <mergeCell ref="B7761:B7789"/>
    <mergeCell ref="C7761:C7789"/>
    <mergeCell ref="E7761:E7787"/>
    <mergeCell ref="B7676:B7703"/>
    <mergeCell ref="C7676:C7703"/>
    <mergeCell ref="E7676:E7701"/>
    <mergeCell ref="B7704:B7732"/>
    <mergeCell ref="C7704:C7732"/>
    <mergeCell ref="E7704:E7730"/>
    <mergeCell ref="B7643:B7646"/>
    <mergeCell ref="C7643:C7646"/>
    <mergeCell ref="E7643:E7646"/>
    <mergeCell ref="B7647:B7675"/>
    <mergeCell ref="C7647:C7675"/>
    <mergeCell ref="E7647:E7673"/>
    <mergeCell ref="B7903:B7930"/>
    <mergeCell ref="C7903:C7930"/>
    <mergeCell ref="E7903:E7928"/>
    <mergeCell ref="B7931:B7958"/>
    <mergeCell ref="C7931:C7958"/>
    <mergeCell ref="E7931:E7956"/>
    <mergeCell ref="B7847:B7874"/>
    <mergeCell ref="C7847:C7874"/>
    <mergeCell ref="E7847:E7872"/>
    <mergeCell ref="B7875:B7902"/>
    <mergeCell ref="C7875:C7902"/>
    <mergeCell ref="E7875:E7900"/>
    <mergeCell ref="B7790:B7818"/>
    <mergeCell ref="C7790:C7818"/>
    <mergeCell ref="E7790:E7816"/>
    <mergeCell ref="B7819:B7846"/>
    <mergeCell ref="C7819:C7846"/>
    <mergeCell ref="E7819:E7844"/>
    <mergeCell ref="B8071:B8074"/>
    <mergeCell ref="C8071:C8074"/>
    <mergeCell ref="E8071:E8074"/>
    <mergeCell ref="B8075:B8078"/>
    <mergeCell ref="C8075:C8078"/>
    <mergeCell ref="E8075:E8078"/>
    <mergeCell ref="B8015:B8042"/>
    <mergeCell ref="C8015:C8042"/>
    <mergeCell ref="E8015:E8040"/>
    <mergeCell ref="B8043:B8070"/>
    <mergeCell ref="C8043:C8070"/>
    <mergeCell ref="E8043:E8068"/>
    <mergeCell ref="B7959:B7986"/>
    <mergeCell ref="C7959:C7986"/>
    <mergeCell ref="E7959:E7984"/>
    <mergeCell ref="B7987:B8014"/>
    <mergeCell ref="C7987:C8014"/>
    <mergeCell ref="E7987:E8012"/>
    <mergeCell ref="B8095:B8098"/>
    <mergeCell ref="C8095:C8098"/>
    <mergeCell ref="E8095:E8098"/>
    <mergeCell ref="B8099:B8102"/>
    <mergeCell ref="C8099:C8102"/>
    <mergeCell ref="E8099:E8102"/>
    <mergeCell ref="B8087:B8090"/>
    <mergeCell ref="C8087:C8090"/>
    <mergeCell ref="E8087:E8090"/>
    <mergeCell ref="B8091:B8094"/>
    <mergeCell ref="C8091:C8094"/>
    <mergeCell ref="E8091:E8094"/>
    <mergeCell ref="B8079:B8082"/>
    <mergeCell ref="C8079:C8082"/>
    <mergeCell ref="E8079:E8082"/>
    <mergeCell ref="B8083:B8086"/>
    <mergeCell ref="C8083:C8086"/>
    <mergeCell ref="E8083:E8086"/>
    <mergeCell ref="B8125:B8132"/>
    <mergeCell ref="C8125:C8132"/>
    <mergeCell ref="E8125:E8132"/>
    <mergeCell ref="B8133:B8140"/>
    <mergeCell ref="C8133:C8140"/>
    <mergeCell ref="E8133:E8140"/>
    <mergeCell ref="B8111:B8114"/>
    <mergeCell ref="C8111:C8114"/>
    <mergeCell ref="E8111:E8114"/>
    <mergeCell ref="B8115:B8124"/>
    <mergeCell ref="C8115:C8124"/>
    <mergeCell ref="E8115:E8124"/>
    <mergeCell ref="B8103:B8106"/>
    <mergeCell ref="C8103:C8106"/>
    <mergeCell ref="E8103:E8106"/>
    <mergeCell ref="B8107:B8110"/>
    <mergeCell ref="C8107:C8110"/>
    <mergeCell ref="E8107:E8110"/>
    <mergeCell ref="B8173:B8180"/>
    <mergeCell ref="C8173:C8180"/>
    <mergeCell ref="E8173:E8180"/>
    <mergeCell ref="B8181:B8188"/>
    <mergeCell ref="C8181:C8188"/>
    <mergeCell ref="E8181:E8188"/>
    <mergeCell ref="B8157:B8164"/>
    <mergeCell ref="C8157:C8164"/>
    <mergeCell ref="E8157:E8164"/>
    <mergeCell ref="B8165:B8172"/>
    <mergeCell ref="C8165:C8172"/>
    <mergeCell ref="E8165:E8172"/>
    <mergeCell ref="B8141:B8148"/>
    <mergeCell ref="C8141:C8148"/>
    <mergeCell ref="E8141:E8148"/>
    <mergeCell ref="B8149:B8156"/>
    <mergeCell ref="C8149:C8156"/>
    <mergeCell ref="E8149:E8156"/>
    <mergeCell ref="B8221:B8228"/>
    <mergeCell ref="C8221:C8228"/>
    <mergeCell ref="E8221:E8228"/>
    <mergeCell ref="B8229:B8238"/>
    <mergeCell ref="C8229:C8238"/>
    <mergeCell ref="E8229:E8238"/>
    <mergeCell ref="B8205:B8212"/>
    <mergeCell ref="C8205:C8212"/>
    <mergeCell ref="E8205:E8212"/>
    <mergeCell ref="B8213:B8220"/>
    <mergeCell ref="C8213:C8220"/>
    <mergeCell ref="E8213:E8220"/>
    <mergeCell ref="B8189:B8196"/>
    <mergeCell ref="C8189:C8196"/>
    <mergeCell ref="E8189:E8196"/>
    <mergeCell ref="B8197:B8204"/>
    <mergeCell ref="C8197:C8204"/>
    <mergeCell ref="E8197:E8204"/>
    <mergeCell ref="B8279:B8297"/>
    <mergeCell ref="C8279:C8297"/>
    <mergeCell ref="E8279:E8295"/>
    <mergeCell ref="B8298:B8316"/>
    <mergeCell ref="C8298:C8316"/>
    <mergeCell ref="E8298:E8314"/>
    <mergeCell ref="B8259:B8268"/>
    <mergeCell ref="C8259:C8268"/>
    <mergeCell ref="E8259:E8268"/>
    <mergeCell ref="B8269:B8278"/>
    <mergeCell ref="C8269:C8278"/>
    <mergeCell ref="E8269:E8278"/>
    <mergeCell ref="B8239:B8248"/>
    <mergeCell ref="C8239:C8248"/>
    <mergeCell ref="E8239:E8248"/>
    <mergeCell ref="B8249:B8258"/>
    <mergeCell ref="C8249:C8258"/>
    <mergeCell ref="E8249:E8258"/>
    <mergeCell ref="B8435:D8444"/>
    <mergeCell ref="B8390:B8411"/>
    <mergeCell ref="C8390:C8411"/>
    <mergeCell ref="E8390:E8411"/>
    <mergeCell ref="B8412:B8434"/>
    <mergeCell ref="C8412:C8434"/>
    <mergeCell ref="E8412:E8434"/>
    <mergeCell ref="B8355:B8373"/>
    <mergeCell ref="C8355:C8373"/>
    <mergeCell ref="E8355:E8371"/>
    <mergeCell ref="D8372:D8373"/>
    <mergeCell ref="B8374:B8389"/>
    <mergeCell ref="C8374:C8389"/>
    <mergeCell ref="E8374:E8389"/>
    <mergeCell ref="B8317:B8335"/>
    <mergeCell ref="C8317:C8335"/>
    <mergeCell ref="E8317:E8333"/>
    <mergeCell ref="B8336:B8354"/>
    <mergeCell ref="C8336:C8354"/>
    <mergeCell ref="E8336:E8352"/>
  </mergeCells>
  <pageMargins left="0.70866141732283472" right="0.70866141732283472" top="0.74803149606299213" bottom="0.74803149606299213" header="0.31496062992125984" footer="0.31496062992125984"/>
  <pageSetup scale="88" orientation="portrait" useFirstPageNumber="1" r:id="rId1"/>
  <headerFooter>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ESPECIFICACIONES</vt:lpstr>
      <vt:lpstr>ESPECIFICACIONES!Área_de_impresión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DEURA - SILVERIO RICARDO HERRERA SANTANA</dc:creator>
  <cp:lastModifiedBy>DEURA - SILVERIO RICARDO HERRERA SANTANA</cp:lastModifiedBy>
  <dcterms:created xsi:type="dcterms:W3CDTF">2019-06-11T12:50:30Z</dcterms:created>
  <dcterms:modified xsi:type="dcterms:W3CDTF">2019-06-11T12:54:49Z</dcterms:modified>
</cp:coreProperties>
</file>