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320"/>
  </bookViews>
  <sheets>
    <sheet name="Propuesta Economica" sheetId="2" r:id="rId1"/>
  </sheets>
  <definedNames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A_impresión_IM" localSheetId="0">#REF!</definedName>
    <definedName name="A_impresión_IM">#REF!</definedName>
    <definedName name="AccessDatabase" hidden="1">"C:\C-314\VOLUMENES\volfin4.mdb"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2" l="1"/>
  <c r="F20" i="2"/>
  <c r="G19" i="2"/>
  <c r="F18" i="2"/>
  <c r="G17" i="2"/>
  <c r="F16" i="2"/>
  <c r="F15" i="2"/>
  <c r="F14" i="2"/>
  <c r="F13" i="2"/>
  <c r="D12" i="2"/>
  <c r="F12" i="2" s="1"/>
  <c r="G11" i="2" l="1"/>
  <c r="G24" i="2" s="1"/>
  <c r="F24" i="2"/>
  <c r="F25" i="2" l="1"/>
  <c r="F26" i="2" s="1"/>
  <c r="G25" i="2"/>
  <c r="G26" i="2" s="1"/>
</calcChain>
</file>

<file path=xl/sharedStrings.xml><?xml version="1.0" encoding="utf-8"?>
<sst xmlns="http://schemas.openxmlformats.org/spreadsheetml/2006/main" count="33" uniqueCount="27">
  <si>
    <t>ITEM</t>
  </si>
  <si>
    <t>DESCRIPCION</t>
  </si>
  <si>
    <t>UNIDAD</t>
  </si>
  <si>
    <t xml:space="preserve">CANTIDAD </t>
  </si>
  <si>
    <t>PRECIO UNITARIO</t>
  </si>
  <si>
    <t>VALOR PARCIAL</t>
  </si>
  <si>
    <t>VALOR CAPÍTULO</t>
  </si>
  <si>
    <t xml:space="preserve">CAPITULO I - PRELIMINARES-SIEMBRA </t>
  </si>
  <si>
    <t>UND</t>
  </si>
  <si>
    <t xml:space="preserve">SUMINISTRO Y SIEMBRA DE PLÁNTULAS (50-70 CMS) ESPECIE HELECHO ARBOREO (208) , INCLUYE, ROCERIA, TRAZADO, AHOYADO, PLATEO, FERTILIZACIÓN, CONTROL FITOSANITARIO Y  TRANSPORTE. </t>
  </si>
  <si>
    <t>SUMINISTRO Y SIEMBRA DE PLÁNTULAS (50-70 CMS) ESPECIE PALMA DE CERA (116), INCLUYE, ROCERIA, TRAZADO, AHOYADO, PLATEO, FERTILIZACIÓN, CONTROL FITOSANITARIO Y  TRANSPORTE.</t>
  </si>
  <si>
    <t>CAPITULO II - MANTENIMIENTO INICIAL</t>
  </si>
  <si>
    <t>PLATEO MANUAL ROCERIA, MANEJO FITOSANITARIO FERTILIZACIÓN Y FUMIGACIÓN.</t>
  </si>
  <si>
    <t>CAPITULO III - INFORMES Y VARIOS</t>
  </si>
  <si>
    <t xml:space="preserve">ELABORACIÓN DE INFORMES </t>
  </si>
  <si>
    <t>UN</t>
  </si>
  <si>
    <t>ASISTENCIA TÉCNICA Y GASTOS ADMINISTRATIVOS</t>
  </si>
  <si>
    <t>TOTAL COSTO DIRECTO</t>
  </si>
  <si>
    <t>IVA 19%</t>
  </si>
  <si>
    <t>VALOR TOTAL DE OBRAS</t>
  </si>
  <si>
    <t>INSTITUTO DE VALORIZACIÓN DE MANIZALES</t>
  </si>
  <si>
    <t>PRESUPUESTO DE OBRA</t>
  </si>
  <si>
    <t>COMPENSACIÓN POR APROVECHAMIENTO FORESTAL DE OBRAS PARALELA NORTE SECTOR BAJO ROSALES</t>
  </si>
  <si>
    <t>SIEMBRA DE PLÁNTULAS (50-70 CMS) ESPECIES  CAMARGO (208); DRAGO (208); BALSO(208); NIGUITO (208); CEDRO (75) , INCLUYE, ROCERIA, TRAZADO, AHOYADO, PLATEO, FERTILIZACIÓN, CONTROL FITOSANITARIO Y  TRANSPORTE.</t>
  </si>
  <si>
    <t xml:space="preserve">SUMINISTRO Y SIEMBRA DE PLÁNTULAS (50-70 CMS) ESPECIES NISPERO (208), INCLUYE, ROCERIA, TRAZADO, AHOYADO, PLATEO, FERTILIZACIÓN, CONTROL FITOSANITARIO Y  TRANSPORTE. </t>
  </si>
  <si>
    <t>INSTALACION DE CERCA EN POSTE DE MADERA Y ALAMBRE DE PUAS 3 HILOS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</si>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</sst>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-* #,##0.00_-;\-* #,##0.00_-;_-* &quot;-&quot;??_-;_-@_-"/>
    <numFmt numFmtId="165" formatCode="[$$-240A]\ #,##0"/>
    <numFmt numFmtId="166" formatCode="[$$-240A]\ #,##0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8"/>
      <name val="Century Gothic"/>
      <family val="2"/>
    </font>
    <font>
      <b/>
      <sz val="11"/>
      <color indexed="8"/>
      <name val="Calibri"/>
      <family val="2"/>
    </font>
    <font>
      <b/>
      <sz val="10"/>
      <name val="Century Gothic"/>
      <family val="2"/>
    </font>
    <font>
      <sz val="10"/>
      <color theme="1"/>
      <name val="Century Gothic"/>
      <family val="2"/>
    </font>
    <font>
      <sz val="11"/>
      <color indexed="8"/>
      <name val="Calibri"/>
      <family val="2"/>
    </font>
    <font>
      <sz val="10"/>
      <name val="Century Gothic"/>
      <family val="2"/>
    </font>
    <font>
      <b/>
      <sz val="10"/>
      <color theme="1"/>
      <name val="Century Gothic"/>
      <family val="2"/>
    </font>
    <font>
      <sz val="10"/>
      <color indexed="8"/>
      <name val="Century Gothic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3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43" fontId="8" fillId="0" borderId="0" applyFont="0" applyFill="0" applyBorder="0" applyAlignment="0" applyProtection="0"/>
  </cellStyleXfs>
  <cellXfs count="68">
    <xf numFmtId="0" fontId="0" fillId="0" borderId="0" xfId="0"/>
    <xf numFmtId="0" fontId="1" fillId="0" borderId="0" xfId="1" applyFont="1" applyFill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Fill="1" applyAlignment="1">
      <alignment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2" fontId="9" fillId="2" borderId="8" xfId="3" applyNumberFormat="1" applyFont="1" applyFill="1" applyBorder="1" applyAlignment="1">
      <alignment horizontal="right" vertical="center" wrapText="1"/>
    </xf>
    <xf numFmtId="165" fontId="7" fillId="2" borderId="8" xfId="1" applyNumberFormat="1" applyFont="1" applyFill="1" applyBorder="1" applyAlignment="1">
      <alignment vertical="center" wrapText="1"/>
    </xf>
    <xf numFmtId="165" fontId="10" fillId="2" borderId="8" xfId="1" applyNumberFormat="1" applyFont="1" applyFill="1" applyBorder="1" applyAlignment="1">
      <alignment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vertical="center" wrapText="1"/>
    </xf>
    <xf numFmtId="0" fontId="9" fillId="0" borderId="14" xfId="1" applyFont="1" applyFill="1" applyBorder="1" applyAlignment="1">
      <alignment horizontal="center" vertical="center" wrapText="1"/>
    </xf>
    <xf numFmtId="2" fontId="9" fillId="0" borderId="13" xfId="3" applyNumberFormat="1" applyFont="1" applyFill="1" applyBorder="1" applyAlignment="1">
      <alignment horizontal="right" vertical="center" wrapText="1"/>
    </xf>
    <xf numFmtId="165" fontId="7" fillId="0" borderId="13" xfId="1" applyNumberFormat="1" applyFont="1" applyFill="1" applyBorder="1" applyAlignment="1">
      <alignment vertical="center" wrapText="1"/>
    </xf>
    <xf numFmtId="165" fontId="7" fillId="0" borderId="14" xfId="1" applyNumberFormat="1" applyFont="1" applyFill="1" applyBorder="1" applyAlignment="1">
      <alignment vertical="center" wrapText="1"/>
    </xf>
    <xf numFmtId="0" fontId="9" fillId="2" borderId="8" xfId="1" applyFont="1" applyFill="1" applyBorder="1" applyAlignment="1">
      <alignment horizontal="center" vertical="center" wrapText="1"/>
    </xf>
    <xf numFmtId="165" fontId="7" fillId="0" borderId="15" xfId="1" applyNumberFormat="1" applyFont="1" applyFill="1" applyBorder="1" applyAlignment="1">
      <alignment vertical="center" wrapText="1"/>
    </xf>
    <xf numFmtId="0" fontId="7" fillId="3" borderId="16" xfId="1" applyFont="1" applyFill="1" applyBorder="1" applyAlignment="1">
      <alignment vertical="center" wrapText="1"/>
    </xf>
    <xf numFmtId="0" fontId="9" fillId="3" borderId="16" xfId="1" applyFont="1" applyFill="1" applyBorder="1" applyAlignment="1">
      <alignment vertical="center" wrapText="1"/>
    </xf>
    <xf numFmtId="0" fontId="9" fillId="3" borderId="16" xfId="1" applyFont="1" applyFill="1" applyBorder="1" applyAlignment="1">
      <alignment horizontal="center" vertical="center" wrapText="1"/>
    </xf>
    <xf numFmtId="2" fontId="9" fillId="3" borderId="16" xfId="3" applyNumberFormat="1" applyFont="1" applyFill="1" applyBorder="1" applyAlignment="1">
      <alignment horizontal="right" vertical="center" wrapText="1"/>
    </xf>
    <xf numFmtId="165" fontId="7" fillId="3" borderId="12" xfId="1" applyNumberFormat="1" applyFont="1" applyFill="1" applyBorder="1" applyAlignment="1">
      <alignment vertical="center" wrapText="1"/>
    </xf>
    <xf numFmtId="165" fontId="7" fillId="3" borderId="16" xfId="1" applyNumberFormat="1" applyFont="1" applyFill="1" applyBorder="1" applyAlignment="1">
      <alignment vertical="center" wrapText="1"/>
    </xf>
    <xf numFmtId="165" fontId="10" fillId="3" borderId="16" xfId="1" applyNumberFormat="1" applyFont="1" applyFill="1" applyBorder="1" applyAlignment="1">
      <alignment vertical="center" wrapText="1"/>
    </xf>
    <xf numFmtId="0" fontId="7" fillId="0" borderId="0" xfId="1" applyFont="1" applyFill="1" applyAlignment="1">
      <alignment vertical="center" wrapText="1"/>
    </xf>
    <xf numFmtId="0" fontId="11" fillId="0" borderId="0" xfId="1" applyFont="1" applyFill="1" applyAlignment="1">
      <alignment vertical="center" wrapText="1"/>
    </xf>
    <xf numFmtId="2" fontId="9" fillId="0" borderId="0" xfId="1" applyNumberFormat="1" applyFont="1" applyFill="1" applyAlignment="1">
      <alignment vertical="center" wrapText="1"/>
    </xf>
    <xf numFmtId="165" fontId="7" fillId="0" borderId="0" xfId="1" applyNumberFormat="1" applyFont="1" applyFill="1" applyAlignment="1">
      <alignment vertical="center" wrapText="1"/>
    </xf>
    <xf numFmtId="2" fontId="1" fillId="0" borderId="0" xfId="1" applyNumberFormat="1" applyFill="1" applyAlignment="1">
      <alignment vertical="center" wrapText="1"/>
    </xf>
    <xf numFmtId="165" fontId="1" fillId="0" borderId="0" xfId="1" applyNumberFormat="1" applyFill="1" applyAlignment="1">
      <alignment vertical="center" wrapText="1"/>
    </xf>
    <xf numFmtId="165" fontId="7" fillId="0" borderId="8" xfId="1" applyNumberFormat="1" applyFont="1" applyFill="1" applyBorder="1" applyAlignment="1">
      <alignment vertical="center" wrapText="1"/>
    </xf>
    <xf numFmtId="165" fontId="10" fillId="0" borderId="8" xfId="1" applyNumberFormat="1" applyFont="1" applyFill="1" applyBorder="1" applyAlignment="1">
      <alignment vertical="center" wrapText="1"/>
    </xf>
    <xf numFmtId="166" fontId="1" fillId="0" borderId="0" xfId="1" applyNumberFormat="1" applyAlignment="1">
      <alignment vertical="center" wrapText="1"/>
    </xf>
    <xf numFmtId="2" fontId="1" fillId="0" borderId="0" xfId="1" applyNumberFormat="1" applyAlignment="1">
      <alignment vertical="center" wrapText="1"/>
    </xf>
    <xf numFmtId="166" fontId="2" fillId="0" borderId="0" xfId="1" applyNumberFormat="1" applyFont="1" applyAlignment="1">
      <alignment vertical="center" wrapText="1"/>
    </xf>
    <xf numFmtId="0" fontId="2" fillId="0" borderId="0" xfId="1" applyFont="1" applyAlignment="1">
      <alignment vertical="center" wrapText="1"/>
    </xf>
    <xf numFmtId="164" fontId="1" fillId="0" borderId="0" xfId="1" applyNumberFormat="1" applyFill="1" applyAlignment="1">
      <alignment vertical="center" wrapText="1"/>
    </xf>
    <xf numFmtId="0" fontId="12" fillId="0" borderId="0" xfId="1" applyFont="1" applyAlignment="1">
      <alignment vertical="center" wrapText="1"/>
    </xf>
    <xf numFmtId="2" fontId="13" fillId="0" borderId="0" xfId="1" applyNumberFormat="1" applyFont="1" applyAlignment="1">
      <alignment vertical="center" wrapText="1"/>
    </xf>
    <xf numFmtId="0" fontId="2" fillId="0" borderId="10" xfId="1" applyFont="1" applyBorder="1" applyAlignment="1">
      <alignment vertical="center" wrapText="1"/>
    </xf>
    <xf numFmtId="1" fontId="6" fillId="0" borderId="4" xfId="1" applyNumberFormat="1" applyFont="1" applyFill="1" applyBorder="1" applyAlignment="1">
      <alignment horizontal="center" vertical="center" wrapText="1"/>
    </xf>
    <xf numFmtId="1" fontId="6" fillId="0" borderId="7" xfId="1" applyNumberFormat="1" applyFont="1" applyFill="1" applyBorder="1" applyAlignment="1">
      <alignment horizontal="center" vertical="center" wrapText="1"/>
    </xf>
    <xf numFmtId="1" fontId="6" fillId="0" borderId="12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right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2" fontId="6" fillId="0" borderId="4" xfId="1" applyNumberFormat="1" applyFont="1" applyFill="1" applyBorder="1" applyAlignment="1">
      <alignment horizontal="center" vertical="center" wrapText="1"/>
    </xf>
    <xf numFmtId="2" fontId="6" fillId="0" borderId="7" xfId="1" applyNumberFormat="1" applyFont="1" applyFill="1" applyBorder="1" applyAlignment="1">
      <alignment horizontal="center" vertical="center" wrapText="1"/>
    </xf>
    <xf numFmtId="2" fontId="6" fillId="0" borderId="12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6" xfId="2" applyFont="1" applyFill="1" applyBorder="1" applyAlignment="1">
      <alignment horizontal="center" vertical="center" wrapText="1"/>
    </xf>
    <xf numFmtId="0" fontId="4" fillId="0" borderId="10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1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</cellXfs>
  <cellStyles count="4">
    <cellStyle name="Millares 2" xf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137583</xdr:colOff>
      <xdr:row>0</xdr:row>
      <xdr:rowOff>31750</xdr:rowOff>
    </xdr:from>
    <xdr:to>
      <xdr:col>6</xdr:col>
      <xdr:colOff>872369</xdr:colOff>
      <xdr:row>5</xdr:row>
      <xdr:rowOff>110371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xmlns="" id="{E5EDBA15-E272-4969-B5A7-CCB793DF3E8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74" t="34803" r="11849" b="35485"/>
        <a:stretch/>
      </xdr:blipFill>
      <xdr:spPr bwMode="auto">
        <a:xfrm>
          <a:off x="6243108" y="31750"/>
          <a:ext cx="2601686" cy="1040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L15" sqref="L15"/>
    </sheetView>
  </sheetViews>
  <sheetFormatPr baseColWidth="10" defaultRowHeight="15" x14ac:dyDescent="0.25"/>
  <cols>
    <col min="1" max="1" width="7.42578125" style="35" customWidth="1"/>
    <col min="2" max="2" width="59.42578125" style="35" customWidth="1"/>
    <col min="3" max="3" width="11.5703125" style="37" customWidth="1"/>
    <col min="4" max="4" width="15.7109375" style="38" customWidth="1"/>
    <col min="5" max="5" width="12.7109375" style="35" customWidth="1"/>
    <col min="6" max="7" width="15.28515625" style="35" customWidth="1"/>
    <col min="8" max="9" width="11.42578125" style="3"/>
    <col min="10" max="10" width="14.5703125" style="3" customWidth="1"/>
    <col min="11" max="248" width="11.42578125" style="3"/>
    <col min="249" max="249" width="12.140625" style="3" customWidth="1"/>
    <col min="250" max="254" width="0" style="3" hidden="1" customWidth="1"/>
    <col min="255" max="255" width="79.7109375" style="3" bestFit="1" customWidth="1"/>
    <col min="256" max="256" width="10.7109375" style="3" customWidth="1"/>
    <col min="257" max="257" width="12.7109375" style="3" customWidth="1"/>
    <col min="258" max="258" width="19.85546875" style="3" customWidth="1"/>
    <col min="259" max="259" width="24.42578125" style="3" customWidth="1"/>
    <col min="260" max="260" width="24.140625" style="3" customWidth="1"/>
    <col min="261" max="504" width="11.42578125" style="3"/>
    <col min="505" max="505" width="12.140625" style="3" customWidth="1"/>
    <col min="506" max="510" width="0" style="3" hidden="1" customWidth="1"/>
    <col min="511" max="511" width="79.7109375" style="3" bestFit="1" customWidth="1"/>
    <col min="512" max="512" width="10.7109375" style="3" customWidth="1"/>
    <col min="513" max="513" width="12.7109375" style="3" customWidth="1"/>
    <col min="514" max="514" width="19.85546875" style="3" customWidth="1"/>
    <col min="515" max="515" width="24.42578125" style="3" customWidth="1"/>
    <col min="516" max="516" width="24.140625" style="3" customWidth="1"/>
    <col min="517" max="760" width="11.42578125" style="3"/>
    <col min="761" max="761" width="12.140625" style="3" customWidth="1"/>
    <col min="762" max="766" width="0" style="3" hidden="1" customWidth="1"/>
    <col min="767" max="767" width="79.7109375" style="3" bestFit="1" customWidth="1"/>
    <col min="768" max="768" width="10.7109375" style="3" customWidth="1"/>
    <col min="769" max="769" width="12.7109375" style="3" customWidth="1"/>
    <col min="770" max="770" width="19.85546875" style="3" customWidth="1"/>
    <col min="771" max="771" width="24.42578125" style="3" customWidth="1"/>
    <col min="772" max="772" width="24.140625" style="3" customWidth="1"/>
    <col min="773" max="1016" width="11.42578125" style="3"/>
    <col min="1017" max="1017" width="12.140625" style="3" customWidth="1"/>
    <col min="1018" max="1022" width="0" style="3" hidden="1" customWidth="1"/>
    <col min="1023" max="1023" width="79.7109375" style="3" bestFit="1" customWidth="1"/>
    <col min="1024" max="1024" width="10.7109375" style="3" customWidth="1"/>
    <col min="1025" max="1025" width="12.7109375" style="3" customWidth="1"/>
    <col min="1026" max="1026" width="19.85546875" style="3" customWidth="1"/>
    <col min="1027" max="1027" width="24.42578125" style="3" customWidth="1"/>
    <col min="1028" max="1028" width="24.140625" style="3" customWidth="1"/>
    <col min="1029" max="1272" width="11.42578125" style="3"/>
    <col min="1273" max="1273" width="12.140625" style="3" customWidth="1"/>
    <col min="1274" max="1278" width="0" style="3" hidden="1" customWidth="1"/>
    <col min="1279" max="1279" width="79.7109375" style="3" bestFit="1" customWidth="1"/>
    <col min="1280" max="1280" width="10.7109375" style="3" customWidth="1"/>
    <col min="1281" max="1281" width="12.7109375" style="3" customWidth="1"/>
    <col min="1282" max="1282" width="19.85546875" style="3" customWidth="1"/>
    <col min="1283" max="1283" width="24.42578125" style="3" customWidth="1"/>
    <col min="1284" max="1284" width="24.140625" style="3" customWidth="1"/>
    <col min="1285" max="1528" width="11.42578125" style="3"/>
    <col min="1529" max="1529" width="12.140625" style="3" customWidth="1"/>
    <col min="1530" max="1534" width="0" style="3" hidden="1" customWidth="1"/>
    <col min="1535" max="1535" width="79.7109375" style="3" bestFit="1" customWidth="1"/>
    <col min="1536" max="1536" width="10.7109375" style="3" customWidth="1"/>
    <col min="1537" max="1537" width="12.7109375" style="3" customWidth="1"/>
    <col min="1538" max="1538" width="19.85546875" style="3" customWidth="1"/>
    <col min="1539" max="1539" width="24.42578125" style="3" customWidth="1"/>
    <col min="1540" max="1540" width="24.140625" style="3" customWidth="1"/>
    <col min="1541" max="1784" width="11.42578125" style="3"/>
    <col min="1785" max="1785" width="12.140625" style="3" customWidth="1"/>
    <col min="1786" max="1790" width="0" style="3" hidden="1" customWidth="1"/>
    <col min="1791" max="1791" width="79.7109375" style="3" bestFit="1" customWidth="1"/>
    <col min="1792" max="1792" width="10.7109375" style="3" customWidth="1"/>
    <col min="1793" max="1793" width="12.7109375" style="3" customWidth="1"/>
    <col min="1794" max="1794" width="19.85546875" style="3" customWidth="1"/>
    <col min="1795" max="1795" width="24.42578125" style="3" customWidth="1"/>
    <col min="1796" max="1796" width="24.140625" style="3" customWidth="1"/>
    <col min="1797" max="2040" width="11.42578125" style="3"/>
    <col min="2041" max="2041" width="12.140625" style="3" customWidth="1"/>
    <col min="2042" max="2046" width="0" style="3" hidden="1" customWidth="1"/>
    <col min="2047" max="2047" width="79.7109375" style="3" bestFit="1" customWidth="1"/>
    <col min="2048" max="2048" width="10.7109375" style="3" customWidth="1"/>
    <col min="2049" max="2049" width="12.7109375" style="3" customWidth="1"/>
    <col min="2050" max="2050" width="19.85546875" style="3" customWidth="1"/>
    <col min="2051" max="2051" width="24.42578125" style="3" customWidth="1"/>
    <col min="2052" max="2052" width="24.140625" style="3" customWidth="1"/>
    <col min="2053" max="2296" width="11.42578125" style="3"/>
    <col min="2297" max="2297" width="12.140625" style="3" customWidth="1"/>
    <col min="2298" max="2302" width="0" style="3" hidden="1" customWidth="1"/>
    <col min="2303" max="2303" width="79.7109375" style="3" bestFit="1" customWidth="1"/>
    <col min="2304" max="2304" width="10.7109375" style="3" customWidth="1"/>
    <col min="2305" max="2305" width="12.7109375" style="3" customWidth="1"/>
    <col min="2306" max="2306" width="19.85546875" style="3" customWidth="1"/>
    <col min="2307" max="2307" width="24.42578125" style="3" customWidth="1"/>
    <col min="2308" max="2308" width="24.140625" style="3" customWidth="1"/>
    <col min="2309" max="2552" width="11.42578125" style="3"/>
    <col min="2553" max="2553" width="12.140625" style="3" customWidth="1"/>
    <col min="2554" max="2558" width="0" style="3" hidden="1" customWidth="1"/>
    <col min="2559" max="2559" width="79.7109375" style="3" bestFit="1" customWidth="1"/>
    <col min="2560" max="2560" width="10.7109375" style="3" customWidth="1"/>
    <col min="2561" max="2561" width="12.7109375" style="3" customWidth="1"/>
    <col min="2562" max="2562" width="19.85546875" style="3" customWidth="1"/>
    <col min="2563" max="2563" width="24.42578125" style="3" customWidth="1"/>
    <col min="2564" max="2564" width="24.140625" style="3" customWidth="1"/>
    <col min="2565" max="2808" width="11.42578125" style="3"/>
    <col min="2809" max="2809" width="12.140625" style="3" customWidth="1"/>
    <col min="2810" max="2814" width="0" style="3" hidden="1" customWidth="1"/>
    <col min="2815" max="2815" width="79.7109375" style="3" bestFit="1" customWidth="1"/>
    <col min="2816" max="2816" width="10.7109375" style="3" customWidth="1"/>
    <col min="2817" max="2817" width="12.7109375" style="3" customWidth="1"/>
    <col min="2818" max="2818" width="19.85546875" style="3" customWidth="1"/>
    <col min="2819" max="2819" width="24.42578125" style="3" customWidth="1"/>
    <col min="2820" max="2820" width="24.140625" style="3" customWidth="1"/>
    <col min="2821" max="3064" width="11.42578125" style="3"/>
    <col min="3065" max="3065" width="12.140625" style="3" customWidth="1"/>
    <col min="3066" max="3070" width="0" style="3" hidden="1" customWidth="1"/>
    <col min="3071" max="3071" width="79.7109375" style="3" bestFit="1" customWidth="1"/>
    <col min="3072" max="3072" width="10.7109375" style="3" customWidth="1"/>
    <col min="3073" max="3073" width="12.7109375" style="3" customWidth="1"/>
    <col min="3074" max="3074" width="19.85546875" style="3" customWidth="1"/>
    <col min="3075" max="3075" width="24.42578125" style="3" customWidth="1"/>
    <col min="3076" max="3076" width="24.140625" style="3" customWidth="1"/>
    <col min="3077" max="3320" width="11.42578125" style="3"/>
    <col min="3321" max="3321" width="12.140625" style="3" customWidth="1"/>
    <col min="3322" max="3326" width="0" style="3" hidden="1" customWidth="1"/>
    <col min="3327" max="3327" width="79.7109375" style="3" bestFit="1" customWidth="1"/>
    <col min="3328" max="3328" width="10.7109375" style="3" customWidth="1"/>
    <col min="3329" max="3329" width="12.7109375" style="3" customWidth="1"/>
    <col min="3330" max="3330" width="19.85546875" style="3" customWidth="1"/>
    <col min="3331" max="3331" width="24.42578125" style="3" customWidth="1"/>
    <col min="3332" max="3332" width="24.140625" style="3" customWidth="1"/>
    <col min="3333" max="3576" width="11.42578125" style="3"/>
    <col min="3577" max="3577" width="12.140625" style="3" customWidth="1"/>
    <col min="3578" max="3582" width="0" style="3" hidden="1" customWidth="1"/>
    <col min="3583" max="3583" width="79.7109375" style="3" bestFit="1" customWidth="1"/>
    <col min="3584" max="3584" width="10.7109375" style="3" customWidth="1"/>
    <col min="3585" max="3585" width="12.7109375" style="3" customWidth="1"/>
    <col min="3586" max="3586" width="19.85546875" style="3" customWidth="1"/>
    <col min="3587" max="3587" width="24.42578125" style="3" customWidth="1"/>
    <col min="3588" max="3588" width="24.140625" style="3" customWidth="1"/>
    <col min="3589" max="3832" width="11.42578125" style="3"/>
    <col min="3833" max="3833" width="12.140625" style="3" customWidth="1"/>
    <col min="3834" max="3838" width="0" style="3" hidden="1" customWidth="1"/>
    <col min="3839" max="3839" width="79.7109375" style="3" bestFit="1" customWidth="1"/>
    <col min="3840" max="3840" width="10.7109375" style="3" customWidth="1"/>
    <col min="3841" max="3841" width="12.7109375" style="3" customWidth="1"/>
    <col min="3842" max="3842" width="19.85546875" style="3" customWidth="1"/>
    <col min="3843" max="3843" width="24.42578125" style="3" customWidth="1"/>
    <col min="3844" max="3844" width="24.140625" style="3" customWidth="1"/>
    <col min="3845" max="4088" width="11.42578125" style="3"/>
    <col min="4089" max="4089" width="12.140625" style="3" customWidth="1"/>
    <col min="4090" max="4094" width="0" style="3" hidden="1" customWidth="1"/>
    <col min="4095" max="4095" width="79.7109375" style="3" bestFit="1" customWidth="1"/>
    <col min="4096" max="4096" width="10.7109375" style="3" customWidth="1"/>
    <col min="4097" max="4097" width="12.7109375" style="3" customWidth="1"/>
    <col min="4098" max="4098" width="19.85546875" style="3" customWidth="1"/>
    <col min="4099" max="4099" width="24.42578125" style="3" customWidth="1"/>
    <col min="4100" max="4100" width="24.140625" style="3" customWidth="1"/>
    <col min="4101" max="4344" width="11.42578125" style="3"/>
    <col min="4345" max="4345" width="12.140625" style="3" customWidth="1"/>
    <col min="4346" max="4350" width="0" style="3" hidden="1" customWidth="1"/>
    <col min="4351" max="4351" width="79.7109375" style="3" bestFit="1" customWidth="1"/>
    <col min="4352" max="4352" width="10.7109375" style="3" customWidth="1"/>
    <col min="4353" max="4353" width="12.7109375" style="3" customWidth="1"/>
    <col min="4354" max="4354" width="19.85546875" style="3" customWidth="1"/>
    <col min="4355" max="4355" width="24.42578125" style="3" customWidth="1"/>
    <col min="4356" max="4356" width="24.140625" style="3" customWidth="1"/>
    <col min="4357" max="4600" width="11.42578125" style="3"/>
    <col min="4601" max="4601" width="12.140625" style="3" customWidth="1"/>
    <col min="4602" max="4606" width="0" style="3" hidden="1" customWidth="1"/>
    <col min="4607" max="4607" width="79.7109375" style="3" bestFit="1" customWidth="1"/>
    <col min="4608" max="4608" width="10.7109375" style="3" customWidth="1"/>
    <col min="4609" max="4609" width="12.7109375" style="3" customWidth="1"/>
    <col min="4610" max="4610" width="19.85546875" style="3" customWidth="1"/>
    <col min="4611" max="4611" width="24.42578125" style="3" customWidth="1"/>
    <col min="4612" max="4612" width="24.140625" style="3" customWidth="1"/>
    <col min="4613" max="4856" width="11.42578125" style="3"/>
    <col min="4857" max="4857" width="12.140625" style="3" customWidth="1"/>
    <col min="4858" max="4862" width="0" style="3" hidden="1" customWidth="1"/>
    <col min="4863" max="4863" width="79.7109375" style="3" bestFit="1" customWidth="1"/>
    <col min="4864" max="4864" width="10.7109375" style="3" customWidth="1"/>
    <col min="4865" max="4865" width="12.7109375" style="3" customWidth="1"/>
    <col min="4866" max="4866" width="19.85546875" style="3" customWidth="1"/>
    <col min="4867" max="4867" width="24.42578125" style="3" customWidth="1"/>
    <col min="4868" max="4868" width="24.140625" style="3" customWidth="1"/>
    <col min="4869" max="5112" width="11.42578125" style="3"/>
    <col min="5113" max="5113" width="12.140625" style="3" customWidth="1"/>
    <col min="5114" max="5118" width="0" style="3" hidden="1" customWidth="1"/>
    <col min="5119" max="5119" width="79.7109375" style="3" bestFit="1" customWidth="1"/>
    <col min="5120" max="5120" width="10.7109375" style="3" customWidth="1"/>
    <col min="5121" max="5121" width="12.7109375" style="3" customWidth="1"/>
    <col min="5122" max="5122" width="19.85546875" style="3" customWidth="1"/>
    <col min="5123" max="5123" width="24.42578125" style="3" customWidth="1"/>
    <col min="5124" max="5124" width="24.140625" style="3" customWidth="1"/>
    <col min="5125" max="5368" width="11.42578125" style="3"/>
    <col min="5369" max="5369" width="12.140625" style="3" customWidth="1"/>
    <col min="5370" max="5374" width="0" style="3" hidden="1" customWidth="1"/>
    <col min="5375" max="5375" width="79.7109375" style="3" bestFit="1" customWidth="1"/>
    <col min="5376" max="5376" width="10.7109375" style="3" customWidth="1"/>
    <col min="5377" max="5377" width="12.7109375" style="3" customWidth="1"/>
    <col min="5378" max="5378" width="19.85546875" style="3" customWidth="1"/>
    <col min="5379" max="5379" width="24.42578125" style="3" customWidth="1"/>
    <col min="5380" max="5380" width="24.140625" style="3" customWidth="1"/>
    <col min="5381" max="5624" width="11.42578125" style="3"/>
    <col min="5625" max="5625" width="12.140625" style="3" customWidth="1"/>
    <col min="5626" max="5630" width="0" style="3" hidden="1" customWidth="1"/>
    <col min="5631" max="5631" width="79.7109375" style="3" bestFit="1" customWidth="1"/>
    <col min="5632" max="5632" width="10.7109375" style="3" customWidth="1"/>
    <col min="5633" max="5633" width="12.7109375" style="3" customWidth="1"/>
    <col min="5634" max="5634" width="19.85546875" style="3" customWidth="1"/>
    <col min="5635" max="5635" width="24.42578125" style="3" customWidth="1"/>
    <col min="5636" max="5636" width="24.140625" style="3" customWidth="1"/>
    <col min="5637" max="5880" width="11.42578125" style="3"/>
    <col min="5881" max="5881" width="12.140625" style="3" customWidth="1"/>
    <col min="5882" max="5886" width="0" style="3" hidden="1" customWidth="1"/>
    <col min="5887" max="5887" width="79.7109375" style="3" bestFit="1" customWidth="1"/>
    <col min="5888" max="5888" width="10.7109375" style="3" customWidth="1"/>
    <col min="5889" max="5889" width="12.7109375" style="3" customWidth="1"/>
    <col min="5890" max="5890" width="19.85546875" style="3" customWidth="1"/>
    <col min="5891" max="5891" width="24.42578125" style="3" customWidth="1"/>
    <col min="5892" max="5892" width="24.140625" style="3" customWidth="1"/>
    <col min="5893" max="6136" width="11.42578125" style="3"/>
    <col min="6137" max="6137" width="12.140625" style="3" customWidth="1"/>
    <col min="6138" max="6142" width="0" style="3" hidden="1" customWidth="1"/>
    <col min="6143" max="6143" width="79.7109375" style="3" bestFit="1" customWidth="1"/>
    <col min="6144" max="6144" width="10.7109375" style="3" customWidth="1"/>
    <col min="6145" max="6145" width="12.7109375" style="3" customWidth="1"/>
    <col min="6146" max="6146" width="19.85546875" style="3" customWidth="1"/>
    <col min="6147" max="6147" width="24.42578125" style="3" customWidth="1"/>
    <col min="6148" max="6148" width="24.140625" style="3" customWidth="1"/>
    <col min="6149" max="6392" width="11.42578125" style="3"/>
    <col min="6393" max="6393" width="12.140625" style="3" customWidth="1"/>
    <col min="6394" max="6398" width="0" style="3" hidden="1" customWidth="1"/>
    <col min="6399" max="6399" width="79.7109375" style="3" bestFit="1" customWidth="1"/>
    <col min="6400" max="6400" width="10.7109375" style="3" customWidth="1"/>
    <col min="6401" max="6401" width="12.7109375" style="3" customWidth="1"/>
    <col min="6402" max="6402" width="19.85546875" style="3" customWidth="1"/>
    <col min="6403" max="6403" width="24.42578125" style="3" customWidth="1"/>
    <col min="6404" max="6404" width="24.140625" style="3" customWidth="1"/>
    <col min="6405" max="6648" width="11.42578125" style="3"/>
    <col min="6649" max="6649" width="12.140625" style="3" customWidth="1"/>
    <col min="6650" max="6654" width="0" style="3" hidden="1" customWidth="1"/>
    <col min="6655" max="6655" width="79.7109375" style="3" bestFit="1" customWidth="1"/>
    <col min="6656" max="6656" width="10.7109375" style="3" customWidth="1"/>
    <col min="6657" max="6657" width="12.7109375" style="3" customWidth="1"/>
    <col min="6658" max="6658" width="19.85546875" style="3" customWidth="1"/>
    <col min="6659" max="6659" width="24.42578125" style="3" customWidth="1"/>
    <col min="6660" max="6660" width="24.140625" style="3" customWidth="1"/>
    <col min="6661" max="6904" width="11.42578125" style="3"/>
    <col min="6905" max="6905" width="12.140625" style="3" customWidth="1"/>
    <col min="6906" max="6910" width="0" style="3" hidden="1" customWidth="1"/>
    <col min="6911" max="6911" width="79.7109375" style="3" bestFit="1" customWidth="1"/>
    <col min="6912" max="6912" width="10.7109375" style="3" customWidth="1"/>
    <col min="6913" max="6913" width="12.7109375" style="3" customWidth="1"/>
    <col min="6914" max="6914" width="19.85546875" style="3" customWidth="1"/>
    <col min="6915" max="6915" width="24.42578125" style="3" customWidth="1"/>
    <col min="6916" max="6916" width="24.140625" style="3" customWidth="1"/>
    <col min="6917" max="7160" width="11.42578125" style="3"/>
    <col min="7161" max="7161" width="12.140625" style="3" customWidth="1"/>
    <col min="7162" max="7166" width="0" style="3" hidden="1" customWidth="1"/>
    <col min="7167" max="7167" width="79.7109375" style="3" bestFit="1" customWidth="1"/>
    <col min="7168" max="7168" width="10.7109375" style="3" customWidth="1"/>
    <col min="7169" max="7169" width="12.7109375" style="3" customWidth="1"/>
    <col min="7170" max="7170" width="19.85546875" style="3" customWidth="1"/>
    <col min="7171" max="7171" width="24.42578125" style="3" customWidth="1"/>
    <col min="7172" max="7172" width="24.140625" style="3" customWidth="1"/>
    <col min="7173" max="7416" width="11.42578125" style="3"/>
    <col min="7417" max="7417" width="12.140625" style="3" customWidth="1"/>
    <col min="7418" max="7422" width="0" style="3" hidden="1" customWidth="1"/>
    <col min="7423" max="7423" width="79.7109375" style="3" bestFit="1" customWidth="1"/>
    <col min="7424" max="7424" width="10.7109375" style="3" customWidth="1"/>
    <col min="7425" max="7425" width="12.7109375" style="3" customWidth="1"/>
    <col min="7426" max="7426" width="19.85546875" style="3" customWidth="1"/>
    <col min="7427" max="7427" width="24.42578125" style="3" customWidth="1"/>
    <col min="7428" max="7428" width="24.140625" style="3" customWidth="1"/>
    <col min="7429" max="7672" width="11.42578125" style="3"/>
    <col min="7673" max="7673" width="12.140625" style="3" customWidth="1"/>
    <col min="7674" max="7678" width="0" style="3" hidden="1" customWidth="1"/>
    <col min="7679" max="7679" width="79.7109375" style="3" bestFit="1" customWidth="1"/>
    <col min="7680" max="7680" width="10.7109375" style="3" customWidth="1"/>
    <col min="7681" max="7681" width="12.7109375" style="3" customWidth="1"/>
    <col min="7682" max="7682" width="19.85546875" style="3" customWidth="1"/>
    <col min="7683" max="7683" width="24.42578125" style="3" customWidth="1"/>
    <col min="7684" max="7684" width="24.140625" style="3" customWidth="1"/>
    <col min="7685" max="7928" width="11.42578125" style="3"/>
    <col min="7929" max="7929" width="12.140625" style="3" customWidth="1"/>
    <col min="7930" max="7934" width="0" style="3" hidden="1" customWidth="1"/>
    <col min="7935" max="7935" width="79.7109375" style="3" bestFit="1" customWidth="1"/>
    <col min="7936" max="7936" width="10.7109375" style="3" customWidth="1"/>
    <col min="7937" max="7937" width="12.7109375" style="3" customWidth="1"/>
    <col min="7938" max="7938" width="19.85546875" style="3" customWidth="1"/>
    <col min="7939" max="7939" width="24.42578125" style="3" customWidth="1"/>
    <col min="7940" max="7940" width="24.140625" style="3" customWidth="1"/>
    <col min="7941" max="8184" width="11.42578125" style="3"/>
    <col min="8185" max="8185" width="12.140625" style="3" customWidth="1"/>
    <col min="8186" max="8190" width="0" style="3" hidden="1" customWidth="1"/>
    <col min="8191" max="8191" width="79.7109375" style="3" bestFit="1" customWidth="1"/>
    <col min="8192" max="8192" width="10.7109375" style="3" customWidth="1"/>
    <col min="8193" max="8193" width="12.7109375" style="3" customWidth="1"/>
    <col min="8194" max="8194" width="19.85546875" style="3" customWidth="1"/>
    <col min="8195" max="8195" width="24.42578125" style="3" customWidth="1"/>
    <col min="8196" max="8196" width="24.140625" style="3" customWidth="1"/>
    <col min="8197" max="8440" width="11.42578125" style="3"/>
    <col min="8441" max="8441" width="12.140625" style="3" customWidth="1"/>
    <col min="8442" max="8446" width="0" style="3" hidden="1" customWidth="1"/>
    <col min="8447" max="8447" width="79.7109375" style="3" bestFit="1" customWidth="1"/>
    <col min="8448" max="8448" width="10.7109375" style="3" customWidth="1"/>
    <col min="8449" max="8449" width="12.7109375" style="3" customWidth="1"/>
    <col min="8450" max="8450" width="19.85546875" style="3" customWidth="1"/>
    <col min="8451" max="8451" width="24.42578125" style="3" customWidth="1"/>
    <col min="8452" max="8452" width="24.140625" style="3" customWidth="1"/>
    <col min="8453" max="8696" width="11.42578125" style="3"/>
    <col min="8697" max="8697" width="12.140625" style="3" customWidth="1"/>
    <col min="8698" max="8702" width="0" style="3" hidden="1" customWidth="1"/>
    <col min="8703" max="8703" width="79.7109375" style="3" bestFit="1" customWidth="1"/>
    <col min="8704" max="8704" width="10.7109375" style="3" customWidth="1"/>
    <col min="8705" max="8705" width="12.7109375" style="3" customWidth="1"/>
    <col min="8706" max="8706" width="19.85546875" style="3" customWidth="1"/>
    <col min="8707" max="8707" width="24.42578125" style="3" customWidth="1"/>
    <col min="8708" max="8708" width="24.140625" style="3" customWidth="1"/>
    <col min="8709" max="8952" width="11.42578125" style="3"/>
    <col min="8953" max="8953" width="12.140625" style="3" customWidth="1"/>
    <col min="8954" max="8958" width="0" style="3" hidden="1" customWidth="1"/>
    <col min="8959" max="8959" width="79.7109375" style="3" bestFit="1" customWidth="1"/>
    <col min="8960" max="8960" width="10.7109375" style="3" customWidth="1"/>
    <col min="8961" max="8961" width="12.7109375" style="3" customWidth="1"/>
    <col min="8962" max="8962" width="19.85546875" style="3" customWidth="1"/>
    <col min="8963" max="8963" width="24.42578125" style="3" customWidth="1"/>
    <col min="8964" max="8964" width="24.140625" style="3" customWidth="1"/>
    <col min="8965" max="9208" width="11.42578125" style="3"/>
    <col min="9209" max="9209" width="12.140625" style="3" customWidth="1"/>
    <col min="9210" max="9214" width="0" style="3" hidden="1" customWidth="1"/>
    <col min="9215" max="9215" width="79.7109375" style="3" bestFit="1" customWidth="1"/>
    <col min="9216" max="9216" width="10.7109375" style="3" customWidth="1"/>
    <col min="9217" max="9217" width="12.7109375" style="3" customWidth="1"/>
    <col min="9218" max="9218" width="19.85546875" style="3" customWidth="1"/>
    <col min="9219" max="9219" width="24.42578125" style="3" customWidth="1"/>
    <col min="9220" max="9220" width="24.140625" style="3" customWidth="1"/>
    <col min="9221" max="9464" width="11.42578125" style="3"/>
    <col min="9465" max="9465" width="12.140625" style="3" customWidth="1"/>
    <col min="9466" max="9470" width="0" style="3" hidden="1" customWidth="1"/>
    <col min="9471" max="9471" width="79.7109375" style="3" bestFit="1" customWidth="1"/>
    <col min="9472" max="9472" width="10.7109375" style="3" customWidth="1"/>
    <col min="9473" max="9473" width="12.7109375" style="3" customWidth="1"/>
    <col min="9474" max="9474" width="19.85546875" style="3" customWidth="1"/>
    <col min="9475" max="9475" width="24.42578125" style="3" customWidth="1"/>
    <col min="9476" max="9476" width="24.140625" style="3" customWidth="1"/>
    <col min="9477" max="9720" width="11.42578125" style="3"/>
    <col min="9721" max="9721" width="12.140625" style="3" customWidth="1"/>
    <col min="9722" max="9726" width="0" style="3" hidden="1" customWidth="1"/>
    <col min="9727" max="9727" width="79.7109375" style="3" bestFit="1" customWidth="1"/>
    <col min="9728" max="9728" width="10.7109375" style="3" customWidth="1"/>
    <col min="9729" max="9729" width="12.7109375" style="3" customWidth="1"/>
    <col min="9730" max="9730" width="19.85546875" style="3" customWidth="1"/>
    <col min="9731" max="9731" width="24.42578125" style="3" customWidth="1"/>
    <col min="9732" max="9732" width="24.140625" style="3" customWidth="1"/>
    <col min="9733" max="9976" width="11.42578125" style="3"/>
    <col min="9977" max="9977" width="12.140625" style="3" customWidth="1"/>
    <col min="9978" max="9982" width="0" style="3" hidden="1" customWidth="1"/>
    <col min="9983" max="9983" width="79.7109375" style="3" bestFit="1" customWidth="1"/>
    <col min="9984" max="9984" width="10.7109375" style="3" customWidth="1"/>
    <col min="9985" max="9985" width="12.7109375" style="3" customWidth="1"/>
    <col min="9986" max="9986" width="19.85546875" style="3" customWidth="1"/>
    <col min="9987" max="9987" width="24.42578125" style="3" customWidth="1"/>
    <col min="9988" max="9988" width="24.140625" style="3" customWidth="1"/>
    <col min="9989" max="10232" width="11.42578125" style="3"/>
    <col min="10233" max="10233" width="12.140625" style="3" customWidth="1"/>
    <col min="10234" max="10238" width="0" style="3" hidden="1" customWidth="1"/>
    <col min="10239" max="10239" width="79.7109375" style="3" bestFit="1" customWidth="1"/>
    <col min="10240" max="10240" width="10.7109375" style="3" customWidth="1"/>
    <col min="10241" max="10241" width="12.7109375" style="3" customWidth="1"/>
    <col min="10242" max="10242" width="19.85546875" style="3" customWidth="1"/>
    <col min="10243" max="10243" width="24.42578125" style="3" customWidth="1"/>
    <col min="10244" max="10244" width="24.140625" style="3" customWidth="1"/>
    <col min="10245" max="10488" width="11.42578125" style="3"/>
    <col min="10489" max="10489" width="12.140625" style="3" customWidth="1"/>
    <col min="10490" max="10494" width="0" style="3" hidden="1" customWidth="1"/>
    <col min="10495" max="10495" width="79.7109375" style="3" bestFit="1" customWidth="1"/>
    <col min="10496" max="10496" width="10.7109375" style="3" customWidth="1"/>
    <col min="10497" max="10497" width="12.7109375" style="3" customWidth="1"/>
    <col min="10498" max="10498" width="19.85546875" style="3" customWidth="1"/>
    <col min="10499" max="10499" width="24.42578125" style="3" customWidth="1"/>
    <col min="10500" max="10500" width="24.140625" style="3" customWidth="1"/>
    <col min="10501" max="10744" width="11.42578125" style="3"/>
    <col min="10745" max="10745" width="12.140625" style="3" customWidth="1"/>
    <col min="10746" max="10750" width="0" style="3" hidden="1" customWidth="1"/>
    <col min="10751" max="10751" width="79.7109375" style="3" bestFit="1" customWidth="1"/>
    <col min="10752" max="10752" width="10.7109375" style="3" customWidth="1"/>
    <col min="10753" max="10753" width="12.7109375" style="3" customWidth="1"/>
    <col min="10754" max="10754" width="19.85546875" style="3" customWidth="1"/>
    <col min="10755" max="10755" width="24.42578125" style="3" customWidth="1"/>
    <col min="10756" max="10756" width="24.140625" style="3" customWidth="1"/>
    <col min="10757" max="11000" width="11.42578125" style="3"/>
    <col min="11001" max="11001" width="12.140625" style="3" customWidth="1"/>
    <col min="11002" max="11006" width="0" style="3" hidden="1" customWidth="1"/>
    <col min="11007" max="11007" width="79.7109375" style="3" bestFit="1" customWidth="1"/>
    <col min="11008" max="11008" width="10.7109375" style="3" customWidth="1"/>
    <col min="11009" max="11009" width="12.7109375" style="3" customWidth="1"/>
    <col min="11010" max="11010" width="19.85546875" style="3" customWidth="1"/>
    <col min="11011" max="11011" width="24.42578125" style="3" customWidth="1"/>
    <col min="11012" max="11012" width="24.140625" style="3" customWidth="1"/>
    <col min="11013" max="11256" width="11.42578125" style="3"/>
    <col min="11257" max="11257" width="12.140625" style="3" customWidth="1"/>
    <col min="11258" max="11262" width="0" style="3" hidden="1" customWidth="1"/>
    <col min="11263" max="11263" width="79.7109375" style="3" bestFit="1" customWidth="1"/>
    <col min="11264" max="11264" width="10.7109375" style="3" customWidth="1"/>
    <col min="11265" max="11265" width="12.7109375" style="3" customWidth="1"/>
    <col min="11266" max="11266" width="19.85546875" style="3" customWidth="1"/>
    <col min="11267" max="11267" width="24.42578125" style="3" customWidth="1"/>
    <col min="11268" max="11268" width="24.140625" style="3" customWidth="1"/>
    <col min="11269" max="11512" width="11.42578125" style="3"/>
    <col min="11513" max="11513" width="12.140625" style="3" customWidth="1"/>
    <col min="11514" max="11518" width="0" style="3" hidden="1" customWidth="1"/>
    <col min="11519" max="11519" width="79.7109375" style="3" bestFit="1" customWidth="1"/>
    <col min="11520" max="11520" width="10.7109375" style="3" customWidth="1"/>
    <col min="11521" max="11521" width="12.7109375" style="3" customWidth="1"/>
    <col min="11522" max="11522" width="19.85546875" style="3" customWidth="1"/>
    <col min="11523" max="11523" width="24.42578125" style="3" customWidth="1"/>
    <col min="11524" max="11524" width="24.140625" style="3" customWidth="1"/>
    <col min="11525" max="11768" width="11.42578125" style="3"/>
    <col min="11769" max="11769" width="12.140625" style="3" customWidth="1"/>
    <col min="11770" max="11774" width="0" style="3" hidden="1" customWidth="1"/>
    <col min="11775" max="11775" width="79.7109375" style="3" bestFit="1" customWidth="1"/>
    <col min="11776" max="11776" width="10.7109375" style="3" customWidth="1"/>
    <col min="11777" max="11777" width="12.7109375" style="3" customWidth="1"/>
    <col min="11778" max="11778" width="19.85546875" style="3" customWidth="1"/>
    <col min="11779" max="11779" width="24.42578125" style="3" customWidth="1"/>
    <col min="11780" max="11780" width="24.140625" style="3" customWidth="1"/>
    <col min="11781" max="12024" width="11.42578125" style="3"/>
    <col min="12025" max="12025" width="12.140625" style="3" customWidth="1"/>
    <col min="12026" max="12030" width="0" style="3" hidden="1" customWidth="1"/>
    <col min="12031" max="12031" width="79.7109375" style="3" bestFit="1" customWidth="1"/>
    <col min="12032" max="12032" width="10.7109375" style="3" customWidth="1"/>
    <col min="12033" max="12033" width="12.7109375" style="3" customWidth="1"/>
    <col min="12034" max="12034" width="19.85546875" style="3" customWidth="1"/>
    <col min="12035" max="12035" width="24.42578125" style="3" customWidth="1"/>
    <col min="12036" max="12036" width="24.140625" style="3" customWidth="1"/>
    <col min="12037" max="12280" width="11.42578125" style="3"/>
    <col min="12281" max="12281" width="12.140625" style="3" customWidth="1"/>
    <col min="12282" max="12286" width="0" style="3" hidden="1" customWidth="1"/>
    <col min="12287" max="12287" width="79.7109375" style="3" bestFit="1" customWidth="1"/>
    <col min="12288" max="12288" width="10.7109375" style="3" customWidth="1"/>
    <col min="12289" max="12289" width="12.7109375" style="3" customWidth="1"/>
    <col min="12290" max="12290" width="19.85546875" style="3" customWidth="1"/>
    <col min="12291" max="12291" width="24.42578125" style="3" customWidth="1"/>
    <col min="12292" max="12292" width="24.140625" style="3" customWidth="1"/>
    <col min="12293" max="12536" width="11.42578125" style="3"/>
    <col min="12537" max="12537" width="12.140625" style="3" customWidth="1"/>
    <col min="12538" max="12542" width="0" style="3" hidden="1" customWidth="1"/>
    <col min="12543" max="12543" width="79.7109375" style="3" bestFit="1" customWidth="1"/>
    <col min="12544" max="12544" width="10.7109375" style="3" customWidth="1"/>
    <col min="12545" max="12545" width="12.7109375" style="3" customWidth="1"/>
    <col min="12546" max="12546" width="19.85546875" style="3" customWidth="1"/>
    <col min="12547" max="12547" width="24.42578125" style="3" customWidth="1"/>
    <col min="12548" max="12548" width="24.140625" style="3" customWidth="1"/>
    <col min="12549" max="12792" width="11.42578125" style="3"/>
    <col min="12793" max="12793" width="12.140625" style="3" customWidth="1"/>
    <col min="12794" max="12798" width="0" style="3" hidden="1" customWidth="1"/>
    <col min="12799" max="12799" width="79.7109375" style="3" bestFit="1" customWidth="1"/>
    <col min="12800" max="12800" width="10.7109375" style="3" customWidth="1"/>
    <col min="12801" max="12801" width="12.7109375" style="3" customWidth="1"/>
    <col min="12802" max="12802" width="19.85546875" style="3" customWidth="1"/>
    <col min="12803" max="12803" width="24.42578125" style="3" customWidth="1"/>
    <col min="12804" max="12804" width="24.140625" style="3" customWidth="1"/>
    <col min="12805" max="13048" width="11.42578125" style="3"/>
    <col min="13049" max="13049" width="12.140625" style="3" customWidth="1"/>
    <col min="13050" max="13054" width="0" style="3" hidden="1" customWidth="1"/>
    <col min="13055" max="13055" width="79.7109375" style="3" bestFit="1" customWidth="1"/>
    <col min="13056" max="13056" width="10.7109375" style="3" customWidth="1"/>
    <col min="13057" max="13057" width="12.7109375" style="3" customWidth="1"/>
    <col min="13058" max="13058" width="19.85546875" style="3" customWidth="1"/>
    <col min="13059" max="13059" width="24.42578125" style="3" customWidth="1"/>
    <col min="13060" max="13060" width="24.140625" style="3" customWidth="1"/>
    <col min="13061" max="13304" width="11.42578125" style="3"/>
    <col min="13305" max="13305" width="12.140625" style="3" customWidth="1"/>
    <col min="13306" max="13310" width="0" style="3" hidden="1" customWidth="1"/>
    <col min="13311" max="13311" width="79.7109375" style="3" bestFit="1" customWidth="1"/>
    <col min="13312" max="13312" width="10.7109375" style="3" customWidth="1"/>
    <col min="13313" max="13313" width="12.7109375" style="3" customWidth="1"/>
    <col min="13314" max="13314" width="19.85546875" style="3" customWidth="1"/>
    <col min="13315" max="13315" width="24.42578125" style="3" customWidth="1"/>
    <col min="13316" max="13316" width="24.140625" style="3" customWidth="1"/>
    <col min="13317" max="13560" width="11.42578125" style="3"/>
    <col min="13561" max="13561" width="12.140625" style="3" customWidth="1"/>
    <col min="13562" max="13566" width="0" style="3" hidden="1" customWidth="1"/>
    <col min="13567" max="13567" width="79.7109375" style="3" bestFit="1" customWidth="1"/>
    <col min="13568" max="13568" width="10.7109375" style="3" customWidth="1"/>
    <col min="13569" max="13569" width="12.7109375" style="3" customWidth="1"/>
    <col min="13570" max="13570" width="19.85546875" style="3" customWidth="1"/>
    <col min="13571" max="13571" width="24.42578125" style="3" customWidth="1"/>
    <col min="13572" max="13572" width="24.140625" style="3" customWidth="1"/>
    <col min="13573" max="13816" width="11.42578125" style="3"/>
    <col min="13817" max="13817" width="12.140625" style="3" customWidth="1"/>
    <col min="13818" max="13822" width="0" style="3" hidden="1" customWidth="1"/>
    <col min="13823" max="13823" width="79.7109375" style="3" bestFit="1" customWidth="1"/>
    <col min="13824" max="13824" width="10.7109375" style="3" customWidth="1"/>
    <col min="13825" max="13825" width="12.7109375" style="3" customWidth="1"/>
    <col min="13826" max="13826" width="19.85546875" style="3" customWidth="1"/>
    <col min="13827" max="13827" width="24.42578125" style="3" customWidth="1"/>
    <col min="13828" max="13828" width="24.140625" style="3" customWidth="1"/>
    <col min="13829" max="14072" width="11.42578125" style="3"/>
    <col min="14073" max="14073" width="12.140625" style="3" customWidth="1"/>
    <col min="14074" max="14078" width="0" style="3" hidden="1" customWidth="1"/>
    <col min="14079" max="14079" width="79.7109375" style="3" bestFit="1" customWidth="1"/>
    <col min="14080" max="14080" width="10.7109375" style="3" customWidth="1"/>
    <col min="14081" max="14081" width="12.7109375" style="3" customWidth="1"/>
    <col min="14082" max="14082" width="19.85546875" style="3" customWidth="1"/>
    <col min="14083" max="14083" width="24.42578125" style="3" customWidth="1"/>
    <col min="14084" max="14084" width="24.140625" style="3" customWidth="1"/>
    <col min="14085" max="14328" width="11.42578125" style="3"/>
    <col min="14329" max="14329" width="12.140625" style="3" customWidth="1"/>
    <col min="14330" max="14334" width="0" style="3" hidden="1" customWidth="1"/>
    <col min="14335" max="14335" width="79.7109375" style="3" bestFit="1" customWidth="1"/>
    <col min="14336" max="14336" width="10.7109375" style="3" customWidth="1"/>
    <col min="14337" max="14337" width="12.7109375" style="3" customWidth="1"/>
    <col min="14338" max="14338" width="19.85546875" style="3" customWidth="1"/>
    <col min="14339" max="14339" width="24.42578125" style="3" customWidth="1"/>
    <col min="14340" max="14340" width="24.140625" style="3" customWidth="1"/>
    <col min="14341" max="14584" width="11.42578125" style="3"/>
    <col min="14585" max="14585" width="12.140625" style="3" customWidth="1"/>
    <col min="14586" max="14590" width="0" style="3" hidden="1" customWidth="1"/>
    <col min="14591" max="14591" width="79.7109375" style="3" bestFit="1" customWidth="1"/>
    <col min="14592" max="14592" width="10.7109375" style="3" customWidth="1"/>
    <col min="14593" max="14593" width="12.7109375" style="3" customWidth="1"/>
    <col min="14594" max="14594" width="19.85546875" style="3" customWidth="1"/>
    <col min="14595" max="14595" width="24.42578125" style="3" customWidth="1"/>
    <col min="14596" max="14596" width="24.140625" style="3" customWidth="1"/>
    <col min="14597" max="14840" width="11.42578125" style="3"/>
    <col min="14841" max="14841" width="12.140625" style="3" customWidth="1"/>
    <col min="14842" max="14846" width="0" style="3" hidden="1" customWidth="1"/>
    <col min="14847" max="14847" width="79.7109375" style="3" bestFit="1" customWidth="1"/>
    <col min="14848" max="14848" width="10.7109375" style="3" customWidth="1"/>
    <col min="14849" max="14849" width="12.7109375" style="3" customWidth="1"/>
    <col min="14850" max="14850" width="19.85546875" style="3" customWidth="1"/>
    <col min="14851" max="14851" width="24.42578125" style="3" customWidth="1"/>
    <col min="14852" max="14852" width="24.140625" style="3" customWidth="1"/>
    <col min="14853" max="15096" width="11.42578125" style="3"/>
    <col min="15097" max="15097" width="12.140625" style="3" customWidth="1"/>
    <col min="15098" max="15102" width="0" style="3" hidden="1" customWidth="1"/>
    <col min="15103" max="15103" width="79.7109375" style="3" bestFit="1" customWidth="1"/>
    <col min="15104" max="15104" width="10.7109375" style="3" customWidth="1"/>
    <col min="15105" max="15105" width="12.7109375" style="3" customWidth="1"/>
    <col min="15106" max="15106" width="19.85546875" style="3" customWidth="1"/>
    <col min="15107" max="15107" width="24.42578125" style="3" customWidth="1"/>
    <col min="15108" max="15108" width="24.140625" style="3" customWidth="1"/>
    <col min="15109" max="15352" width="11.42578125" style="3"/>
    <col min="15353" max="15353" width="12.140625" style="3" customWidth="1"/>
    <col min="15354" max="15358" width="0" style="3" hidden="1" customWidth="1"/>
    <col min="15359" max="15359" width="79.7109375" style="3" bestFit="1" customWidth="1"/>
    <col min="15360" max="15360" width="10.7109375" style="3" customWidth="1"/>
    <col min="15361" max="15361" width="12.7109375" style="3" customWidth="1"/>
    <col min="15362" max="15362" width="19.85546875" style="3" customWidth="1"/>
    <col min="15363" max="15363" width="24.42578125" style="3" customWidth="1"/>
    <col min="15364" max="15364" width="24.140625" style="3" customWidth="1"/>
    <col min="15365" max="15608" width="11.42578125" style="3"/>
    <col min="15609" max="15609" width="12.140625" style="3" customWidth="1"/>
    <col min="15610" max="15614" width="0" style="3" hidden="1" customWidth="1"/>
    <col min="15615" max="15615" width="79.7109375" style="3" bestFit="1" customWidth="1"/>
    <col min="15616" max="15616" width="10.7109375" style="3" customWidth="1"/>
    <col min="15617" max="15617" width="12.7109375" style="3" customWidth="1"/>
    <col min="15618" max="15618" width="19.85546875" style="3" customWidth="1"/>
    <col min="15619" max="15619" width="24.42578125" style="3" customWidth="1"/>
    <col min="15620" max="15620" width="24.140625" style="3" customWidth="1"/>
    <col min="15621" max="15864" width="11.42578125" style="3"/>
    <col min="15865" max="15865" width="12.140625" style="3" customWidth="1"/>
    <col min="15866" max="15870" width="0" style="3" hidden="1" customWidth="1"/>
    <col min="15871" max="15871" width="79.7109375" style="3" bestFit="1" customWidth="1"/>
    <col min="15872" max="15872" width="10.7109375" style="3" customWidth="1"/>
    <col min="15873" max="15873" width="12.7109375" style="3" customWidth="1"/>
    <col min="15874" max="15874" width="19.85546875" style="3" customWidth="1"/>
    <col min="15875" max="15875" width="24.42578125" style="3" customWidth="1"/>
    <col min="15876" max="15876" width="24.140625" style="3" customWidth="1"/>
    <col min="15877" max="16120" width="11.42578125" style="3"/>
    <col min="16121" max="16121" width="12.140625" style="3" customWidth="1"/>
    <col min="16122" max="16126" width="0" style="3" hidden="1" customWidth="1"/>
    <col min="16127" max="16127" width="79.7109375" style="3" bestFit="1" customWidth="1"/>
    <col min="16128" max="16128" width="10.7109375" style="3" customWidth="1"/>
    <col min="16129" max="16129" width="12.7109375" style="3" customWidth="1"/>
    <col min="16130" max="16130" width="19.85546875" style="3" customWidth="1"/>
    <col min="16131" max="16131" width="24.42578125" style="3" customWidth="1"/>
    <col min="16132" max="16132" width="24.140625" style="3" customWidth="1"/>
    <col min="16133" max="16384" width="11.42578125" style="3"/>
  </cols>
  <sheetData>
    <row r="1" spans="1:7" s="1" customFormat="1" ht="15" customHeight="1" x14ac:dyDescent="0.25">
      <c r="A1" s="50"/>
      <c r="B1" s="53" t="s">
        <v>20</v>
      </c>
      <c r="C1" s="54"/>
      <c r="D1" s="55"/>
      <c r="E1" s="54"/>
      <c r="F1" s="54"/>
      <c r="G1" s="55"/>
    </row>
    <row r="2" spans="1:7" s="1" customFormat="1" ht="15" customHeight="1" x14ac:dyDescent="0.25">
      <c r="A2" s="51"/>
      <c r="B2" s="56"/>
      <c r="C2" s="57"/>
      <c r="D2" s="58"/>
      <c r="E2" s="57"/>
      <c r="F2" s="57"/>
      <c r="G2" s="58"/>
    </row>
    <row r="3" spans="1:7" s="1" customFormat="1" ht="15" customHeight="1" x14ac:dyDescent="0.25">
      <c r="A3" s="51"/>
      <c r="B3" s="56" t="s">
        <v>21</v>
      </c>
      <c r="C3" s="57"/>
      <c r="D3" s="58"/>
      <c r="E3" s="57"/>
      <c r="F3" s="57"/>
      <c r="G3" s="58"/>
    </row>
    <row r="4" spans="1:7" s="1" customFormat="1" ht="15" customHeight="1" x14ac:dyDescent="0.25">
      <c r="A4" s="51"/>
      <c r="B4" s="56"/>
      <c r="C4" s="57"/>
      <c r="D4" s="58"/>
      <c r="E4" s="57"/>
      <c r="F4" s="57"/>
      <c r="G4" s="58"/>
    </row>
    <row r="5" spans="1:7" s="1" customFormat="1" ht="15.75" customHeight="1" x14ac:dyDescent="0.25">
      <c r="A5" s="51"/>
      <c r="B5" s="61" t="s">
        <v>22</v>
      </c>
      <c r="C5" s="62"/>
      <c r="D5" s="63"/>
      <c r="E5" s="57"/>
      <c r="F5" s="57"/>
      <c r="G5" s="58"/>
    </row>
    <row r="6" spans="1:7" s="1" customFormat="1" ht="18.75" customHeight="1" x14ac:dyDescent="0.25">
      <c r="A6" s="52"/>
      <c r="B6" s="64"/>
      <c r="C6" s="65"/>
      <c r="D6" s="66"/>
      <c r="E6" s="59"/>
      <c r="F6" s="59"/>
      <c r="G6" s="60"/>
    </row>
    <row r="7" spans="1:7" x14ac:dyDescent="0.25">
      <c r="A7" s="67"/>
      <c r="B7" s="67"/>
      <c r="C7" s="67"/>
      <c r="D7" s="67"/>
      <c r="E7" s="2"/>
      <c r="F7" s="2"/>
      <c r="G7" s="2"/>
    </row>
    <row r="8" spans="1:7" x14ac:dyDescent="0.25">
      <c r="A8" s="44" t="s">
        <v>0</v>
      </c>
      <c r="B8" s="44" t="s">
        <v>1</v>
      </c>
      <c r="C8" s="44" t="s">
        <v>2</v>
      </c>
      <c r="D8" s="47" t="s">
        <v>3</v>
      </c>
      <c r="E8" s="40" t="s">
        <v>4</v>
      </c>
      <c r="F8" s="40" t="s">
        <v>5</v>
      </c>
      <c r="G8" s="40" t="s">
        <v>6</v>
      </c>
    </row>
    <row r="9" spans="1:7" x14ac:dyDescent="0.25">
      <c r="A9" s="45"/>
      <c r="B9" s="45"/>
      <c r="C9" s="45"/>
      <c r="D9" s="48"/>
      <c r="E9" s="41"/>
      <c r="F9" s="41"/>
      <c r="G9" s="41"/>
    </row>
    <row r="10" spans="1:7" x14ac:dyDescent="0.25">
      <c r="A10" s="46"/>
      <c r="B10" s="46"/>
      <c r="C10" s="46"/>
      <c r="D10" s="49"/>
      <c r="E10" s="42"/>
      <c r="F10" s="42"/>
      <c r="G10" s="42"/>
    </row>
    <row r="11" spans="1:7" x14ac:dyDescent="0.25">
      <c r="A11" s="4"/>
      <c r="B11" s="5" t="s">
        <v>7</v>
      </c>
      <c r="C11" s="5"/>
      <c r="D11" s="6"/>
      <c r="E11" s="7"/>
      <c r="F11" s="7"/>
      <c r="G11" s="8">
        <f>SUM(F12:F16)</f>
        <v>0</v>
      </c>
    </row>
    <row r="12" spans="1:7" ht="62.25" customHeight="1" x14ac:dyDescent="0.25">
      <c r="A12" s="9">
        <v>1.1000000000000001</v>
      </c>
      <c r="B12" s="10" t="s">
        <v>23</v>
      </c>
      <c r="C12" s="11" t="s">
        <v>8</v>
      </c>
      <c r="D12" s="12">
        <f>907+208</f>
        <v>1115</v>
      </c>
      <c r="E12" s="13"/>
      <c r="F12" s="14">
        <f>+E12*D12</f>
        <v>0</v>
      </c>
      <c r="G12" s="13"/>
    </row>
    <row r="13" spans="1:7" ht="59.25" customHeight="1" x14ac:dyDescent="0.25">
      <c r="A13" s="9">
        <v>1.2</v>
      </c>
      <c r="B13" s="10" t="s">
        <v>9</v>
      </c>
      <c r="C13" s="11" t="s">
        <v>8</v>
      </c>
      <c r="D13" s="12">
        <v>208</v>
      </c>
      <c r="E13" s="13"/>
      <c r="F13" s="14">
        <f>+E13*D13</f>
        <v>0</v>
      </c>
      <c r="G13" s="13"/>
    </row>
    <row r="14" spans="1:7" ht="63.75" customHeight="1" x14ac:dyDescent="0.25">
      <c r="A14" s="9">
        <v>1.3</v>
      </c>
      <c r="B14" s="10" t="s">
        <v>24</v>
      </c>
      <c r="C14" s="11" t="s">
        <v>8</v>
      </c>
      <c r="D14" s="12">
        <v>208</v>
      </c>
      <c r="E14" s="13"/>
      <c r="F14" s="14">
        <f>+E14*D14</f>
        <v>0</v>
      </c>
      <c r="G14" s="13"/>
    </row>
    <row r="15" spans="1:7" ht="64.5" customHeight="1" x14ac:dyDescent="0.25">
      <c r="A15" s="9">
        <v>1.4</v>
      </c>
      <c r="B15" s="10" t="s">
        <v>10</v>
      </c>
      <c r="C15" s="11" t="s">
        <v>8</v>
      </c>
      <c r="D15" s="12">
        <v>116</v>
      </c>
      <c r="E15" s="13"/>
      <c r="F15" s="14">
        <f>+E15*D15</f>
        <v>0</v>
      </c>
      <c r="G15" s="13"/>
    </row>
    <row r="16" spans="1:7" ht="34.5" customHeight="1" x14ac:dyDescent="0.25">
      <c r="A16" s="9">
        <v>1.5</v>
      </c>
      <c r="B16" s="10" t="s">
        <v>25</v>
      </c>
      <c r="C16" s="11" t="s">
        <v>8</v>
      </c>
      <c r="D16" s="12">
        <v>740</v>
      </c>
      <c r="E16" s="13"/>
      <c r="F16" s="14">
        <f>+E16*D16</f>
        <v>0</v>
      </c>
      <c r="G16" s="13"/>
    </row>
    <row r="17" spans="1:7" x14ac:dyDescent="0.25">
      <c r="A17" s="4"/>
      <c r="B17" s="5" t="s">
        <v>11</v>
      </c>
      <c r="C17" s="15"/>
      <c r="D17" s="6"/>
      <c r="E17" s="7"/>
      <c r="F17" s="7"/>
      <c r="G17" s="8">
        <f>SUM(F18:F18)</f>
        <v>0</v>
      </c>
    </row>
    <row r="18" spans="1:7" ht="27" x14ac:dyDescent="0.25">
      <c r="A18" s="9">
        <v>2.1</v>
      </c>
      <c r="B18" s="10" t="s">
        <v>12</v>
      </c>
      <c r="C18" s="11" t="s">
        <v>8</v>
      </c>
      <c r="D18" s="12">
        <v>1647</v>
      </c>
      <c r="E18" s="13"/>
      <c r="F18" s="14">
        <f>+E18*D18</f>
        <v>0</v>
      </c>
      <c r="G18" s="13"/>
    </row>
    <row r="19" spans="1:7" x14ac:dyDescent="0.25">
      <c r="A19" s="4"/>
      <c r="B19" s="5" t="s">
        <v>13</v>
      </c>
      <c r="C19" s="15"/>
      <c r="D19" s="6"/>
      <c r="E19" s="7"/>
      <c r="F19" s="7"/>
      <c r="G19" s="8">
        <f>SUM(F20:F21)</f>
        <v>0</v>
      </c>
    </row>
    <row r="20" spans="1:7" x14ac:dyDescent="0.25">
      <c r="A20" s="9">
        <v>3.1</v>
      </c>
      <c r="B20" s="10" t="s">
        <v>14</v>
      </c>
      <c r="C20" s="11" t="s">
        <v>15</v>
      </c>
      <c r="D20" s="12">
        <v>1</v>
      </c>
      <c r="E20" s="14"/>
      <c r="F20" s="13">
        <f>+E20*D20</f>
        <v>0</v>
      </c>
      <c r="G20" s="13"/>
    </row>
    <row r="21" spans="1:7" x14ac:dyDescent="0.25">
      <c r="A21" s="9">
        <v>3.2</v>
      </c>
      <c r="B21" s="10" t="s">
        <v>16</v>
      </c>
      <c r="C21" s="11" t="s">
        <v>8</v>
      </c>
      <c r="D21" s="12">
        <v>1</v>
      </c>
      <c r="E21" s="13"/>
      <c r="F21" s="13">
        <f>+E21*D21</f>
        <v>0</v>
      </c>
      <c r="G21" s="16"/>
    </row>
    <row r="22" spans="1:7" x14ac:dyDescent="0.25">
      <c r="A22" s="17"/>
      <c r="B22" s="18"/>
      <c r="C22" s="19"/>
      <c r="D22" s="20"/>
      <c r="E22" s="21"/>
      <c r="F22" s="22"/>
      <c r="G22" s="23"/>
    </row>
    <row r="23" spans="1:7" x14ac:dyDescent="0.25">
      <c r="A23" s="24"/>
      <c r="B23" s="24"/>
      <c r="C23" s="25"/>
      <c r="D23" s="26"/>
      <c r="E23" s="27"/>
      <c r="F23" s="27"/>
      <c r="G23" s="27"/>
    </row>
    <row r="24" spans="1:7" x14ac:dyDescent="0.25">
      <c r="A24" s="43" t="s">
        <v>17</v>
      </c>
      <c r="B24" s="43"/>
      <c r="C24" s="43"/>
      <c r="D24" s="28"/>
      <c r="E24" s="29"/>
      <c r="F24" s="30">
        <f>SUM(F11:F21)</f>
        <v>0</v>
      </c>
      <c r="G24" s="30">
        <f>SUM(G11:G20)</f>
        <v>0</v>
      </c>
    </row>
    <row r="25" spans="1:7" x14ac:dyDescent="0.25">
      <c r="A25" s="43" t="s">
        <v>18</v>
      </c>
      <c r="B25" s="43"/>
      <c r="C25" s="43"/>
      <c r="D25" s="28"/>
      <c r="E25" s="29"/>
      <c r="F25" s="30">
        <f>+ROUND(F24*19%,0)</f>
        <v>0</v>
      </c>
      <c r="G25" s="30">
        <f>+ROUND(G24*19%,0)</f>
        <v>0</v>
      </c>
    </row>
    <row r="26" spans="1:7" x14ac:dyDescent="0.25">
      <c r="A26" s="43" t="s">
        <v>19</v>
      </c>
      <c r="B26" s="43"/>
      <c r="C26" s="43"/>
      <c r="D26" s="28"/>
      <c r="E26" s="29"/>
      <c r="F26" s="31">
        <f>+F24+F25</f>
        <v>0</v>
      </c>
      <c r="G26" s="31">
        <f>+G24+G25</f>
        <v>0</v>
      </c>
    </row>
    <row r="28" spans="1:7" x14ac:dyDescent="0.25">
      <c r="B28" s="39"/>
    </row>
    <row r="29" spans="1:7" x14ac:dyDescent="0.25">
      <c r="B29" s="35" t="s">
        <v>26</v>
      </c>
    </row>
    <row r="31" spans="1:7" x14ac:dyDescent="0.25">
      <c r="A31" s="2"/>
      <c r="B31" s="2"/>
      <c r="C31" s="32"/>
      <c r="D31" s="33"/>
      <c r="E31" s="2"/>
      <c r="F31" s="34"/>
      <c r="G31" s="2"/>
    </row>
    <row r="35" spans="10:10" x14ac:dyDescent="0.25">
      <c r="J35" s="36"/>
    </row>
  </sheetData>
  <mergeCells count="16">
    <mergeCell ref="A7:D7"/>
    <mergeCell ref="A1:A6"/>
    <mergeCell ref="B1:D2"/>
    <mergeCell ref="E1:G6"/>
    <mergeCell ref="B3:D4"/>
    <mergeCell ref="B5:D6"/>
    <mergeCell ref="G8:G10"/>
    <mergeCell ref="A24:C24"/>
    <mergeCell ref="A25:C25"/>
    <mergeCell ref="A26:C26"/>
    <mergeCell ref="A8:A10"/>
    <mergeCell ref="B8:B10"/>
    <mergeCell ref="C8:C10"/>
    <mergeCell ref="D8:D10"/>
    <mergeCell ref="E8:E10"/>
    <mergeCell ref="F8:F10"/>
  </mergeCells>
  <printOptions horizontalCentered="1"/>
  <pageMargins left="0.70866141732283472" right="0.70866141732283472" top="0.74803149606299213" bottom="0.74803149606299213" header="0.31496062992125984" footer="0.31496062992125984"/>
  <pageSetup scale="78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Manuel García Montes</dc:creator>
  <cp:lastModifiedBy>TMAlvarez</cp:lastModifiedBy>
  <cp:lastPrinted>2023-11-07T21:54:36Z</cp:lastPrinted>
  <dcterms:created xsi:type="dcterms:W3CDTF">2022-09-27T16:06:46Z</dcterms:created>
  <dcterms:modified xsi:type="dcterms:W3CDTF">2023-11-08T14:14:01Z</dcterms:modified>
</cp:coreProperties>
</file>