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mc:AlternateContent xmlns:mc="http://schemas.openxmlformats.org/markup-compatibility/2006">
    <mc:Choice Requires="x15">
      <x15ac:absPath xmlns:x15ac="http://schemas.microsoft.com/office/spreadsheetml/2010/11/ac" url="C:\Users\compras2\Desktop\DIANA MORENO\ISOCINÉTICO\EP Y DOCUMENTOS SECOP\"/>
    </mc:Choice>
  </mc:AlternateContent>
  <xr:revisionPtr revIDLastSave="0" documentId="13_ncr:1_{6562C5E2-5AB2-4EED-8394-166DC6C6439C}" xr6:coauthVersionLast="36" xr6:coauthVersionMax="36" xr10:uidLastSave="{00000000-0000-0000-0000-000000000000}"/>
  <bookViews>
    <workbookView xWindow="0" yWindow="0" windowWidth="20490" windowHeight="7545" tabRatio="500" xr2:uid="{00000000-000D-0000-FFFF-FFFF00000000}"/>
  </bookViews>
  <sheets>
    <sheet name="Hoja1" sheetId="1" r:id="rId1"/>
  </sheets>
  <definedNames>
    <definedName name="_xlnm.Print_Area" localSheetId="0">Hoja1!$A$1:$N$36</definedName>
    <definedName name="_xlnm.Print_Titles" localSheetId="0">Hoja1!$17:$17</definedName>
  </definedName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M22" i="1" l="1"/>
  <c r="L22" i="1"/>
  <c r="M18" i="1"/>
  <c r="M19" i="1"/>
  <c r="M20" i="1"/>
  <c r="L20" i="1"/>
  <c r="L19" i="1"/>
  <c r="L18" i="1"/>
  <c r="K20" i="1"/>
  <c r="K19" i="1"/>
  <c r="K1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Bienes y Servicios</author>
  </authors>
  <commentList>
    <comment ref="B7" authorId="0" shapeId="0" xr:uid="{00000000-0006-0000-0000-000001000000}">
      <text>
        <r>
          <rPr>
            <b/>
            <sz val="9"/>
            <color indexed="81"/>
            <rFont val="Tahoma"/>
            <family val="2"/>
          </rPr>
          <t>Bienes y Servicios:</t>
        </r>
        <r>
          <rPr>
            <sz val="9"/>
            <color indexed="81"/>
            <rFont val="Tahoma"/>
            <family val="2"/>
          </rPr>
          <t xml:space="preserve">
El número lo asigna la oficina de ByS</t>
        </r>
      </text>
    </comment>
    <comment ref="B9" authorId="0" shapeId="0" xr:uid="{00000000-0006-0000-0000-000002000000}">
      <text>
        <r>
          <rPr>
            <b/>
            <sz val="9"/>
            <color indexed="81"/>
            <rFont val="Tahoma"/>
            <family val="2"/>
          </rPr>
          <t>Bienes y Servicios:</t>
        </r>
        <r>
          <rPr>
            <sz val="9"/>
            <color indexed="81"/>
            <rFont val="Tahoma"/>
            <family val="2"/>
          </rPr>
          <t xml:space="preserve">
Señalar si se trata de una solicitud para contrato nuevo y/o modificación contractual</t>
        </r>
      </text>
    </comment>
    <comment ref="I9" authorId="0" shapeId="0" xr:uid="{00000000-0006-0000-0000-000003000000}">
      <text>
        <r>
          <rPr>
            <b/>
            <sz val="9"/>
            <color indexed="81"/>
            <rFont val="Tahoma"/>
            <family val="2"/>
          </rPr>
          <t>Bienes y Servicios:</t>
        </r>
        <r>
          <rPr>
            <sz val="9"/>
            <color indexed="81"/>
            <rFont val="Tahoma"/>
            <family val="2"/>
          </rPr>
          <t xml:space="preserve">
Señalar si la necesidad a cotizar esta contemplada dentro del Plan de Compras de la entidad</t>
        </r>
      </text>
    </comment>
    <comment ref="B14" authorId="0" shapeId="0" xr:uid="{00000000-0006-0000-0000-000004000000}">
      <text>
        <r>
          <rPr>
            <b/>
            <sz val="9"/>
            <color indexed="81"/>
            <rFont val="Tahoma"/>
            <family val="2"/>
          </rPr>
          <t>Bienes y Servicios:</t>
        </r>
        <r>
          <rPr>
            <sz val="9"/>
            <color indexed="81"/>
            <rFont val="Tahoma"/>
            <family val="2"/>
          </rPr>
          <t xml:space="preserve">
Indique brevemente los motivos por los cuales se solicita el EM</t>
        </r>
      </text>
    </comment>
    <comment ref="B17" authorId="0" shapeId="0" xr:uid="{00000000-0006-0000-0000-000005000000}">
      <text>
        <r>
          <rPr>
            <b/>
            <sz val="9"/>
            <color indexed="81"/>
            <rFont val="Tahoma"/>
            <family val="2"/>
          </rPr>
          <t>Bienes y Servicios:</t>
        </r>
        <r>
          <rPr>
            <sz val="9"/>
            <color indexed="81"/>
            <rFont val="Tahoma"/>
            <family val="2"/>
          </rPr>
          <t xml:space="preserve">
Se pueden insertar las filas necesarias para incluir todos los ítems a cotizar</t>
        </r>
      </text>
    </comment>
    <comment ref="C17" authorId="0" shapeId="0" xr:uid="{00000000-0006-0000-0000-000006000000}">
      <text>
        <r>
          <rPr>
            <b/>
            <sz val="9"/>
            <color indexed="81"/>
            <rFont val="Tahoma"/>
            <family val="2"/>
          </rPr>
          <t>Bienes y Servicios:</t>
        </r>
        <r>
          <rPr>
            <sz val="9"/>
            <color indexed="81"/>
            <rFont val="Tahoma"/>
            <family val="2"/>
          </rPr>
          <t xml:space="preserve">
Aplica solo para insumos que ingresen por almacén</t>
        </r>
      </text>
    </comment>
    <comment ref="H17" authorId="0" shapeId="0" xr:uid="{00000000-0006-0000-0000-000007000000}">
      <text>
        <r>
          <rPr>
            <b/>
            <sz val="9"/>
            <color indexed="81"/>
            <rFont val="Tahoma"/>
            <family val="2"/>
          </rPr>
          <t>Bienes y Servicios:</t>
        </r>
        <r>
          <rPr>
            <sz val="9"/>
            <color indexed="81"/>
            <rFont val="Tahoma"/>
            <family val="2"/>
          </rPr>
          <t xml:space="preserve">
Amplía detalladamente la descripción del bien o servicio a cotizar</t>
        </r>
      </text>
    </comment>
    <comment ref="B24" authorId="0" shapeId="0" xr:uid="{00000000-0006-0000-0000-000008000000}">
      <text>
        <r>
          <rPr>
            <b/>
            <sz val="9"/>
            <color indexed="81"/>
            <rFont val="Tahoma"/>
            <family val="2"/>
          </rPr>
          <t>Bienes y Servicios:</t>
        </r>
        <r>
          <rPr>
            <sz val="9"/>
            <color indexed="81"/>
            <rFont val="Tahoma"/>
            <family val="2"/>
          </rPr>
          <t xml:space="preserve">
Enlistar los documentos adicionales que considere debe allegar el cotizante para verificar su cotización</t>
        </r>
      </text>
    </comment>
  </commentList>
</comments>
</file>

<file path=xl/sharedStrings.xml><?xml version="1.0" encoding="utf-8"?>
<sst xmlns="http://schemas.openxmlformats.org/spreadsheetml/2006/main" count="58" uniqueCount="51">
  <si>
    <t>OBJETO A CONTRATAR</t>
  </si>
  <si>
    <t xml:space="preserve">VALOR TOTAL </t>
  </si>
  <si>
    <t xml:space="preserve">CANTIDAD </t>
  </si>
  <si>
    <t xml:space="preserve">OBSERVACIONES </t>
  </si>
  <si>
    <t>UNIDAD DE MEDIDA</t>
  </si>
  <si>
    <t>ESPECIFICACIÓN TÉCNICA</t>
  </si>
  <si>
    <t>MODIFICACIÓN CONTRACTUAL (    )</t>
  </si>
  <si>
    <r>
      <rPr>
        <b/>
        <sz val="12"/>
        <rFont val="Calibri"/>
        <family val="2"/>
        <scheme val="minor"/>
      </rPr>
      <t>CORREO ELECTRÓNICO:</t>
    </r>
    <r>
      <rPr>
        <sz val="12"/>
        <rFont val="Calibri"/>
        <family val="2"/>
        <scheme val="minor"/>
      </rPr>
      <t xml:space="preserve"> </t>
    </r>
  </si>
  <si>
    <t xml:space="preserve">CÓDIGO SERVINTE </t>
  </si>
  <si>
    <t xml:space="preserve">CONSUMO 
PROMEDIO 
MENSUAL </t>
  </si>
  <si>
    <t>IVA  
(SI APLICA)</t>
  </si>
  <si>
    <r>
      <rPr>
        <b/>
        <sz val="12"/>
        <rFont val="Calibri"/>
        <family val="2"/>
        <scheme val="minor"/>
      </rPr>
      <t>NOMBRE DEL COTIZANTE:</t>
    </r>
    <r>
      <rPr>
        <sz val="12"/>
        <rFont val="Calibri"/>
        <family val="2"/>
        <scheme val="minor"/>
      </rPr>
      <t xml:space="preserve"> </t>
    </r>
  </si>
  <si>
    <t>FECHA COTIZACIÓN:</t>
  </si>
  <si>
    <t>REPRESENTANTE LEGAL:</t>
  </si>
  <si>
    <t xml:space="preserve">FINALIDAD DEL ESTUDIO DE MERCADO: </t>
  </si>
  <si>
    <t>CONVENIO (    )</t>
  </si>
  <si>
    <t>SUBRED INTEGRADA DE SERVICIOS DE SALUD NORTE E.S.E.
GESTION DE LA CONTRATACIÓN</t>
  </si>
  <si>
    <t>TAMAÑO DE LA EMPRESA:</t>
  </si>
  <si>
    <t xml:space="preserve">   </t>
  </si>
  <si>
    <t>MICRO (    )</t>
  </si>
  <si>
    <t>PEQUEÑA (    )</t>
  </si>
  <si>
    <t>MEDIANA (    )</t>
  </si>
  <si>
    <t>GRANDE (    )</t>
  </si>
  <si>
    <t xml:space="preserve">VALOR UNITARIO </t>
  </si>
  <si>
    <t xml:space="preserve">VALOR TOTAL UNITARIO </t>
  </si>
  <si>
    <t>VALOR TOTAL</t>
  </si>
  <si>
    <t>ESPECIFICACIONES DEL BIEN O SERVICIO A COTIZAR</t>
  </si>
  <si>
    <t>NIT DEL COTIZANTE:</t>
  </si>
  <si>
    <t>VIGENCIA DE LA COTIZACIÓN:</t>
  </si>
  <si>
    <t>DIRECCIÓN DEL COTIZANTE:</t>
  </si>
  <si>
    <t>TELÉFONO DE CONTACTO:</t>
  </si>
  <si>
    <t>ORIGEN DE LA NECESIDAD:</t>
  </si>
  <si>
    <t>JUSTIFICACIÓN DE LA SOLICITUD</t>
  </si>
  <si>
    <t xml:space="preserve">Firma del Representante Legal </t>
  </si>
  <si>
    <t xml:space="preserve">DESCRIPCIÓN </t>
  </si>
  <si>
    <t xml:space="preserve">ÍTEM </t>
  </si>
  <si>
    <t>ESPACIO DESTINADO PARA EL COTIZANTE</t>
  </si>
  <si>
    <t>CONTRATO NUEVO (  X  )</t>
  </si>
  <si>
    <t>PAA (  X  )</t>
  </si>
  <si>
    <t xml:space="preserve"> UNIDAD</t>
  </si>
  <si>
    <t>N/A</t>
  </si>
  <si>
    <t>INVITACIÓN A COTIZAR No. 142-2023</t>
  </si>
  <si>
    <t>ANEXO ECONÓMICO</t>
  </si>
  <si>
    <t>Contratar el muestreo isocinético por muestra directa para fuentes fijas ubicadas en los Hospitales Calle 80, Simón Bolívar y Centro de Servicios Especializados, que hacen parte de la Subred Integrada de Servicios de Salud Norte E.S.E.</t>
  </si>
  <si>
    <t>La subred integrada de servicios de salud es  una  empresa social del estado creada como una categoría especial de entidad pública descentralizada, con personería jurídica, patrimonio propio y autonomía administrativa mediante el  acuerdo 641 de 2016, que tiene por objeto prestar servicios de salud integrales y de calidad en todos los  niveles de complejidad  a la  población objeto de las localidades de  chapinero, Usaquén, Engativá, suba, barrios unidos  y demás que demanden los servicios de salud, contribuyendo al mejoramiento de la calidad de vida de la población. Quienes, a través de un régimen de contratación de derecho privado, hace que con mayor agilidad pueda dar cumplimiento a la satisfacción de las necesidades de toda una población bajo el postulado de hacer una efectiva y eficiente garantía al derecho a la salud y saneamiento ambiental, poniendo de plano en forma clara la primacía de la vida humana sobre cualquier formalidad normativa. 
Dado lo anterior, en cumplimiento de estos principios corporativos, tenemos que la Subred integrada de servicios de Salud Norte E.S.E., para garantizar el cumplimiento de la normatividad vigente para emisiones: Resolución 909 de 2008 expedida por MAVDT hoy MADS , Resolución 6982 del 2011 de la SDA, Protocolo de Vigilancia de la Contaminación Atmosférica Generada por Fuentes Fijas Adoptado por la Resolución 760 de 2010 y ajustado por la Resolución 2153 de 2010 expedida por MAVDT hoy MADS y demás normas aplicables o la que la adicione, modifique o sustituya y a su vez dar respuesta a los entes de control, requiere la contratación de la prestación del servicio para realizar la caracterización de las emisiones atmosféricas de las calderas ubicadas en el Hospital Simón Bolívar, Hospital Engativá y Hospital Centro de Servicios Especializados, según concepto técnico emitido y en línea con lo establecido en el numeral 3.2 del Protocolo de Vigilancia de la Contaminación Atmosférica Generada por Fuentes Fijas (Resolución 2153 de 2010) con miras a verificar el cumplimiento de la normatividad de emisiones distrital y nacional.
De conformidad con lo expuesto, se requiere contratar el servicio de estudio de emisiones atmosféricas de los parámetros de material particulado (MP), óxido de nitrógeno (NOx), Monóxido de Carbono (CO), Dióxido de Carbono (CO2), Oxigeno (O2) así como exceso de oxígeno y eficiencia de combustión para las calderas de su propiedad, con el objeto de monitorear la caracterización e identificar si se encuentran dentro de los límites máximos permisibles para emisiones a la atmósfera provenientes de fuentes fijas de combustión externa, acorde a lo establecido en el artículo 4 de la Resolución 6982 de 2011 expedida por la Secretaría Distrital de Ambiente y la Resolución 909 del 2008 expedida por el Ministerio de Ambiente, Vivienda y Desarrollo Territorial, hoy MADS.
De acuerdo a lo anteriormente expuesto, a continuacción se relacionan las fuentes fijas objeto del presente requerimiento:
2 fuentes fijas de 80 bhp cada una, ubicadas en la Hospital calle 80.
2 fuentes fijas de 200 bhp cada una, pero con un solo punto de desfogue, ubicadas en la Hospital simón bolívar.
2 fuentes fijas de 80 bhp cada una, ubicadas en la Hospital centro de servicios especializados.
Así las cosas, en cumplimiento con la resolución no. 1200 de 2017 “por el cual se adopta el manual de contratación”, y concordancia con el acuerdo No. 024 de 2017 “por medio del cual la junta directiva de la subred integrada de servicios de salud norte E.S.E. modifica los acuerdos números 03 y 23 de 2016 que adopta el estatuto de contratación de la subred norte E.S.E.”, numeral 9.2.1, la subred norte recurre al mecanismo de “invitación a cotizar”, como quiera que la cuantía no supera el 0.3% del presupuesto aprobado por el confis distrital para la subred integrada de servicios de salud norte E.S.E.</t>
  </si>
  <si>
    <t>MUESTREO ISOCINETICO</t>
  </si>
  <si>
    <t>HOSPITAL CALLE 80</t>
  </si>
  <si>
    <t>HOSPITAL SIMÓN BOLÍVAR</t>
  </si>
  <si>
    <t>HOSPITAL CENTRO DE SERVICIOS ESPECIALIZADOS</t>
  </si>
  <si>
    <r>
      <rPr>
        <b/>
        <sz val="12"/>
        <color theme="1"/>
        <rFont val="Calibri"/>
        <family val="2"/>
        <scheme val="minor"/>
      </rPr>
      <t>2</t>
    </r>
    <r>
      <rPr>
        <sz val="12"/>
        <color rgb="FF000000"/>
        <rFont val="Calibri"/>
        <family val="2"/>
        <scheme val="minor"/>
      </rPr>
      <t xml:space="preserve"> CALDERAS DE 80 BHP CADA UNA</t>
    </r>
  </si>
  <si>
    <r>
      <rPr>
        <b/>
        <sz val="12"/>
        <color theme="1"/>
        <rFont val="Calibri"/>
        <family val="2"/>
        <scheme val="minor"/>
      </rPr>
      <t>2</t>
    </r>
    <r>
      <rPr>
        <sz val="12"/>
        <color rgb="FF000000"/>
        <rFont val="Calibri"/>
        <family val="2"/>
        <scheme val="minor"/>
      </rPr>
      <t xml:space="preserve"> CALDERAS DE 200 BHP CADA UNA (SON 2 CALDERAS, PERO CON UN SOLO PUNTO DE DESFOGUE)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</si>
</sst>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_ &quot;$ &quot;* #,##0.00_ ;_ &quot;$ &quot;* \-#,##0.00_ ;_ &quot;$ &quot;* \-??_ ;_ @_ "/>
    <numFmt numFmtId="165" formatCode="_([$$-240A]\ * #,##0_);_([$$-240A]\ * \(#,##0\);_([$$-240A]\ * \-??_);_(@_)"/>
    <numFmt numFmtId="166" formatCode="_-* #,##0_-;\-* #,##0_-;_-* \-_-;_-@_-"/>
  </numFmts>
  <fonts count="14" x14ac:knownFonts="1">
    <font>
      <sz val="11"/>
      <color rgb="FF000000"/>
      <name val="Calibri"/>
      <family val="2"/>
      <charset val="1"/>
    </font>
    <font>
      <sz val="10"/>
      <name val="Arial"/>
      <family val="2"/>
      <charset val="1"/>
    </font>
    <font>
      <sz val="10"/>
      <color rgb="FF000000"/>
      <name val="Arial"/>
      <family val="2"/>
      <charset val="1"/>
    </font>
    <font>
      <sz val="11"/>
      <color rgb="FF000000"/>
      <name val="Calibri"/>
      <family val="2"/>
      <charset val="1"/>
    </font>
    <font>
      <sz val="12"/>
      <name val="Calibri"/>
      <family val="2"/>
      <scheme val="minor"/>
    </font>
    <font>
      <b/>
      <sz val="12"/>
      <name val="Calibri"/>
      <family val="2"/>
      <scheme val="minor"/>
    </font>
    <font>
      <sz val="12"/>
      <color rgb="FF000000"/>
      <name val="Calibri"/>
      <family val="2"/>
      <scheme val="minor"/>
    </font>
    <font>
      <b/>
      <sz val="12"/>
      <color rgb="FF000000"/>
      <name val="Calibri"/>
      <family val="2"/>
      <scheme val="minor"/>
    </font>
    <font>
      <b/>
      <u/>
      <sz val="12"/>
      <name val="Calibri"/>
      <family val="2"/>
      <scheme val="minor"/>
    </font>
    <font>
      <sz val="12"/>
      <color theme="0" tint="-0.34998626667073579"/>
      <name val="Calibri"/>
      <family val="2"/>
      <scheme val="minor"/>
    </font>
    <font>
      <sz val="9"/>
      <color indexed="81"/>
      <name val="Tahoma"/>
      <family val="2"/>
    </font>
    <font>
      <b/>
      <sz val="9"/>
      <color indexed="81"/>
      <name val="Tahoma"/>
      <family val="2"/>
    </font>
    <font>
      <b/>
      <sz val="12"/>
      <color theme="1"/>
      <name val="Calibri"/>
      <family val="2"/>
      <scheme val="minor"/>
    </font>
    <font>
      <sz val="12"/>
      <color theme="1"/>
      <name val="Calibri"/>
      <family val="2"/>
      <scheme val="minor"/>
    </font>
  </fonts>
  <fills count="7">
    <fill>
      <patternFill patternType="none"/>
    </fill>
    <fill>
      <patternFill patternType="gray125"/>
    </fill>
    <fill>
      <patternFill patternType="solid">
        <fgColor rgb="FFFFFFFF"/>
        <bgColor rgb="FFFFFFCC"/>
      </patternFill>
    </fill>
    <fill>
      <patternFill patternType="solid">
        <fgColor theme="7" tint="0.79998168889431442"/>
        <bgColor indexed="64"/>
      </patternFill>
    </fill>
    <fill>
      <patternFill patternType="solid">
        <fgColor theme="0" tint="-0.249977111117893"/>
        <bgColor rgb="FFFFFFCC"/>
      </patternFill>
    </fill>
    <fill>
      <patternFill patternType="solid">
        <fgColor theme="0" tint="-0.249977111117893"/>
        <bgColor indexed="64"/>
      </patternFill>
    </fill>
    <fill>
      <patternFill patternType="solid">
        <fgColor theme="0" tint="-0.249977111117893"/>
        <bgColor rgb="FFCCCCFF"/>
      </patternFill>
    </fill>
  </fills>
  <borders count="42">
    <border>
      <left/>
      <right/>
      <top/>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thin">
        <color auto="1"/>
      </bottom>
      <diagonal/>
    </border>
    <border>
      <left/>
      <right/>
      <top/>
      <bottom style="thin">
        <color auto="1"/>
      </bottom>
      <diagonal/>
    </border>
    <border>
      <left/>
      <right style="medium">
        <color auto="1"/>
      </right>
      <top/>
      <bottom/>
      <diagonal/>
    </border>
    <border>
      <left style="thin">
        <color auto="1"/>
      </left>
      <right style="medium">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medium">
        <color auto="1"/>
      </top>
      <bottom/>
      <diagonal/>
    </border>
    <border>
      <left style="thin">
        <color auto="1"/>
      </left>
      <right/>
      <top/>
      <bottom style="medium">
        <color indexed="64"/>
      </bottom>
      <diagonal/>
    </border>
    <border>
      <left/>
      <right style="medium">
        <color indexed="64"/>
      </right>
      <top/>
      <bottom style="medium">
        <color indexed="64"/>
      </bottom>
      <diagonal/>
    </border>
    <border>
      <left/>
      <right/>
      <top style="medium">
        <color auto="1"/>
      </top>
      <bottom/>
      <diagonal/>
    </border>
    <border>
      <left/>
      <right style="thin">
        <color auto="1"/>
      </right>
      <top style="medium">
        <color auto="1"/>
      </top>
      <bottom/>
      <diagonal/>
    </border>
    <border>
      <left/>
      <right/>
      <top/>
      <bottom style="medium">
        <color indexed="64"/>
      </bottom>
      <diagonal/>
    </border>
    <border>
      <left/>
      <right style="thin">
        <color auto="1"/>
      </right>
      <top/>
      <bottom style="medium">
        <color indexed="64"/>
      </bottom>
      <diagonal/>
    </border>
    <border>
      <left/>
      <right style="medium">
        <color auto="1"/>
      </right>
      <top style="thin">
        <color auto="1"/>
      </top>
      <bottom style="thin">
        <color indexed="64"/>
      </bottom>
      <diagonal/>
    </border>
    <border>
      <left style="medium">
        <color indexed="64"/>
      </left>
      <right/>
      <top/>
      <bottom/>
      <diagonal/>
    </border>
    <border>
      <left style="medium">
        <color indexed="64"/>
      </left>
      <right style="medium">
        <color auto="1"/>
      </right>
      <top style="thin">
        <color auto="1"/>
      </top>
      <bottom style="thin">
        <color auto="1"/>
      </bottom>
      <diagonal/>
    </border>
    <border>
      <left style="medium">
        <color indexed="64"/>
      </left>
      <right/>
      <top style="thin">
        <color auto="1"/>
      </top>
      <bottom style="thin">
        <color auto="1"/>
      </bottom>
      <diagonal/>
    </border>
    <border>
      <left style="medium">
        <color indexed="64"/>
      </left>
      <right/>
      <top/>
      <bottom style="medium">
        <color indexed="64"/>
      </bottom>
      <diagonal/>
    </border>
    <border>
      <left style="thin">
        <color auto="1"/>
      </left>
      <right/>
      <top style="medium">
        <color auto="1"/>
      </top>
      <bottom style="thin">
        <color indexed="64"/>
      </bottom>
      <diagonal/>
    </border>
    <border>
      <left/>
      <right style="medium">
        <color indexed="64"/>
      </right>
      <top style="medium">
        <color auto="1"/>
      </top>
      <bottom style="thin">
        <color indexed="64"/>
      </bottom>
      <diagonal/>
    </border>
    <border>
      <left style="thin">
        <color auto="1"/>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s>
  <cellStyleXfs count="6">
    <xf numFmtId="0" fontId="0" fillId="0" borderId="0"/>
    <xf numFmtId="164" fontId="3" fillId="0" borderId="0" applyBorder="0" applyProtection="0"/>
    <xf numFmtId="0" fontId="1" fillId="0" borderId="0"/>
    <xf numFmtId="165" fontId="2" fillId="0" borderId="0"/>
    <xf numFmtId="0" fontId="3" fillId="0" borderId="0"/>
    <xf numFmtId="166" fontId="3" fillId="0" borderId="0" applyBorder="0" applyProtection="0"/>
  </cellStyleXfs>
  <cellXfs count="137">
    <xf numFmtId="0" fontId="0" fillId="0" borderId="0" xfId="0"/>
    <xf numFmtId="42" fontId="5" fillId="2" borderId="2" xfId="2" applyNumberFormat="1" applyFont="1" applyFill="1" applyBorder="1" applyAlignment="1" applyProtection="1">
      <alignment vertical="center"/>
    </xf>
    <xf numFmtId="42" fontId="5" fillId="2" borderId="25" xfId="2" applyNumberFormat="1" applyFont="1" applyFill="1" applyBorder="1" applyAlignment="1" applyProtection="1">
      <alignment vertical="center"/>
    </xf>
    <xf numFmtId="0" fontId="4" fillId="2" borderId="0" xfId="2" applyFont="1" applyFill="1" applyBorder="1" applyAlignment="1" applyProtection="1">
      <alignment vertical="center"/>
    </xf>
    <xf numFmtId="0" fontId="5" fillId="2" borderId="26" xfId="2" applyFont="1" applyFill="1" applyBorder="1" applyAlignment="1" applyProtection="1">
      <alignment horizontal="center" vertical="center" wrapText="1"/>
    </xf>
    <xf numFmtId="0" fontId="8" fillId="2" borderId="0" xfId="2" applyFont="1" applyFill="1" applyBorder="1" applyAlignment="1" applyProtection="1">
      <alignment horizontal="center" vertical="center" wrapText="1"/>
    </xf>
    <xf numFmtId="0" fontId="8" fillId="2" borderId="4" xfId="2" applyFont="1" applyFill="1" applyBorder="1" applyAlignment="1" applyProtection="1">
      <alignment horizontal="center" vertical="center" wrapText="1"/>
    </xf>
    <xf numFmtId="0" fontId="5" fillId="2" borderId="26" xfId="2" applyFont="1" applyFill="1" applyBorder="1" applyAlignment="1" applyProtection="1">
      <alignment vertical="center"/>
    </xf>
    <xf numFmtId="0" fontId="6" fillId="0" borderId="0" xfId="0" applyFont="1" applyAlignment="1">
      <alignment vertical="center"/>
    </xf>
    <xf numFmtId="0" fontId="5" fillId="2" borderId="0" xfId="2" applyFont="1" applyFill="1" applyBorder="1" applyAlignment="1" applyProtection="1">
      <alignment vertical="center"/>
    </xf>
    <xf numFmtId="0" fontId="4" fillId="2" borderId="0" xfId="2" applyFont="1" applyFill="1" applyAlignment="1" applyProtection="1">
      <alignment vertical="center"/>
    </xf>
    <xf numFmtId="0" fontId="4" fillId="2" borderId="0" xfId="2" applyFont="1" applyFill="1" applyAlignment="1" applyProtection="1">
      <alignment horizontal="left" vertical="center"/>
    </xf>
    <xf numFmtId="42" fontId="4" fillId="2" borderId="0" xfId="2" applyNumberFormat="1" applyFont="1" applyFill="1" applyAlignment="1" applyProtection="1">
      <alignment vertical="center"/>
    </xf>
    <xf numFmtId="0" fontId="4" fillId="2" borderId="26" xfId="2" applyFont="1" applyFill="1" applyBorder="1" applyAlignment="1" applyProtection="1">
      <alignment vertical="center"/>
    </xf>
    <xf numFmtId="0" fontId="4" fillId="2" borderId="0" xfId="2" applyFont="1" applyFill="1" applyBorder="1" applyAlignment="1" applyProtection="1">
      <alignment horizontal="left" vertical="center"/>
    </xf>
    <xf numFmtId="42" fontId="4" fillId="2" borderId="0" xfId="2" applyNumberFormat="1" applyFont="1" applyFill="1" applyBorder="1" applyAlignment="1" applyProtection="1">
      <alignment vertical="center"/>
    </xf>
    <xf numFmtId="42" fontId="4" fillId="2" borderId="4" xfId="2" applyNumberFormat="1" applyFont="1" applyFill="1" applyBorder="1" applyAlignment="1" applyProtection="1">
      <alignment vertical="center"/>
    </xf>
    <xf numFmtId="0" fontId="6" fillId="0" borderId="0" xfId="0" applyFont="1" applyFill="1" applyAlignment="1">
      <alignment vertical="center"/>
    </xf>
    <xf numFmtId="0" fontId="7" fillId="0" borderId="0" xfId="0" applyFont="1" applyAlignment="1">
      <alignment vertical="center"/>
    </xf>
    <xf numFmtId="0" fontId="4" fillId="2" borderId="4" xfId="2" applyFont="1" applyFill="1" applyBorder="1" applyAlignment="1" applyProtection="1">
      <alignment vertical="center"/>
    </xf>
    <xf numFmtId="0" fontId="5" fillId="2" borderId="4" xfId="2" applyFont="1" applyFill="1" applyBorder="1" applyAlignment="1" applyProtection="1">
      <alignment vertical="center"/>
    </xf>
    <xf numFmtId="0" fontId="4" fillId="2" borderId="23" xfId="2" applyFont="1" applyFill="1" applyBorder="1" applyAlignment="1" applyProtection="1">
      <alignment horizontal="left" vertical="center"/>
    </xf>
    <xf numFmtId="0" fontId="4" fillId="2" borderId="29" xfId="2" applyFont="1" applyFill="1" applyBorder="1" applyAlignment="1" applyProtection="1">
      <alignment horizontal="left" vertical="center"/>
    </xf>
    <xf numFmtId="42" fontId="4" fillId="2" borderId="23" xfId="2" applyNumberFormat="1" applyFont="1" applyFill="1" applyBorder="1" applyAlignment="1" applyProtection="1">
      <alignment vertical="center"/>
    </xf>
    <xf numFmtId="42" fontId="4" fillId="2" borderId="20" xfId="2" applyNumberFormat="1" applyFont="1" applyFill="1" applyBorder="1" applyAlignment="1" applyProtection="1">
      <alignment vertical="center"/>
    </xf>
    <xf numFmtId="0" fontId="9" fillId="2" borderId="0" xfId="2" applyFont="1" applyFill="1" applyBorder="1" applyAlignment="1" applyProtection="1">
      <alignment horizontal="left" vertical="center"/>
    </xf>
    <xf numFmtId="0" fontId="6" fillId="0" borderId="34" xfId="0" applyFont="1" applyBorder="1" applyAlignment="1">
      <alignment vertical="center"/>
    </xf>
    <xf numFmtId="0" fontId="4" fillId="2" borderId="21" xfId="2" applyFont="1" applyFill="1" applyBorder="1" applyAlignment="1" applyProtection="1">
      <alignment vertical="center"/>
    </xf>
    <xf numFmtId="0" fontId="4" fillId="2" borderId="21" xfId="2" applyFont="1" applyFill="1" applyBorder="1" applyAlignment="1" applyProtection="1">
      <alignment horizontal="left" vertical="center"/>
    </xf>
    <xf numFmtId="42" fontId="4" fillId="2" borderId="21" xfId="2" applyNumberFormat="1" applyFont="1" applyFill="1" applyBorder="1" applyAlignment="1" applyProtection="1">
      <alignment vertical="center"/>
    </xf>
    <xf numFmtId="0" fontId="6" fillId="0" borderId="35" xfId="0" applyFont="1" applyBorder="1" applyAlignment="1">
      <alignment vertical="center"/>
    </xf>
    <xf numFmtId="0" fontId="6" fillId="0" borderId="26" xfId="0" applyFont="1" applyBorder="1" applyAlignment="1">
      <alignment vertical="center"/>
    </xf>
    <xf numFmtId="0" fontId="6" fillId="0" borderId="4" xfId="0" applyFont="1" applyBorder="1" applyAlignment="1">
      <alignment vertical="center"/>
    </xf>
    <xf numFmtId="0" fontId="6" fillId="0" borderId="26" xfId="0" applyFont="1" applyFill="1" applyBorder="1" applyAlignment="1">
      <alignment vertical="center"/>
    </xf>
    <xf numFmtId="0" fontId="6" fillId="0" borderId="4" xfId="0" applyFont="1" applyFill="1" applyBorder="1" applyAlignment="1">
      <alignment vertical="center"/>
    </xf>
    <xf numFmtId="0" fontId="7" fillId="0" borderId="26" xfId="0" applyFont="1" applyBorder="1" applyAlignment="1">
      <alignment vertical="center"/>
    </xf>
    <xf numFmtId="0" fontId="7" fillId="0" borderId="4" xfId="0" applyFont="1" applyBorder="1" applyAlignment="1">
      <alignment vertical="center"/>
    </xf>
    <xf numFmtId="0" fontId="6" fillId="0" borderId="29" xfId="0" applyFont="1" applyBorder="1" applyAlignment="1">
      <alignment vertical="center"/>
    </xf>
    <xf numFmtId="0" fontId="4" fillId="2" borderId="23" xfId="2" applyFont="1" applyFill="1" applyBorder="1" applyAlignment="1" applyProtection="1">
      <alignment vertical="center"/>
    </xf>
    <xf numFmtId="0" fontId="6" fillId="0" borderId="20" xfId="0" applyFont="1" applyBorder="1" applyAlignment="1">
      <alignment vertical="center"/>
    </xf>
    <xf numFmtId="0" fontId="7" fillId="0" borderId="26" xfId="0" applyFont="1" applyFill="1" applyBorder="1" applyAlignment="1">
      <alignment vertical="center"/>
    </xf>
    <xf numFmtId="0" fontId="7" fillId="0" borderId="4" xfId="0" applyFont="1" applyFill="1" applyBorder="1" applyAlignment="1">
      <alignment vertical="center"/>
    </xf>
    <xf numFmtId="0" fontId="7" fillId="0" borderId="0" xfId="0" applyFont="1" applyFill="1" applyAlignment="1">
      <alignment vertical="center"/>
    </xf>
    <xf numFmtId="0" fontId="4" fillId="2" borderId="32" xfId="2" applyFont="1" applyFill="1" applyBorder="1" applyAlignment="1" applyProtection="1">
      <alignment vertical="center" wrapText="1"/>
    </xf>
    <xf numFmtId="0" fontId="5" fillId="2" borderId="26" xfId="2" applyFont="1" applyFill="1" applyBorder="1" applyAlignment="1" applyProtection="1">
      <alignment horizontal="center" vertical="center"/>
    </xf>
    <xf numFmtId="0" fontId="5" fillId="2" borderId="0" xfId="2" applyFont="1" applyFill="1" applyBorder="1" applyAlignment="1" applyProtection="1">
      <alignment horizontal="center" vertical="center"/>
    </xf>
    <xf numFmtId="0" fontId="5" fillId="2" borderId="4" xfId="2" applyFont="1" applyFill="1" applyBorder="1" applyAlignment="1" applyProtection="1">
      <alignment horizontal="center" vertical="center"/>
    </xf>
    <xf numFmtId="0" fontId="5" fillId="4" borderId="36" xfId="2" applyFont="1" applyFill="1" applyBorder="1" applyAlignment="1" applyProtection="1">
      <alignment horizontal="left" vertical="center"/>
    </xf>
    <xf numFmtId="0" fontId="5" fillId="4" borderId="37" xfId="2" applyFont="1" applyFill="1" applyBorder="1" applyAlignment="1" applyProtection="1">
      <alignment horizontal="left" vertical="center"/>
    </xf>
    <xf numFmtId="0" fontId="5" fillId="4" borderId="38" xfId="2" applyFont="1" applyFill="1" applyBorder="1" applyAlignment="1" applyProtection="1">
      <alignment horizontal="left" vertical="center"/>
    </xf>
    <xf numFmtId="0" fontId="4" fillId="2" borderId="37" xfId="2" applyFont="1" applyFill="1" applyBorder="1" applyAlignment="1" applyProtection="1">
      <alignment horizontal="center" vertical="center" wrapText="1"/>
    </xf>
    <xf numFmtId="0" fontId="4" fillId="2" borderId="33" xfId="2" applyFont="1" applyFill="1" applyBorder="1" applyAlignment="1" applyProtection="1">
      <alignment horizontal="center" vertical="center" wrapText="1"/>
    </xf>
    <xf numFmtId="0" fontId="4" fillId="2" borderId="32" xfId="2" applyFont="1" applyFill="1" applyBorder="1" applyAlignment="1" applyProtection="1">
      <alignment horizontal="center" vertical="center" wrapText="1"/>
    </xf>
    <xf numFmtId="0" fontId="4" fillId="2" borderId="38" xfId="2" applyFont="1" applyFill="1" applyBorder="1" applyAlignment="1" applyProtection="1">
      <alignment horizontal="center" vertical="center" wrapText="1"/>
    </xf>
    <xf numFmtId="0" fontId="4" fillId="4" borderId="28" xfId="2" applyFont="1" applyFill="1" applyBorder="1" applyAlignment="1" applyProtection="1">
      <alignment horizontal="left" vertical="center"/>
    </xf>
    <xf numFmtId="0" fontId="4" fillId="4" borderId="13" xfId="2" applyFont="1" applyFill="1" applyBorder="1" applyAlignment="1" applyProtection="1">
      <alignment horizontal="left" vertical="center"/>
    </xf>
    <xf numFmtId="0" fontId="4" fillId="4" borderId="12" xfId="2" applyFont="1" applyFill="1" applyBorder="1" applyAlignment="1" applyProtection="1">
      <alignment horizontal="left" vertical="center"/>
    </xf>
    <xf numFmtId="0" fontId="5" fillId="4" borderId="28" xfId="2" applyFont="1" applyFill="1" applyBorder="1" applyAlignment="1" applyProtection="1">
      <alignment horizontal="left" vertical="center"/>
    </xf>
    <xf numFmtId="0" fontId="5" fillId="4" borderId="13" xfId="2" applyFont="1" applyFill="1" applyBorder="1" applyAlignment="1" applyProtection="1">
      <alignment horizontal="left" vertical="center"/>
    </xf>
    <xf numFmtId="0" fontId="5" fillId="4" borderId="12" xfId="2" applyFont="1" applyFill="1" applyBorder="1" applyAlignment="1" applyProtection="1">
      <alignment horizontal="left" vertical="center"/>
    </xf>
    <xf numFmtId="0" fontId="4" fillId="2" borderId="40" xfId="2" applyFont="1" applyFill="1" applyBorder="1" applyAlignment="1" applyProtection="1">
      <alignment horizontal="left" vertical="center" wrapText="1"/>
    </xf>
    <xf numFmtId="0" fontId="4" fillId="2" borderId="2" xfId="2" applyFont="1" applyFill="1" applyBorder="1" applyAlignment="1" applyProtection="1">
      <alignment horizontal="left" vertical="center" wrapText="1"/>
    </xf>
    <xf numFmtId="0" fontId="4" fillId="2" borderId="2" xfId="2" applyFont="1" applyFill="1" applyBorder="1" applyAlignment="1" applyProtection="1">
      <alignment horizontal="left" vertical="center"/>
    </xf>
    <xf numFmtId="0" fontId="5" fillId="6" borderId="27" xfId="2" applyFont="1" applyFill="1" applyBorder="1" applyAlignment="1" applyProtection="1">
      <alignment horizontal="center" vertical="center"/>
    </xf>
    <xf numFmtId="0" fontId="5" fillId="6" borderId="5" xfId="2" applyFont="1" applyFill="1" applyBorder="1" applyAlignment="1" applyProtection="1">
      <alignment horizontal="center" vertical="center"/>
    </xf>
    <xf numFmtId="0" fontId="5" fillId="6" borderId="8" xfId="2" applyFont="1" applyFill="1" applyBorder="1" applyAlignment="1" applyProtection="1">
      <alignment horizontal="center" vertical="center"/>
    </xf>
    <xf numFmtId="0" fontId="5" fillId="4" borderId="28" xfId="2" applyFont="1" applyFill="1" applyBorder="1" applyAlignment="1" applyProtection="1">
      <alignment horizontal="center" vertical="center"/>
    </xf>
    <xf numFmtId="0" fontId="5" fillId="4" borderId="13" xfId="2" applyFont="1" applyFill="1" applyBorder="1" applyAlignment="1" applyProtection="1">
      <alignment horizontal="center" vertical="center"/>
    </xf>
    <xf numFmtId="0" fontId="5" fillId="4" borderId="12" xfId="2" applyFont="1" applyFill="1" applyBorder="1" applyAlignment="1" applyProtection="1">
      <alignment horizontal="center" vertical="center"/>
    </xf>
    <xf numFmtId="0" fontId="5" fillId="4" borderId="2" xfId="2" applyFont="1" applyFill="1" applyBorder="1" applyAlignment="1" applyProtection="1">
      <alignment vertical="center" wrapText="1"/>
    </xf>
    <xf numFmtId="0" fontId="5" fillId="6" borderId="15" xfId="2" applyFont="1" applyFill="1" applyBorder="1" applyAlignment="1" applyProtection="1">
      <alignment horizontal="center" vertical="center" wrapText="1"/>
    </xf>
    <xf numFmtId="0" fontId="5" fillId="6" borderId="2" xfId="2" applyFont="1" applyFill="1" applyBorder="1" applyAlignment="1" applyProtection="1">
      <alignment horizontal="center" vertical="center" wrapText="1"/>
    </xf>
    <xf numFmtId="0" fontId="4" fillId="3" borderId="5" xfId="2" applyFont="1" applyFill="1" applyBorder="1" applyAlignment="1" applyProtection="1">
      <alignment horizontal="center" vertical="center" wrapText="1"/>
    </xf>
    <xf numFmtId="0" fontId="4" fillId="4" borderId="39" xfId="2" applyFont="1" applyFill="1" applyBorder="1" applyAlignment="1" applyProtection="1">
      <alignment horizontal="left" vertical="center"/>
    </xf>
    <xf numFmtId="0" fontId="4" fillId="4" borderId="40" xfId="2" applyFont="1" applyFill="1" applyBorder="1" applyAlignment="1" applyProtection="1">
      <alignment horizontal="left" vertical="center"/>
    </xf>
    <xf numFmtId="0" fontId="5" fillId="4" borderId="15" xfId="2" applyFont="1" applyFill="1" applyBorder="1" applyAlignment="1" applyProtection="1">
      <alignment horizontal="left" vertical="center"/>
    </xf>
    <xf numFmtId="0" fontId="5" fillId="4" borderId="2" xfId="2" applyFont="1" applyFill="1" applyBorder="1" applyAlignment="1" applyProtection="1">
      <alignment horizontal="left" vertical="center"/>
    </xf>
    <xf numFmtId="0" fontId="5" fillId="4" borderId="40" xfId="2" applyFont="1" applyFill="1" applyBorder="1" applyAlignment="1" applyProtection="1">
      <alignment vertical="center"/>
    </xf>
    <xf numFmtId="0" fontId="5" fillId="5" borderId="28" xfId="2" applyFont="1" applyFill="1" applyBorder="1" applyAlignment="1" applyProtection="1">
      <alignment horizontal="left" vertical="center" wrapText="1"/>
    </xf>
    <xf numFmtId="0" fontId="5" fillId="5" borderId="13" xfId="2" applyFont="1" applyFill="1" applyBorder="1" applyAlignment="1" applyProtection="1">
      <alignment horizontal="left" vertical="center" wrapText="1"/>
    </xf>
    <xf numFmtId="0" fontId="5" fillId="5" borderId="12" xfId="2" applyFont="1" applyFill="1" applyBorder="1" applyAlignment="1" applyProtection="1">
      <alignment horizontal="left" vertical="center" wrapText="1"/>
    </xf>
    <xf numFmtId="0" fontId="4" fillId="3" borderId="8" xfId="2" applyFont="1" applyFill="1" applyBorder="1" applyAlignment="1" applyProtection="1">
      <alignment horizontal="center" vertical="center"/>
    </xf>
    <xf numFmtId="0" fontId="4" fillId="3" borderId="13" xfId="2" applyFont="1" applyFill="1" applyBorder="1" applyAlignment="1" applyProtection="1">
      <alignment horizontal="center" vertical="center"/>
    </xf>
    <xf numFmtId="0" fontId="4" fillId="3" borderId="25" xfId="2" applyFont="1" applyFill="1" applyBorder="1" applyAlignment="1" applyProtection="1">
      <alignment horizontal="center" vertical="center"/>
    </xf>
    <xf numFmtId="0" fontId="5" fillId="4" borderId="2" xfId="2" applyFont="1" applyFill="1" applyBorder="1" applyAlignment="1" applyProtection="1">
      <alignment vertical="center"/>
    </xf>
    <xf numFmtId="0" fontId="4" fillId="2" borderId="41" xfId="2" applyFont="1" applyFill="1" applyBorder="1" applyAlignment="1" applyProtection="1">
      <alignment horizontal="left" vertical="center" wrapText="1"/>
    </xf>
    <xf numFmtId="0" fontId="4" fillId="2" borderId="5" xfId="2" applyFont="1" applyFill="1" applyBorder="1" applyAlignment="1" applyProtection="1">
      <alignment horizontal="left" vertical="center" wrapText="1"/>
    </xf>
    <xf numFmtId="0" fontId="4" fillId="2" borderId="5" xfId="2" applyFont="1" applyFill="1" applyBorder="1" applyAlignment="1" applyProtection="1">
      <alignment horizontal="left" vertical="center"/>
    </xf>
    <xf numFmtId="0" fontId="5" fillId="0" borderId="30" xfId="2" applyFont="1" applyBorder="1" applyAlignment="1" applyProtection="1">
      <alignment horizontal="left" vertical="center"/>
    </xf>
    <xf numFmtId="0" fontId="5" fillId="0" borderId="31" xfId="2" applyFont="1" applyBorder="1" applyAlignment="1" applyProtection="1">
      <alignment horizontal="left" vertical="center"/>
    </xf>
    <xf numFmtId="0" fontId="5" fillId="0" borderId="8" xfId="2" applyFont="1" applyBorder="1" applyAlignment="1" applyProtection="1">
      <alignment horizontal="left" vertical="center"/>
    </xf>
    <xf numFmtId="0" fontId="5" fillId="0" borderId="25" xfId="2" applyFont="1" applyBorder="1" applyAlignment="1" applyProtection="1">
      <alignment horizontal="left" vertical="center"/>
    </xf>
    <xf numFmtId="0" fontId="5" fillId="0" borderId="32" xfId="2" applyFont="1" applyBorder="1" applyAlignment="1" applyProtection="1">
      <alignment horizontal="left" vertical="center"/>
    </xf>
    <xf numFmtId="0" fontId="5" fillId="0" borderId="33" xfId="2" applyFont="1" applyBorder="1" applyAlignment="1" applyProtection="1">
      <alignment horizontal="left" vertical="center"/>
    </xf>
    <xf numFmtId="0" fontId="5" fillId="0" borderId="10" xfId="2" applyFont="1" applyBorder="1" applyAlignment="1" applyProtection="1">
      <alignment horizontal="center" vertical="center" wrapText="1"/>
    </xf>
    <xf numFmtId="0" fontId="5" fillId="0" borderId="9" xfId="2" applyFont="1" applyBorder="1" applyAlignment="1" applyProtection="1">
      <alignment horizontal="center" vertical="center" wrapText="1"/>
    </xf>
    <xf numFmtId="0" fontId="5" fillId="0" borderId="11" xfId="2" applyFont="1" applyBorder="1" applyAlignment="1" applyProtection="1">
      <alignment horizontal="center" vertical="center" wrapText="1"/>
    </xf>
    <xf numFmtId="0" fontId="5" fillId="0" borderId="19" xfId="2" applyFont="1" applyBorder="1" applyAlignment="1" applyProtection="1">
      <alignment horizontal="center" vertical="center" wrapText="1"/>
    </xf>
    <xf numFmtId="0" fontId="5" fillId="0" borderId="23" xfId="2" applyFont="1" applyBorder="1" applyAlignment="1" applyProtection="1">
      <alignment horizontal="center" vertical="center" wrapText="1"/>
    </xf>
    <xf numFmtId="0" fontId="5" fillId="0" borderId="24" xfId="2" applyFont="1" applyBorder="1" applyAlignment="1" applyProtection="1">
      <alignment horizontal="center" vertical="center" wrapText="1"/>
    </xf>
    <xf numFmtId="0" fontId="4" fillId="2" borderId="14" xfId="2" applyFont="1" applyFill="1" applyBorder="1" applyAlignment="1" applyProtection="1">
      <alignment horizontal="center" vertical="center"/>
    </xf>
    <xf numFmtId="0" fontId="4" fillId="2" borderId="1" xfId="2" applyFont="1" applyFill="1" applyBorder="1" applyAlignment="1" applyProtection="1">
      <alignment horizontal="center" vertical="center"/>
    </xf>
    <xf numFmtId="0" fontId="4" fillId="2" borderId="15" xfId="2" applyFont="1" applyFill="1" applyBorder="1" applyAlignment="1" applyProtection="1">
      <alignment horizontal="center" vertical="center"/>
    </xf>
    <xf numFmtId="0" fontId="4" fillId="2" borderId="2" xfId="2" applyFont="1" applyFill="1" applyBorder="1" applyAlignment="1" applyProtection="1">
      <alignment horizontal="center" vertical="center"/>
    </xf>
    <xf numFmtId="0" fontId="4" fillId="2" borderId="16" xfId="2" applyFont="1" applyFill="1" applyBorder="1" applyAlignment="1" applyProtection="1">
      <alignment horizontal="center" vertical="center"/>
    </xf>
    <xf numFmtId="0" fontId="4" fillId="2" borderId="17" xfId="2" applyFont="1" applyFill="1" applyBorder="1" applyAlignment="1" applyProtection="1">
      <alignment horizontal="center" vertical="center"/>
    </xf>
    <xf numFmtId="0" fontId="5" fillId="5" borderId="15" xfId="2" applyFont="1" applyFill="1" applyBorder="1" applyAlignment="1" applyProtection="1">
      <alignment horizontal="center" vertical="center" wrapText="1"/>
    </xf>
    <xf numFmtId="0" fontId="5" fillId="5" borderId="2" xfId="2" applyFont="1" applyFill="1" applyBorder="1" applyAlignment="1" applyProtection="1">
      <alignment horizontal="center" vertical="center" wrapText="1"/>
    </xf>
    <xf numFmtId="0" fontId="4" fillId="3" borderId="2" xfId="2" applyFont="1" applyFill="1" applyBorder="1" applyAlignment="1" applyProtection="1">
      <alignment horizontal="center" vertical="center"/>
    </xf>
    <xf numFmtId="0" fontId="5" fillId="5" borderId="2" xfId="2" applyFont="1" applyFill="1" applyBorder="1" applyAlignment="1" applyProtection="1">
      <alignment horizontal="center" vertical="center"/>
    </xf>
    <xf numFmtId="0" fontId="4" fillId="3" borderId="5" xfId="2" applyFont="1" applyFill="1" applyBorder="1" applyAlignment="1" applyProtection="1">
      <alignment horizontal="center" vertical="center"/>
    </xf>
    <xf numFmtId="0" fontId="6" fillId="0" borderId="40" xfId="0" applyFont="1" applyBorder="1" applyAlignment="1">
      <alignment horizontal="center" vertical="center"/>
    </xf>
    <xf numFmtId="0" fontId="5" fillId="0" borderId="18" xfId="2" applyFont="1" applyBorder="1" applyAlignment="1" applyProtection="1">
      <alignment horizontal="center" vertical="center"/>
    </xf>
    <xf numFmtId="0" fontId="5" fillId="0" borderId="21" xfId="2" applyFont="1" applyBorder="1" applyAlignment="1" applyProtection="1">
      <alignment horizontal="center" vertical="center"/>
    </xf>
    <xf numFmtId="0" fontId="5" fillId="0" borderId="22" xfId="2" applyFont="1" applyBorder="1" applyAlignment="1" applyProtection="1">
      <alignment horizontal="center" vertical="center"/>
    </xf>
    <xf numFmtId="0" fontId="5" fillId="0" borderId="6" xfId="2" applyFont="1" applyBorder="1" applyAlignment="1" applyProtection="1">
      <alignment horizontal="center" vertical="center"/>
    </xf>
    <xf numFmtId="0" fontId="5" fillId="0" borderId="3" xfId="2" applyFont="1" applyBorder="1" applyAlignment="1" applyProtection="1">
      <alignment horizontal="center" vertical="center"/>
    </xf>
    <xf numFmtId="0" fontId="5" fillId="0" borderId="7" xfId="2" applyFont="1" applyBorder="1" applyAlignment="1" applyProtection="1">
      <alignment horizontal="center" vertical="center"/>
    </xf>
    <xf numFmtId="0" fontId="5" fillId="4" borderId="27" xfId="2" applyFont="1" applyFill="1" applyBorder="1" applyAlignment="1" applyProtection="1">
      <alignment horizontal="center" vertical="center" wrapText="1"/>
    </xf>
    <xf numFmtId="0" fontId="5" fillId="4" borderId="25" xfId="2" applyFont="1" applyFill="1" applyBorder="1" applyAlignment="1" applyProtection="1">
      <alignment horizontal="center" vertical="center" wrapText="1"/>
    </xf>
    <xf numFmtId="0" fontId="5" fillId="4" borderId="13" xfId="2" applyFont="1" applyFill="1" applyBorder="1" applyAlignment="1" applyProtection="1">
      <alignment horizontal="center" vertical="center" wrapText="1"/>
    </xf>
    <xf numFmtId="0" fontId="12" fillId="5" borderId="15" xfId="0" applyFont="1" applyFill="1" applyBorder="1" applyAlignment="1">
      <alignment horizontal="center" vertical="center"/>
    </xf>
    <xf numFmtId="0" fontId="12" fillId="5" borderId="2" xfId="0" applyFont="1" applyFill="1" applyBorder="1" applyAlignment="1">
      <alignment horizontal="center" vertical="center" wrapText="1"/>
    </xf>
    <xf numFmtId="0" fontId="12" fillId="5" borderId="2" xfId="0" applyFont="1" applyFill="1" applyBorder="1" applyAlignment="1">
      <alignment horizontal="center" vertical="center"/>
    </xf>
    <xf numFmtId="0" fontId="12" fillId="5" borderId="5" xfId="0" applyFont="1" applyFill="1" applyBorder="1" applyAlignment="1">
      <alignment horizontal="center" vertical="center"/>
    </xf>
    <xf numFmtId="0" fontId="6" fillId="0" borderId="2" xfId="0" applyFont="1" applyBorder="1" applyAlignment="1">
      <alignment horizontal="center" vertical="center"/>
    </xf>
    <xf numFmtId="0" fontId="6" fillId="0" borderId="2" xfId="0" applyFont="1" applyBorder="1" applyAlignment="1">
      <alignment horizontal="justify" vertical="center" wrapText="1"/>
    </xf>
    <xf numFmtId="0" fontId="13" fillId="0" borderId="2" xfId="0" applyFont="1" applyFill="1" applyBorder="1" applyAlignment="1">
      <alignment horizontal="center" vertical="center" wrapText="1"/>
    </xf>
    <xf numFmtId="0" fontId="13" fillId="3" borderId="2" xfId="0" applyFont="1" applyFill="1" applyBorder="1" applyAlignment="1">
      <alignment horizontal="center" vertical="center"/>
    </xf>
    <xf numFmtId="0" fontId="6" fillId="0" borderId="2" xfId="0" applyFont="1" applyBorder="1" applyAlignment="1">
      <alignment horizontal="justify" vertical="center"/>
    </xf>
    <xf numFmtId="42" fontId="6" fillId="0" borderId="2" xfId="0" applyNumberFormat="1" applyFont="1" applyBorder="1" applyAlignment="1">
      <alignment horizontal="center" vertical="center"/>
    </xf>
    <xf numFmtId="42" fontId="6" fillId="0" borderId="5" xfId="0" applyNumberFormat="1" applyFont="1" applyBorder="1" applyAlignment="1">
      <alignment horizontal="center" vertical="center"/>
    </xf>
    <xf numFmtId="0" fontId="13" fillId="0" borderId="40" xfId="0" applyFont="1" applyFill="1" applyBorder="1" applyAlignment="1">
      <alignment horizontal="center" vertical="center" wrapText="1"/>
    </xf>
    <xf numFmtId="0" fontId="4" fillId="0" borderId="26" xfId="2" applyFont="1" applyFill="1" applyBorder="1" applyAlignment="1" applyProtection="1">
      <alignment horizontal="left" vertical="center" wrapText="1"/>
    </xf>
    <xf numFmtId="0" fontId="4" fillId="0" borderId="0" xfId="2" applyFont="1" applyFill="1" applyBorder="1" applyAlignment="1" applyProtection="1">
      <alignment horizontal="left" vertical="center"/>
    </xf>
    <xf numFmtId="0" fontId="4" fillId="0" borderId="4" xfId="2" applyFont="1" applyFill="1" applyBorder="1" applyAlignment="1" applyProtection="1">
      <alignment horizontal="left" vertical="center"/>
    </xf>
    <xf numFmtId="0" fontId="4" fillId="2" borderId="0" xfId="2" applyFont="1" applyFill="1" applyAlignment="1" applyProtection="1">
      <alignment horizontal="left" vertical="center" wrapText="1"/>
    </xf>
  </cellXfs>
  <cellStyles count="6">
    <cellStyle name="Excel Built-in Comma [0]" xfId="5" xr:uid="{00000000-0005-0000-0000-000000000000}"/>
    <cellStyle name="Moneda 2" xfId="1" xr:uid="{00000000-0005-0000-0000-000001000000}"/>
    <cellStyle name="Normal" xfId="0" builtinId="0"/>
    <cellStyle name="Normal 2" xfId="2" xr:uid="{00000000-0005-0000-0000-000003000000}"/>
    <cellStyle name="Normal 2 2" xfId="3" xr:uid="{00000000-0005-0000-0000-000004000000}"/>
    <cellStyle name="Normal 3 4" xfId="4" xr:uid="{00000000-0005-0000-0000-000005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106940</xdr:colOff>
      <xdr:row>1</xdr:row>
      <xdr:rowOff>102562</xdr:rowOff>
    </xdr:from>
    <xdr:to>
      <xdr:col>3</xdr:col>
      <xdr:colOff>638174</xdr:colOff>
      <xdr:row>4</xdr:row>
      <xdr:rowOff>85726</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164090" y="159712"/>
          <a:ext cx="1874259" cy="554664"/>
        </a:xfrm>
        <a:prstGeom prst="rect">
          <a:avLst/>
        </a:prstGeom>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3"/>
  <sheetViews>
    <sheetView showGridLines="0" tabSelected="1" zoomScale="68" zoomScaleNormal="68" zoomScaleSheetLayoutView="90" workbookViewId="0">
      <selection activeCell="D12" sqref="D12:M12"/>
    </sheetView>
  </sheetViews>
  <sheetFormatPr baseColWidth="10" defaultColWidth="10.7109375" defaultRowHeight="15.75" x14ac:dyDescent="0.25"/>
  <cols>
    <col min="1" max="1" width="0.85546875" style="8" customWidth="1"/>
    <col min="2" max="2" width="7.85546875" style="10" customWidth="1"/>
    <col min="3" max="3" width="12.28515625" style="11" customWidth="1"/>
    <col min="4" max="4" width="86.7109375" style="11" customWidth="1"/>
    <col min="5" max="5" width="10.7109375" style="11" bestFit="1" customWidth="1"/>
    <col min="6" max="6" width="11" style="11" bestFit="1" customWidth="1"/>
    <col min="7" max="7" width="10.85546875" style="11" bestFit="1" customWidth="1"/>
    <col min="8" max="8" width="28.5703125" style="11" customWidth="1"/>
    <col min="9" max="9" width="16.42578125" style="11" bestFit="1" customWidth="1"/>
    <col min="10" max="13" width="15.7109375" style="12" customWidth="1"/>
    <col min="14" max="14" width="0.85546875" style="8" customWidth="1"/>
    <col min="15" max="16384" width="10.7109375" style="8"/>
  </cols>
  <sheetData>
    <row r="1" spans="1:14" ht="5.0999999999999996" customHeight="1" thickBot="1" x14ac:dyDescent="0.3">
      <c r="A1" s="26"/>
      <c r="B1" s="27"/>
      <c r="C1" s="28"/>
      <c r="D1" s="28"/>
      <c r="E1" s="28"/>
      <c r="F1" s="28"/>
      <c r="G1" s="28"/>
      <c r="H1" s="28"/>
      <c r="I1" s="28"/>
      <c r="J1" s="29"/>
      <c r="K1" s="29"/>
      <c r="L1" s="29"/>
      <c r="M1" s="29"/>
      <c r="N1" s="30"/>
    </row>
    <row r="2" spans="1:14" ht="15" customHeight="1" x14ac:dyDescent="0.25">
      <c r="A2" s="31"/>
      <c r="B2" s="100"/>
      <c r="C2" s="101"/>
      <c r="D2" s="101"/>
      <c r="E2" s="112" t="s">
        <v>42</v>
      </c>
      <c r="F2" s="113"/>
      <c r="G2" s="113"/>
      <c r="H2" s="113"/>
      <c r="I2" s="113"/>
      <c r="J2" s="113"/>
      <c r="K2" s="114"/>
      <c r="L2" s="88"/>
      <c r="M2" s="89"/>
      <c r="N2" s="32"/>
    </row>
    <row r="3" spans="1:14" ht="15" customHeight="1" x14ac:dyDescent="0.25">
      <c r="A3" s="31"/>
      <c r="B3" s="102"/>
      <c r="C3" s="103"/>
      <c r="D3" s="103"/>
      <c r="E3" s="115"/>
      <c r="F3" s="116"/>
      <c r="G3" s="116"/>
      <c r="H3" s="116"/>
      <c r="I3" s="116"/>
      <c r="J3" s="116"/>
      <c r="K3" s="117"/>
      <c r="L3" s="90"/>
      <c r="M3" s="91"/>
      <c r="N3" s="32"/>
    </row>
    <row r="4" spans="1:14" ht="15" customHeight="1" x14ac:dyDescent="0.25">
      <c r="A4" s="31"/>
      <c r="B4" s="102"/>
      <c r="C4" s="103"/>
      <c r="D4" s="103"/>
      <c r="E4" s="94" t="s">
        <v>16</v>
      </c>
      <c r="F4" s="95"/>
      <c r="G4" s="95"/>
      <c r="H4" s="95"/>
      <c r="I4" s="95"/>
      <c r="J4" s="95"/>
      <c r="K4" s="96"/>
      <c r="L4" s="90"/>
      <c r="M4" s="91"/>
      <c r="N4" s="32"/>
    </row>
    <row r="5" spans="1:14" ht="15" customHeight="1" thickBot="1" x14ac:dyDescent="0.3">
      <c r="A5" s="31"/>
      <c r="B5" s="104"/>
      <c r="C5" s="105"/>
      <c r="D5" s="105"/>
      <c r="E5" s="97"/>
      <c r="F5" s="98"/>
      <c r="G5" s="98"/>
      <c r="H5" s="98"/>
      <c r="I5" s="98"/>
      <c r="J5" s="98"/>
      <c r="K5" s="99"/>
      <c r="L5" s="92"/>
      <c r="M5" s="93"/>
      <c r="N5" s="32"/>
    </row>
    <row r="6" spans="1:14" ht="9.9499999999999993" customHeight="1" x14ac:dyDescent="0.25">
      <c r="A6" s="31"/>
      <c r="B6" s="13"/>
      <c r="C6" s="14"/>
      <c r="D6" s="14"/>
      <c r="E6" s="14"/>
      <c r="F6" s="14"/>
      <c r="G6" s="14"/>
      <c r="H6" s="14"/>
      <c r="I6" s="14"/>
      <c r="J6" s="15"/>
      <c r="K6" s="15"/>
      <c r="L6" s="15"/>
      <c r="M6" s="16"/>
      <c r="N6" s="32"/>
    </row>
    <row r="7" spans="1:14" ht="30" customHeight="1" x14ac:dyDescent="0.25">
      <c r="A7" s="31"/>
      <c r="B7" s="118" t="s">
        <v>41</v>
      </c>
      <c r="C7" s="119"/>
      <c r="D7" s="119"/>
      <c r="E7" s="119"/>
      <c r="F7" s="119"/>
      <c r="G7" s="119"/>
      <c r="H7" s="119"/>
      <c r="I7" s="119"/>
      <c r="J7" s="119"/>
      <c r="K7" s="120"/>
      <c r="L7" s="120"/>
      <c r="M7" s="119"/>
      <c r="N7" s="32"/>
    </row>
    <row r="8" spans="1:14" ht="9.9499999999999993" customHeight="1" x14ac:dyDescent="0.25">
      <c r="A8" s="31"/>
      <c r="B8" s="13"/>
      <c r="C8" s="14"/>
      <c r="D8" s="25"/>
      <c r="E8" s="14"/>
      <c r="F8" s="14"/>
      <c r="G8" s="14"/>
      <c r="H8" s="14"/>
      <c r="I8" s="14"/>
      <c r="J8" s="15"/>
      <c r="K8" s="15"/>
      <c r="L8" s="15"/>
      <c r="M8" s="16"/>
      <c r="N8" s="32"/>
    </row>
    <row r="9" spans="1:14" s="17" customFormat="1" ht="30" customHeight="1" x14ac:dyDescent="0.25">
      <c r="A9" s="33"/>
      <c r="B9" s="106" t="s">
        <v>14</v>
      </c>
      <c r="C9" s="107"/>
      <c r="D9" s="107"/>
      <c r="E9" s="108" t="s">
        <v>37</v>
      </c>
      <c r="F9" s="108"/>
      <c r="G9" s="108"/>
      <c r="H9" s="81"/>
      <c r="I9" s="109" t="s">
        <v>31</v>
      </c>
      <c r="J9" s="109"/>
      <c r="K9" s="108" t="s">
        <v>38</v>
      </c>
      <c r="L9" s="108"/>
      <c r="M9" s="110"/>
      <c r="N9" s="34"/>
    </row>
    <row r="10" spans="1:14" s="17" customFormat="1" ht="30" customHeight="1" x14ac:dyDescent="0.25">
      <c r="A10" s="33"/>
      <c r="B10" s="106"/>
      <c r="C10" s="107"/>
      <c r="D10" s="107"/>
      <c r="E10" s="108" t="s">
        <v>6</v>
      </c>
      <c r="F10" s="108"/>
      <c r="G10" s="108"/>
      <c r="H10" s="81"/>
      <c r="I10" s="109"/>
      <c r="J10" s="109"/>
      <c r="K10" s="108" t="s">
        <v>15</v>
      </c>
      <c r="L10" s="108"/>
      <c r="M10" s="110"/>
      <c r="N10" s="34"/>
    </row>
    <row r="11" spans="1:14" ht="9.9499999999999993" customHeight="1" x14ac:dyDescent="0.25">
      <c r="A11" s="31"/>
      <c r="B11" s="13"/>
      <c r="C11" s="14"/>
      <c r="D11" s="14"/>
      <c r="E11" s="14"/>
      <c r="F11" s="14"/>
      <c r="G11" s="14"/>
      <c r="H11" s="14"/>
      <c r="I11" s="14"/>
      <c r="J11" s="15"/>
      <c r="K11" s="15"/>
      <c r="L11" s="15"/>
      <c r="M11" s="16"/>
      <c r="N11" s="32"/>
    </row>
    <row r="12" spans="1:14" ht="30" customHeight="1" x14ac:dyDescent="0.25">
      <c r="A12" s="31"/>
      <c r="B12" s="70" t="s">
        <v>0</v>
      </c>
      <c r="C12" s="71"/>
      <c r="D12" s="72" t="s">
        <v>43</v>
      </c>
      <c r="E12" s="72"/>
      <c r="F12" s="72"/>
      <c r="G12" s="72"/>
      <c r="H12" s="72"/>
      <c r="I12" s="72"/>
      <c r="J12" s="72"/>
      <c r="K12" s="72"/>
      <c r="L12" s="72"/>
      <c r="M12" s="72"/>
      <c r="N12" s="32"/>
    </row>
    <row r="13" spans="1:14" ht="9.75" customHeight="1" x14ac:dyDescent="0.25">
      <c r="A13" s="31"/>
      <c r="B13" s="13"/>
      <c r="C13" s="14"/>
      <c r="D13" s="25"/>
      <c r="E13" s="14"/>
      <c r="F13" s="14"/>
      <c r="G13" s="14"/>
      <c r="H13" s="14"/>
      <c r="I13" s="14"/>
      <c r="J13" s="15"/>
      <c r="K13" s="15"/>
      <c r="L13" s="15"/>
      <c r="M13" s="16"/>
      <c r="N13" s="32"/>
    </row>
    <row r="14" spans="1:14" ht="130.5" customHeight="1" x14ac:dyDescent="0.25">
      <c r="A14" s="31"/>
      <c r="B14" s="70" t="s">
        <v>32</v>
      </c>
      <c r="C14" s="71"/>
      <c r="D14" s="72" t="s">
        <v>44</v>
      </c>
      <c r="E14" s="72"/>
      <c r="F14" s="72"/>
      <c r="G14" s="72"/>
      <c r="H14" s="72"/>
      <c r="I14" s="72"/>
      <c r="J14" s="72"/>
      <c r="K14" s="72"/>
      <c r="L14" s="72"/>
      <c r="M14" s="72"/>
      <c r="N14" s="32"/>
    </row>
    <row r="15" spans="1:14" ht="9.9499999999999993" customHeight="1" x14ac:dyDescent="0.25">
      <c r="A15" s="31"/>
      <c r="B15" s="13"/>
      <c r="C15" s="14"/>
      <c r="D15" s="25"/>
      <c r="E15" s="14"/>
      <c r="F15" s="14"/>
      <c r="G15" s="14"/>
      <c r="H15" s="14"/>
      <c r="I15" s="14"/>
      <c r="J15" s="15"/>
      <c r="K15" s="15"/>
      <c r="L15" s="15"/>
      <c r="M15" s="16"/>
      <c r="N15" s="32"/>
    </row>
    <row r="16" spans="1:14" ht="30" customHeight="1" x14ac:dyDescent="0.25">
      <c r="A16" s="31"/>
      <c r="B16" s="63" t="s">
        <v>26</v>
      </c>
      <c r="C16" s="64"/>
      <c r="D16" s="64"/>
      <c r="E16" s="64"/>
      <c r="F16" s="64"/>
      <c r="G16" s="64"/>
      <c r="H16" s="64"/>
      <c r="I16" s="64"/>
      <c r="J16" s="64"/>
      <c r="K16" s="65"/>
      <c r="L16" s="65"/>
      <c r="M16" s="64"/>
      <c r="N16" s="32"/>
    </row>
    <row r="17" spans="1:14" ht="78.75" x14ac:dyDescent="0.25">
      <c r="A17" s="31"/>
      <c r="B17" s="121" t="s">
        <v>35</v>
      </c>
      <c r="C17" s="122" t="s">
        <v>8</v>
      </c>
      <c r="D17" s="123" t="s">
        <v>34</v>
      </c>
      <c r="E17" s="123" t="s">
        <v>2</v>
      </c>
      <c r="F17" s="122" t="s">
        <v>4</v>
      </c>
      <c r="G17" s="122" t="s">
        <v>9</v>
      </c>
      <c r="H17" s="122" t="s">
        <v>5</v>
      </c>
      <c r="I17" s="123" t="s">
        <v>3</v>
      </c>
      <c r="J17" s="122" t="s">
        <v>23</v>
      </c>
      <c r="K17" s="122" t="s">
        <v>10</v>
      </c>
      <c r="L17" s="122" t="s">
        <v>24</v>
      </c>
      <c r="M17" s="124" t="s">
        <v>25</v>
      </c>
      <c r="N17" s="32"/>
    </row>
    <row r="18" spans="1:14" ht="242.25" customHeight="1" x14ac:dyDescent="0.25">
      <c r="A18" s="31"/>
      <c r="B18" s="125">
        <v>1</v>
      </c>
      <c r="C18" s="111">
        <v>42181523</v>
      </c>
      <c r="D18" s="126" t="s">
        <v>45</v>
      </c>
      <c r="E18" s="125">
        <v>1</v>
      </c>
      <c r="F18" s="127" t="s">
        <v>39</v>
      </c>
      <c r="G18" s="128" t="s">
        <v>40</v>
      </c>
      <c r="H18" s="126" t="s">
        <v>49</v>
      </c>
      <c r="I18" s="129" t="s">
        <v>46</v>
      </c>
      <c r="J18" s="130"/>
      <c r="K18" s="130">
        <f>J18*19%</f>
        <v>0</v>
      </c>
      <c r="L18" s="130">
        <f>J18+K18</f>
        <v>0</v>
      </c>
      <c r="M18" s="131">
        <f>L18*E18</f>
        <v>0</v>
      </c>
      <c r="N18" s="32"/>
    </row>
    <row r="19" spans="1:14" ht="140.25" customHeight="1" x14ac:dyDescent="0.25">
      <c r="A19" s="31"/>
      <c r="B19" s="125">
        <v>2</v>
      </c>
      <c r="C19" s="111">
        <v>42181523</v>
      </c>
      <c r="D19" s="126" t="s">
        <v>45</v>
      </c>
      <c r="E19" s="125">
        <v>1</v>
      </c>
      <c r="F19" s="132" t="s">
        <v>39</v>
      </c>
      <c r="G19" s="128" t="s">
        <v>40</v>
      </c>
      <c r="H19" s="126" t="s">
        <v>50</v>
      </c>
      <c r="I19" s="129" t="s">
        <v>47</v>
      </c>
      <c r="J19" s="130"/>
      <c r="K19" s="130">
        <f>J19*19%</f>
        <v>0</v>
      </c>
      <c r="L19" s="130">
        <f>J19+K19</f>
        <v>0</v>
      </c>
      <c r="M19" s="131">
        <f>L19*E19</f>
        <v>0</v>
      </c>
      <c r="N19" s="32"/>
    </row>
    <row r="20" spans="1:14" ht="86.25" customHeight="1" x14ac:dyDescent="0.25">
      <c r="A20" s="31"/>
      <c r="B20" s="125">
        <v>3</v>
      </c>
      <c r="C20" s="111">
        <v>42181523</v>
      </c>
      <c r="D20" s="126" t="s">
        <v>45</v>
      </c>
      <c r="E20" s="125">
        <v>1</v>
      </c>
      <c r="F20" s="132" t="s">
        <v>39</v>
      </c>
      <c r="G20" s="128" t="s">
        <v>40</v>
      </c>
      <c r="H20" s="126" t="s">
        <v>49</v>
      </c>
      <c r="I20" s="129" t="s">
        <v>48</v>
      </c>
      <c r="J20" s="130"/>
      <c r="K20" s="130">
        <f>J20*19%</f>
        <v>0</v>
      </c>
      <c r="L20" s="130">
        <f>J20+K20</f>
        <v>0</v>
      </c>
      <c r="M20" s="131">
        <f>L20*E20</f>
        <v>0</v>
      </c>
      <c r="N20" s="32"/>
    </row>
    <row r="21" spans="1:14" ht="9.9499999999999993" customHeight="1" x14ac:dyDescent="0.25">
      <c r="A21" s="31"/>
      <c r="B21" s="7"/>
      <c r="C21" s="14"/>
      <c r="D21" s="14"/>
      <c r="E21" s="14"/>
      <c r="F21" s="14"/>
      <c r="G21" s="14"/>
      <c r="H21" s="14"/>
      <c r="I21" s="14"/>
      <c r="J21" s="15"/>
      <c r="K21" s="15"/>
      <c r="L21" s="15"/>
      <c r="M21" s="16"/>
      <c r="N21" s="32"/>
    </row>
    <row r="22" spans="1:14" ht="30" customHeight="1" x14ac:dyDescent="0.25">
      <c r="A22" s="31"/>
      <c r="B22" s="66" t="s">
        <v>1</v>
      </c>
      <c r="C22" s="67"/>
      <c r="D22" s="67"/>
      <c r="E22" s="67"/>
      <c r="F22" s="67"/>
      <c r="G22" s="67"/>
      <c r="H22" s="67"/>
      <c r="I22" s="67"/>
      <c r="J22" s="67"/>
      <c r="K22" s="68"/>
      <c r="L22" s="1">
        <f>SUM(L18:L20)</f>
        <v>0</v>
      </c>
      <c r="M22" s="2">
        <f>SUM(M18:M20)</f>
        <v>0</v>
      </c>
      <c r="N22" s="32"/>
    </row>
    <row r="23" spans="1:14" ht="9.9499999999999993" customHeight="1" x14ac:dyDescent="0.25">
      <c r="A23" s="31"/>
      <c r="B23" s="7"/>
      <c r="C23" s="9"/>
      <c r="D23" s="9"/>
      <c r="E23" s="9"/>
      <c r="F23" s="9"/>
      <c r="G23" s="9"/>
      <c r="H23" s="9"/>
      <c r="I23" s="9"/>
      <c r="J23" s="9"/>
      <c r="K23" s="9"/>
      <c r="L23" s="9"/>
      <c r="M23" s="20"/>
      <c r="N23" s="32"/>
    </row>
    <row r="24" spans="1:14" ht="30" customHeight="1" x14ac:dyDescent="0.25">
      <c r="A24" s="31"/>
      <c r="B24" s="78"/>
      <c r="C24" s="79"/>
      <c r="D24" s="79"/>
      <c r="E24" s="79"/>
      <c r="F24" s="79"/>
      <c r="G24" s="79"/>
      <c r="H24" s="80"/>
      <c r="I24" s="81"/>
      <c r="J24" s="82"/>
      <c r="K24" s="82"/>
      <c r="L24" s="82"/>
      <c r="M24" s="83"/>
      <c r="N24" s="32"/>
    </row>
    <row r="25" spans="1:14" ht="9.9499999999999993" customHeight="1" x14ac:dyDescent="0.25">
      <c r="A25" s="31"/>
      <c r="B25" s="4"/>
      <c r="C25" s="5"/>
      <c r="D25" s="5"/>
      <c r="E25" s="5"/>
      <c r="F25" s="5"/>
      <c r="G25" s="5"/>
      <c r="H25" s="5"/>
      <c r="I25" s="5"/>
      <c r="J25" s="5"/>
      <c r="K25" s="5"/>
      <c r="L25" s="5"/>
      <c r="M25" s="6"/>
      <c r="N25" s="32"/>
    </row>
    <row r="26" spans="1:14" ht="30" customHeight="1" x14ac:dyDescent="0.25">
      <c r="A26" s="31"/>
      <c r="B26" s="63" t="s">
        <v>36</v>
      </c>
      <c r="C26" s="64"/>
      <c r="D26" s="64"/>
      <c r="E26" s="64"/>
      <c r="F26" s="64"/>
      <c r="G26" s="64"/>
      <c r="H26" s="64"/>
      <c r="I26" s="64"/>
      <c r="J26" s="64"/>
      <c r="K26" s="65"/>
      <c r="L26" s="65"/>
      <c r="M26" s="64"/>
      <c r="N26" s="32"/>
    </row>
    <row r="27" spans="1:14" s="18" customFormat="1" ht="30" customHeight="1" x14ac:dyDescent="0.25">
      <c r="A27" s="35"/>
      <c r="B27" s="73" t="s">
        <v>11</v>
      </c>
      <c r="C27" s="74"/>
      <c r="D27" s="74"/>
      <c r="E27" s="60"/>
      <c r="F27" s="60"/>
      <c r="G27" s="60"/>
      <c r="H27" s="60"/>
      <c r="I27" s="77" t="s">
        <v>12</v>
      </c>
      <c r="J27" s="77"/>
      <c r="K27" s="60"/>
      <c r="L27" s="60"/>
      <c r="M27" s="85"/>
      <c r="N27" s="36"/>
    </row>
    <row r="28" spans="1:14" s="18" customFormat="1" ht="30" customHeight="1" x14ac:dyDescent="0.25">
      <c r="A28" s="35"/>
      <c r="B28" s="75" t="s">
        <v>27</v>
      </c>
      <c r="C28" s="76"/>
      <c r="D28" s="76"/>
      <c r="E28" s="61"/>
      <c r="F28" s="61"/>
      <c r="G28" s="61"/>
      <c r="H28" s="61"/>
      <c r="I28" s="69" t="s">
        <v>30</v>
      </c>
      <c r="J28" s="69"/>
      <c r="K28" s="61"/>
      <c r="L28" s="61"/>
      <c r="M28" s="86"/>
      <c r="N28" s="36"/>
    </row>
    <row r="29" spans="1:14" s="18" customFormat="1" ht="30" customHeight="1" x14ac:dyDescent="0.25">
      <c r="A29" s="35"/>
      <c r="B29" s="54" t="s">
        <v>7</v>
      </c>
      <c r="C29" s="55"/>
      <c r="D29" s="56"/>
      <c r="E29" s="62"/>
      <c r="F29" s="62"/>
      <c r="G29" s="62"/>
      <c r="H29" s="62"/>
      <c r="I29" s="84" t="s">
        <v>29</v>
      </c>
      <c r="J29" s="84"/>
      <c r="K29" s="62"/>
      <c r="L29" s="62"/>
      <c r="M29" s="87"/>
      <c r="N29" s="36"/>
    </row>
    <row r="30" spans="1:14" s="18" customFormat="1" ht="30" customHeight="1" x14ac:dyDescent="0.25">
      <c r="A30" s="35"/>
      <c r="B30" s="57" t="s">
        <v>13</v>
      </c>
      <c r="C30" s="58"/>
      <c r="D30" s="59"/>
      <c r="E30" s="61"/>
      <c r="F30" s="61"/>
      <c r="G30" s="61"/>
      <c r="H30" s="61"/>
      <c r="I30" s="84" t="s">
        <v>28</v>
      </c>
      <c r="J30" s="84"/>
      <c r="K30" s="61"/>
      <c r="L30" s="61"/>
      <c r="M30" s="86"/>
      <c r="N30" s="36"/>
    </row>
    <row r="31" spans="1:14" s="42" customFormat="1" ht="30" customHeight="1" thickBot="1" x14ac:dyDescent="0.3">
      <c r="A31" s="40"/>
      <c r="B31" s="47" t="s">
        <v>17</v>
      </c>
      <c r="C31" s="48"/>
      <c r="D31" s="49"/>
      <c r="E31" s="43" t="s">
        <v>18</v>
      </c>
      <c r="F31" s="52" t="s">
        <v>19</v>
      </c>
      <c r="G31" s="53"/>
      <c r="H31" s="52" t="s">
        <v>20</v>
      </c>
      <c r="I31" s="53"/>
      <c r="J31" s="52" t="s">
        <v>21</v>
      </c>
      <c r="K31" s="53"/>
      <c r="L31" s="50" t="s">
        <v>22</v>
      </c>
      <c r="M31" s="51"/>
      <c r="N31" s="41"/>
    </row>
    <row r="32" spans="1:14" s="17" customFormat="1" ht="9.9499999999999993" customHeight="1" x14ac:dyDescent="0.25">
      <c r="A32" s="33"/>
      <c r="B32" s="133"/>
      <c r="C32" s="134"/>
      <c r="D32" s="134"/>
      <c r="E32" s="134"/>
      <c r="F32" s="134"/>
      <c r="G32" s="134"/>
      <c r="H32" s="134"/>
      <c r="I32" s="134"/>
      <c r="J32" s="134"/>
      <c r="K32" s="134"/>
      <c r="L32" s="134"/>
      <c r="M32" s="135"/>
      <c r="N32" s="34"/>
    </row>
    <row r="33" spans="1:14" ht="30" customHeight="1" thickBot="1" x14ac:dyDescent="0.3">
      <c r="A33" s="31"/>
      <c r="B33" s="13"/>
      <c r="C33" s="3"/>
      <c r="D33" s="3"/>
      <c r="E33" s="3"/>
      <c r="F33" s="38"/>
      <c r="G33" s="38"/>
      <c r="H33" s="38"/>
      <c r="I33" s="38"/>
      <c r="J33" s="3"/>
      <c r="K33" s="3"/>
      <c r="L33" s="3"/>
      <c r="M33" s="19"/>
      <c r="N33" s="32"/>
    </row>
    <row r="34" spans="1:14" ht="18" customHeight="1" x14ac:dyDescent="0.25">
      <c r="A34" s="31"/>
      <c r="B34" s="44" t="s">
        <v>33</v>
      </c>
      <c r="C34" s="45"/>
      <c r="D34" s="45"/>
      <c r="E34" s="45"/>
      <c r="F34" s="45"/>
      <c r="G34" s="45"/>
      <c r="H34" s="45"/>
      <c r="I34" s="45"/>
      <c r="J34" s="45"/>
      <c r="K34" s="45"/>
      <c r="L34" s="45"/>
      <c r="M34" s="46"/>
      <c r="N34" s="32"/>
    </row>
    <row r="35" spans="1:14" ht="9.9499999999999993" customHeight="1" thickBot="1" x14ac:dyDescent="0.3">
      <c r="A35" s="31"/>
      <c r="B35" s="22"/>
      <c r="C35" s="21"/>
      <c r="D35" s="21"/>
      <c r="E35" s="21"/>
      <c r="F35" s="21"/>
      <c r="G35" s="21"/>
      <c r="H35" s="21"/>
      <c r="I35" s="21"/>
      <c r="J35" s="23"/>
      <c r="K35" s="23"/>
      <c r="L35" s="23"/>
      <c r="M35" s="24"/>
      <c r="N35" s="32"/>
    </row>
    <row r="36" spans="1:14" ht="5.0999999999999996" customHeight="1" thickBot="1" x14ac:dyDescent="0.3">
      <c r="A36" s="37"/>
      <c r="B36" s="38"/>
      <c r="C36" s="21"/>
      <c r="D36" s="21"/>
      <c r="E36" s="21"/>
      <c r="F36" s="21"/>
      <c r="G36" s="21"/>
      <c r="H36" s="21"/>
      <c r="I36" s="21"/>
      <c r="J36" s="23"/>
      <c r="K36" s="23"/>
      <c r="L36" s="23"/>
      <c r="M36" s="23"/>
      <c r="N36" s="39"/>
    </row>
    <row r="38" spans="1:14" x14ac:dyDescent="0.25">
      <c r="C38" s="136"/>
      <c r="D38" s="136"/>
      <c r="E38" s="136"/>
      <c r="F38" s="136"/>
      <c r="G38" s="136"/>
      <c r="H38" s="136"/>
      <c r="I38" s="136"/>
      <c r="J38" s="136"/>
      <c r="K38" s="136"/>
      <c r="L38" s="136"/>
      <c r="M38" s="136"/>
    </row>
    <row r="39" spans="1:14" x14ac:dyDescent="0.25">
      <c r="C39" s="136"/>
      <c r="D39" s="136"/>
      <c r="E39" s="136"/>
      <c r="F39" s="136"/>
      <c r="G39" s="136"/>
      <c r="H39" s="136"/>
      <c r="I39" s="136"/>
      <c r="J39" s="136"/>
      <c r="K39" s="136"/>
      <c r="L39" s="136"/>
      <c r="M39" s="136"/>
    </row>
    <row r="40" spans="1:14" x14ac:dyDescent="0.25">
      <c r="C40" s="136"/>
      <c r="D40" s="136"/>
      <c r="E40" s="136"/>
      <c r="F40" s="136"/>
      <c r="G40" s="136"/>
      <c r="H40" s="136"/>
      <c r="I40" s="136"/>
      <c r="J40" s="136"/>
      <c r="K40" s="136"/>
      <c r="L40" s="136"/>
      <c r="M40" s="136"/>
    </row>
    <row r="41" spans="1:14" x14ac:dyDescent="0.25">
      <c r="C41" s="136"/>
      <c r="D41" s="136"/>
      <c r="E41" s="136"/>
      <c r="F41" s="136"/>
      <c r="G41" s="136"/>
      <c r="H41" s="136"/>
      <c r="I41" s="136"/>
      <c r="J41" s="136"/>
      <c r="K41" s="136"/>
      <c r="L41" s="136"/>
      <c r="M41" s="136"/>
    </row>
    <row r="42" spans="1:14" x14ac:dyDescent="0.25">
      <c r="C42" s="136"/>
      <c r="D42" s="136"/>
      <c r="E42" s="136"/>
      <c r="F42" s="136"/>
      <c r="G42" s="136"/>
      <c r="H42" s="136"/>
      <c r="I42" s="136"/>
      <c r="J42" s="136"/>
      <c r="K42" s="136"/>
      <c r="L42" s="136"/>
      <c r="M42" s="136"/>
    </row>
    <row r="43" spans="1:14" x14ac:dyDescent="0.25">
      <c r="C43" s="136"/>
      <c r="D43" s="136"/>
      <c r="E43" s="136"/>
      <c r="F43" s="136"/>
      <c r="G43" s="136"/>
      <c r="H43" s="136"/>
      <c r="I43" s="136"/>
      <c r="J43" s="136"/>
      <c r="K43" s="136"/>
      <c r="L43" s="136"/>
      <c r="M43" s="136"/>
    </row>
  </sheetData>
  <mergeCells count="51">
    <mergeCell ref="L2:M2"/>
    <mergeCell ref="L3:M3"/>
    <mergeCell ref="L4:M4"/>
    <mergeCell ref="L5:M5"/>
    <mergeCell ref="B14:C14"/>
    <mergeCell ref="D14:M14"/>
    <mergeCell ref="E2:K3"/>
    <mergeCell ref="E4:K5"/>
    <mergeCell ref="B7:M7"/>
    <mergeCell ref="B2:D5"/>
    <mergeCell ref="B9:D10"/>
    <mergeCell ref="E9:H9"/>
    <mergeCell ref="E10:H10"/>
    <mergeCell ref="I9:J10"/>
    <mergeCell ref="K9:M9"/>
    <mergeCell ref="K10:M10"/>
    <mergeCell ref="I29:J29"/>
    <mergeCell ref="I30:J30"/>
    <mergeCell ref="K27:M27"/>
    <mergeCell ref="K28:M28"/>
    <mergeCell ref="K29:M29"/>
    <mergeCell ref="K30:M30"/>
    <mergeCell ref="B16:M16"/>
    <mergeCell ref="B22:K22"/>
    <mergeCell ref="I28:J28"/>
    <mergeCell ref="B12:C12"/>
    <mergeCell ref="D12:M12"/>
    <mergeCell ref="B26:M26"/>
    <mergeCell ref="B27:D27"/>
    <mergeCell ref="B28:D28"/>
    <mergeCell ref="I27:J27"/>
    <mergeCell ref="B24:H24"/>
    <mergeCell ref="I24:M24"/>
    <mergeCell ref="B29:D29"/>
    <mergeCell ref="B30:D30"/>
    <mergeCell ref="E27:H27"/>
    <mergeCell ref="E28:H28"/>
    <mergeCell ref="E29:H29"/>
    <mergeCell ref="E30:H30"/>
    <mergeCell ref="B34:M34"/>
    <mergeCell ref="B31:D31"/>
    <mergeCell ref="L31:M31"/>
    <mergeCell ref="J31:K31"/>
    <mergeCell ref="H31:I31"/>
    <mergeCell ref="F31:G31"/>
    <mergeCell ref="C43:M43"/>
    <mergeCell ref="C38:M38"/>
    <mergeCell ref="C39:M39"/>
    <mergeCell ref="C40:M40"/>
    <mergeCell ref="C41:M41"/>
    <mergeCell ref="C42:M42"/>
  </mergeCells>
  <printOptions horizontalCentered="1" verticalCentered="1"/>
  <pageMargins left="0.51181102362204722" right="0.51181102362204722" top="0.35433070866141736" bottom="0.35433070866141736" header="0.31496062992125984" footer="0.31496062992125984"/>
  <pageSetup scale="65" firstPageNumber="0" orientation="landscape" verticalDpi="300" r:id="rId1"/>
  <rowBreaks count="1" manualBreakCount="1">
    <brk id="35" max="13" man="1"/>
  </rowBreaks>
  <drawing r:id="rId2"/>
  <legacyDrawing r:id="rId3"/>
</worksheet>
</file>

<file path=docProps/app.xml><?xml version="1.0" encoding="utf-8"?>
<Properties xmlns="http://schemas.openxmlformats.org/officeDocument/2006/extended-properties" xmlns:vt="http://schemas.openxmlformats.org/officeDocument/2006/docPropsVTypes">
  <Template/>
  <TotalTime>10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compras</dc:creator>
  <cp:lastModifiedBy>compras2@subrednorte.gov.co (Andres Ortega)</cp:lastModifiedBy>
  <cp:revision>3</cp:revision>
  <cp:lastPrinted>2023-05-26T17:30:06Z</cp:lastPrinted>
  <dcterms:created xsi:type="dcterms:W3CDTF">2020-03-12T14:54:17Z</dcterms:created>
  <dcterms:modified xsi:type="dcterms:W3CDTF">2023-11-10T16:46:40Z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