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autoCompressPictures="0"/>
  <xr:revisionPtr revIDLastSave="0" documentId="13_ncr:1_{BBCAC22F-2211-4C0D-8B2B-7CA770734A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pa tanque elev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9" i="2" l="1"/>
  <c r="G30" i="2"/>
  <c r="G31" i="2"/>
  <c r="G32" i="2"/>
  <c r="G19" i="2"/>
  <c r="G20" i="2"/>
  <c r="G21" i="2"/>
  <c r="G22" i="2"/>
  <c r="G23" i="2"/>
  <c r="G24" i="2"/>
  <c r="G25" i="2"/>
  <c r="G26" i="2"/>
  <c r="G27" i="2"/>
  <c r="G28" i="2"/>
  <c r="G33" i="2"/>
  <c r="G18" i="2"/>
  <c r="G34" i="2" l="1"/>
  <c r="G37" i="2" l="1"/>
  <c r="G39" i="2"/>
  <c r="G38" i="2"/>
  <c r="G36" i="2"/>
  <c r="G35" i="2"/>
</calcChain>
</file>

<file path=xl/sharedStrings.xml><?xml version="1.0" encoding="utf-8"?>
<sst xmlns="http://schemas.openxmlformats.org/spreadsheetml/2006/main" count="52" uniqueCount="37">
  <si>
    <t xml:space="preserve">Ciudad y Fecha </t>
  </si>
  <si>
    <t>Señores</t>
  </si>
  <si>
    <t>UAE -DIRECCIÓN DE IMPUESTOS Y ADUANAS NACIONALES- DIAN</t>
  </si>
  <si>
    <t>Ciudad</t>
  </si>
  <si>
    <t>Item</t>
  </si>
  <si>
    <t>Precinto</t>
  </si>
  <si>
    <t>Q</t>
  </si>
  <si>
    <t>Unidad</t>
  </si>
  <si>
    <t>VALOR TOTAL OFERTA</t>
  </si>
  <si>
    <t xml:space="preserve">TOTAL </t>
  </si>
  <si>
    <t>Precio unitario</t>
  </si>
  <si>
    <t>Precio total</t>
  </si>
  <si>
    <t>**Incluir para la presentación de la oferta económica la firma del representante legal.</t>
  </si>
  <si>
    <r>
      <t xml:space="preserve">El suscrito ___________________________, obrando en nombre y representación de ___________________________, de conformidad con lo establecido en el pliego de condiciones del Proceso de Selección de Mínima Cuantía No. </t>
    </r>
    <r>
      <rPr>
        <b/>
        <sz val="8"/>
        <color theme="1"/>
        <rFont val="Arial"/>
        <family val="2"/>
      </rPr>
      <t>IMC-88-019-2023</t>
    </r>
    <r>
      <rPr>
        <sz val="8"/>
        <color theme="1"/>
        <rFont val="Arial"/>
        <family val="2"/>
      </rPr>
      <t xml:space="preserve">, adelantado por la Dirección Seccional de Aduanas de Cali  de la  UAE -DIRECCIÓN DE IMPUESTOS Y ADUANAS NACIONALES- DIAN, por medio del presente, oferto en firme, irrevocablemente y como precio unitario fijo sin formula de reajuste, con destino a la celebración del contrato de este proceso,  que tiene por objeto el </t>
    </r>
    <r>
      <rPr>
        <b/>
        <sz val="9"/>
        <color theme="1"/>
        <rFont val="Arial"/>
        <family val="2"/>
      </rPr>
      <t>"Compra venta e instalación de estanterías para la bodega de archivo de la seccional de aduanas de Cali."</t>
    </r>
    <r>
      <rPr>
        <sz val="8"/>
        <color theme="1"/>
        <rFont val="Arial"/>
        <family val="2"/>
      </rPr>
      <t xml:space="preserve"> y en consecuencia, ofrezco proveer los bienes y/o servicios correspondientes relacionados en el pliego de condiciones, bajo las características técnicas establecidas para tales bienes y/o servicios en el Anexo Técnico No. 1 en los términos y conforme a las condiciones y cantidades, previstos para tal efecto, precio que se discrimina, en la siguiente relación:</t>
    </r>
  </si>
  <si>
    <t>MARCOS F80 - Incluye Anclajes y Platinas (ACERO
ESTRUCTURAL HR GRADO 50 ASTM 1011). CAP: 8.5
Ton. ANCHO: 900 mm. ALTO: 4000 mm.</t>
  </si>
  <si>
    <t>MARCOS F80 - Incluye Anclajes y Platinas (ACERO
ESTRUCTURAL HR GRADO 50 ASTM 1011). CAP: 8.5
Ton. ANCHO: 900 mm. ALTO: 5000 mm</t>
  </si>
  <si>
    <t>PUNTAL F-80 PARA PASARELA (ACERO
ESTRUCTURAL HR GRADO 50 ASTM 1011). ALTO: 4000
mm.</t>
  </si>
  <si>
    <t>VIGA DE CARGA CON PELDAÑO 1000 KLS (ACERO
ESTRUCTURAL HR GRADO 36). CAP: 1000 Kg Ton.
LARGO: 1000 mm.</t>
  </si>
  <si>
    <t>VIGA DE CARGA CON PELDAÑO 1000 KLS (ACERO
ESTRUCTURAL HR GRADO 36). CAP: 1000 Kg Ton.
LARGO: 1360 mm</t>
  </si>
  <si>
    <t>VIGA DE CARGA CON PELDAÑO 1000 KLS (ACERO
ESTRUCTURAL HR GRADO 36). CAP: 1000 Kg Ton.
LARGO: 2440 mm.</t>
  </si>
  <si>
    <t>VIGA DE CARGA DOBLE PELDAÑO 2000 KLS (ACERO
ESTRUCTURAL HR GRADO 36). CAP: 2000 Kg Ton.
LARGO: 1000 mm</t>
  </si>
  <si>
    <t>VIGA DE CARGA DOBLE PELDAÑO 2000 KLS (ACERO
ESTRUCTURAL HR GRADO 36). CAP: 2000 Kg Ton.
LARGO: 1360 mm.</t>
  </si>
  <si>
    <t>VIGA DE CARGA DOBLE PELDAÑO 2000 KLS (ACERO
ESTRUCTURAL HR GRADO 36). CAP: 2000 Kg Ton.
LARGO: 2440 mm</t>
  </si>
  <si>
    <t>ESCALERA CON PLATAFORMA. ANCHO: 980 mm.
ALTO: 2700 mm</t>
  </si>
  <si>
    <t>PISO TRASLUCIDO TROQUELADO ESPACIAL PARA
PASO DE LUZ. ANCHO: 1000 mm. LARGO: 1000 mm</t>
  </si>
  <si>
    <t>BARANDAS DE SEGURIDAD. LARGO: 1000 mm</t>
  </si>
  <si>
    <t>TENDIDO LISO EN LAMINA GLV PARA 1000 KLS CAL
18. ANCHO: 900 mm. LARGO: 1000 mm</t>
  </si>
  <si>
    <t>TENDIDO LISO EN LAMINA GLV PARA 1000 KLS CAL
18. ANCHO: 900 mm. LARGO: 1360 mm</t>
  </si>
  <si>
    <t>TENDIDO LISO EN LAMINA GLV PARA 1000 KLS CAL
18. ANCHO: 900 mm. LARGO: 2440 mm.</t>
  </si>
  <si>
    <t>MONTAJE E INSTALACION EN ZONA URBANA DE CALI</t>
  </si>
  <si>
    <t>UND</t>
  </si>
  <si>
    <r>
      <t xml:space="preserve">Proceso minima cuantia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Calibri"/>
        <family val="2"/>
        <scheme val="minor"/>
      </rPr>
      <t>IMC-88-</t>
    </r>
    <r>
      <rPr>
        <sz val="9"/>
        <color theme="1"/>
        <rFont val="Calibri"/>
        <family val="2"/>
        <scheme val="minor"/>
      </rPr>
      <t xml:space="preserve">019-2023             </t>
    </r>
  </si>
  <si>
    <t>IVA</t>
  </si>
  <si>
    <t>FORMATO No. 7 - OFERTA ECONOMICA</t>
  </si>
  <si>
    <t xml:space="preserve">Firma Representante Legal </t>
  </si>
  <si>
    <t>Nombre</t>
  </si>
  <si>
    <r>
      <rPr>
        <b/>
        <i/>
        <sz val="11"/>
        <color theme="1"/>
        <rFont val="Aptos Narrow"/>
        <family val="2"/>
      </rPr>
      <t xml:space="preserve">NOTA: </t>
    </r>
    <r>
      <rPr>
        <i/>
        <sz val="11"/>
        <color theme="1"/>
        <rFont val="Aptos Narrow"/>
        <family val="2"/>
      </rPr>
      <t>(i) Previo a la presentación de la oferta, en el cronograma se programará fecha para que los interesados puedan realizar visita al sitio de la instalación de los equipos, y (ii) si el adjudicatario no visita las instalaciones antes de la presentación de su oferta, no podrá alegar como justificación cualquier condición que hubiera podido conocer si diligentemente hubiera realizado la visita.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</si>
</sst>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 Narrow"/>
      <family val="2"/>
    </font>
    <font>
      <i/>
      <sz val="11"/>
      <color theme="1"/>
      <name val="Aptos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164" fontId="0" fillId="0" borderId="9" xfId="17" applyFont="1" applyBorder="1" applyAlignment="1">
      <alignment horizontal="center" vertical="center"/>
    </xf>
    <xf numFmtId="0" fontId="13" fillId="3" borderId="9" xfId="0" applyFont="1" applyFill="1" applyBorder="1" applyAlignment="1">
      <alignment vertical="center" wrapText="1"/>
    </xf>
    <xf numFmtId="9" fontId="13" fillId="3" borderId="9" xfId="0" applyNumberFormat="1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justify" vertical="center" wrapText="1"/>
    </xf>
    <xf numFmtId="0" fontId="16" fillId="0" borderId="0" xfId="0" applyFont="1" applyAlignment="1">
      <alignment horizontal="justify" vertical="center" wrapText="1"/>
    </xf>
  </cellXfs>
  <cellStyles count="1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Moneda [0]" xfId="17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zoomScaleNormal="100" workbookViewId="0">
      <pane ySplit="16" topLeftCell="A17" activePane="bottomLeft" state="frozen"/>
      <selection pane="bottomLeft" activeCell="I40" sqref="I40"/>
    </sheetView>
  </sheetViews>
  <sheetFormatPr baseColWidth="10" defaultColWidth="11.42578125" defaultRowHeight="15" x14ac:dyDescent="0.25"/>
  <cols>
    <col min="1" max="1" width="4.5703125" style="1" customWidth="1"/>
    <col min="2" max="2" width="6.5703125" style="4" customWidth="1"/>
    <col min="3" max="3" width="49" style="1" customWidth="1"/>
    <col min="4" max="5" width="7.42578125" style="1" customWidth="1"/>
    <col min="6" max="6" width="15.28515625" style="1" customWidth="1"/>
    <col min="7" max="7" width="24.28515625" style="1" customWidth="1"/>
    <col min="8" max="16384" width="11.42578125" style="1"/>
  </cols>
  <sheetData>
    <row r="1" spans="1:7" ht="6.75" customHeight="1" x14ac:dyDescent="0.25">
      <c r="A1" s="2">
        <v>0.19</v>
      </c>
    </row>
    <row r="2" spans="1:7" s="3" customFormat="1" ht="12" customHeight="1" x14ac:dyDescent="0.25">
      <c r="B2" s="19" t="s">
        <v>33</v>
      </c>
      <c r="C2" s="19"/>
      <c r="D2" s="19"/>
      <c r="E2" s="19"/>
      <c r="F2" s="19"/>
      <c r="G2" s="19"/>
    </row>
    <row r="3" spans="1:7" s="3" customFormat="1" ht="12" customHeight="1" x14ac:dyDescent="0.25">
      <c r="B3" s="29" t="s">
        <v>31</v>
      </c>
      <c r="C3" s="29"/>
      <c r="D3" s="29"/>
      <c r="E3" s="29"/>
      <c r="F3" s="29"/>
      <c r="G3" s="29"/>
    </row>
    <row r="4" spans="1:7" s="3" customFormat="1" ht="12" x14ac:dyDescent="0.25">
      <c r="B4" s="30" t="s">
        <v>0</v>
      </c>
      <c r="C4" s="30"/>
      <c r="D4" s="30"/>
      <c r="E4" s="30"/>
      <c r="F4" s="30"/>
      <c r="G4" s="30"/>
    </row>
    <row r="5" spans="1:7" s="3" customFormat="1" ht="12" x14ac:dyDescent="0.25">
      <c r="B5" s="30" t="s">
        <v>1</v>
      </c>
      <c r="C5" s="30"/>
      <c r="D5" s="30"/>
      <c r="E5" s="30"/>
      <c r="F5" s="30"/>
      <c r="G5" s="30"/>
    </row>
    <row r="6" spans="1:7" s="3" customFormat="1" ht="12" x14ac:dyDescent="0.25">
      <c r="B6" s="31" t="s">
        <v>2</v>
      </c>
      <c r="C6" s="31"/>
      <c r="D6" s="31"/>
      <c r="E6" s="31"/>
      <c r="F6" s="31"/>
      <c r="G6" s="31"/>
    </row>
    <row r="7" spans="1:7" s="3" customFormat="1" ht="15" customHeight="1" thickBot="1" x14ac:dyDescent="0.3">
      <c r="B7" s="5" t="s">
        <v>3</v>
      </c>
    </row>
    <row r="8" spans="1:7" s="6" customFormat="1" ht="10.9" customHeight="1" x14ac:dyDescent="0.25">
      <c r="B8" s="20" t="s">
        <v>13</v>
      </c>
      <c r="C8" s="21"/>
      <c r="D8" s="21"/>
      <c r="E8" s="21"/>
      <c r="F8" s="21"/>
      <c r="G8" s="22"/>
    </row>
    <row r="9" spans="1:7" s="6" customFormat="1" ht="11.25" x14ac:dyDescent="0.25">
      <c r="B9" s="23"/>
      <c r="C9" s="24"/>
      <c r="D9" s="24"/>
      <c r="E9" s="24"/>
      <c r="F9" s="24"/>
      <c r="G9" s="25"/>
    </row>
    <row r="10" spans="1:7" s="6" customFormat="1" ht="11.25" x14ac:dyDescent="0.25">
      <c r="B10" s="23"/>
      <c r="C10" s="24"/>
      <c r="D10" s="24"/>
      <c r="E10" s="24"/>
      <c r="F10" s="24"/>
      <c r="G10" s="25"/>
    </row>
    <row r="11" spans="1:7" s="6" customFormat="1" ht="11.25" x14ac:dyDescent="0.25">
      <c r="B11" s="23"/>
      <c r="C11" s="24"/>
      <c r="D11" s="24"/>
      <c r="E11" s="24"/>
      <c r="F11" s="24"/>
      <c r="G11" s="25"/>
    </row>
    <row r="12" spans="1:7" s="6" customFormat="1" ht="11.25" x14ac:dyDescent="0.25">
      <c r="B12" s="23"/>
      <c r="C12" s="24"/>
      <c r="D12" s="24"/>
      <c r="E12" s="24"/>
      <c r="F12" s="24"/>
      <c r="G12" s="25"/>
    </row>
    <row r="13" spans="1:7" s="6" customFormat="1" ht="11.25" x14ac:dyDescent="0.25">
      <c r="B13" s="23"/>
      <c r="C13" s="24"/>
      <c r="D13" s="24"/>
      <c r="E13" s="24"/>
      <c r="F13" s="24"/>
      <c r="G13" s="25"/>
    </row>
    <row r="14" spans="1:7" s="6" customFormat="1" ht="11.25" x14ac:dyDescent="0.25">
      <c r="B14" s="23"/>
      <c r="C14" s="24"/>
      <c r="D14" s="24"/>
      <c r="E14" s="24"/>
      <c r="F14" s="24"/>
      <c r="G14" s="25"/>
    </row>
    <row r="15" spans="1:7" s="6" customFormat="1" ht="7.5" customHeight="1" thickBot="1" x14ac:dyDescent="0.3">
      <c r="B15" s="26"/>
      <c r="C15" s="27"/>
      <c r="D15" s="27"/>
      <c r="E15" s="27"/>
      <c r="F15" s="27"/>
      <c r="G15" s="28"/>
    </row>
    <row r="16" spans="1:7" ht="6.75" customHeight="1" thickBot="1" x14ac:dyDescent="0.3"/>
    <row r="17" spans="2:7" x14ac:dyDescent="0.25">
      <c r="B17" s="11" t="s">
        <v>4</v>
      </c>
      <c r="C17" s="12" t="s">
        <v>5</v>
      </c>
      <c r="D17" s="12" t="s">
        <v>7</v>
      </c>
      <c r="E17" s="12" t="s">
        <v>6</v>
      </c>
      <c r="F17" s="12" t="s">
        <v>10</v>
      </c>
      <c r="G17" s="13" t="s">
        <v>11</v>
      </c>
    </row>
    <row r="18" spans="2:7" ht="19.899999999999999" customHeight="1" x14ac:dyDescent="0.25">
      <c r="B18" s="7">
        <v>1</v>
      </c>
      <c r="C18" s="7" t="s">
        <v>14</v>
      </c>
      <c r="D18" s="9" t="s">
        <v>30</v>
      </c>
      <c r="E18" s="7">
        <v>3</v>
      </c>
      <c r="F18" s="8"/>
      <c r="G18" s="14">
        <f>+F18*E18</f>
        <v>0</v>
      </c>
    </row>
    <row r="19" spans="2:7" ht="19.899999999999999" customHeight="1" x14ac:dyDescent="0.25">
      <c r="B19" s="7">
        <v>2</v>
      </c>
      <c r="C19" s="7" t="s">
        <v>15</v>
      </c>
      <c r="D19" s="9" t="s">
        <v>30</v>
      </c>
      <c r="E19" s="7">
        <v>26</v>
      </c>
      <c r="F19" s="9"/>
      <c r="G19" s="14">
        <f t="shared" ref="G19:G33" si="0">+F19*E19</f>
        <v>0</v>
      </c>
    </row>
    <row r="20" spans="2:7" ht="19.899999999999999" customHeight="1" x14ac:dyDescent="0.25">
      <c r="B20" s="7">
        <v>3</v>
      </c>
      <c r="C20" s="7" t="s">
        <v>16</v>
      </c>
      <c r="D20" s="9" t="s">
        <v>30</v>
      </c>
      <c r="E20" s="7">
        <v>1</v>
      </c>
      <c r="F20" s="9"/>
      <c r="G20" s="14">
        <f t="shared" si="0"/>
        <v>0</v>
      </c>
    </row>
    <row r="21" spans="2:7" ht="19.899999999999999" customHeight="1" x14ac:dyDescent="0.25">
      <c r="B21" s="7">
        <v>4</v>
      </c>
      <c r="C21" s="7" t="s">
        <v>17</v>
      </c>
      <c r="D21" s="9" t="s">
        <v>30</v>
      </c>
      <c r="E21" s="7">
        <v>11</v>
      </c>
      <c r="F21" s="9"/>
      <c r="G21" s="14">
        <f t="shared" si="0"/>
        <v>0</v>
      </c>
    </row>
    <row r="22" spans="2:7" ht="19.899999999999999" customHeight="1" x14ac:dyDescent="0.25">
      <c r="B22" s="7">
        <v>5</v>
      </c>
      <c r="C22" s="7" t="s">
        <v>18</v>
      </c>
      <c r="D22" s="9" t="s">
        <v>30</v>
      </c>
      <c r="E22" s="7">
        <v>30</v>
      </c>
      <c r="F22" s="9"/>
      <c r="G22" s="14">
        <f t="shared" si="0"/>
        <v>0</v>
      </c>
    </row>
    <row r="23" spans="2:7" ht="19.899999999999999" customHeight="1" x14ac:dyDescent="0.25">
      <c r="B23" s="7">
        <v>6</v>
      </c>
      <c r="C23" s="7" t="s">
        <v>19</v>
      </c>
      <c r="D23" s="9" t="s">
        <v>30</v>
      </c>
      <c r="E23" s="7">
        <v>178</v>
      </c>
      <c r="F23" s="9"/>
      <c r="G23" s="14">
        <f t="shared" si="0"/>
        <v>0</v>
      </c>
    </row>
    <row r="24" spans="2:7" ht="19.899999999999999" customHeight="1" x14ac:dyDescent="0.25">
      <c r="B24" s="7">
        <v>7</v>
      </c>
      <c r="C24" s="7" t="s">
        <v>20</v>
      </c>
      <c r="D24" s="9" t="s">
        <v>30</v>
      </c>
      <c r="E24" s="7">
        <v>8</v>
      </c>
      <c r="F24" s="8"/>
      <c r="G24" s="14">
        <f t="shared" si="0"/>
        <v>0</v>
      </c>
    </row>
    <row r="25" spans="2:7" ht="19.899999999999999" customHeight="1" x14ac:dyDescent="0.25">
      <c r="B25" s="7">
        <v>8</v>
      </c>
      <c r="C25" s="7" t="s">
        <v>21</v>
      </c>
      <c r="D25" s="9" t="s">
        <v>30</v>
      </c>
      <c r="E25" s="7">
        <v>8</v>
      </c>
      <c r="F25" s="8"/>
      <c r="G25" s="14">
        <f t="shared" si="0"/>
        <v>0</v>
      </c>
    </row>
    <row r="26" spans="2:7" ht="19.899999999999999" customHeight="1" x14ac:dyDescent="0.25">
      <c r="B26" s="7">
        <v>9</v>
      </c>
      <c r="C26" s="7" t="s">
        <v>22</v>
      </c>
      <c r="D26" s="9" t="s">
        <v>30</v>
      </c>
      <c r="E26" s="7">
        <v>26</v>
      </c>
      <c r="F26" s="8"/>
      <c r="G26" s="14">
        <f t="shared" si="0"/>
        <v>0</v>
      </c>
    </row>
    <row r="27" spans="2:7" ht="19.899999999999999" customHeight="1" x14ac:dyDescent="0.25">
      <c r="B27" s="7">
        <v>10</v>
      </c>
      <c r="C27" s="7" t="s">
        <v>23</v>
      </c>
      <c r="D27" s="9" t="s">
        <v>30</v>
      </c>
      <c r="E27" s="7">
        <v>1</v>
      </c>
      <c r="F27" s="8"/>
      <c r="G27" s="14">
        <f t="shared" si="0"/>
        <v>0</v>
      </c>
    </row>
    <row r="28" spans="2:7" ht="19.899999999999999" customHeight="1" x14ac:dyDescent="0.25">
      <c r="B28" s="7">
        <v>11</v>
      </c>
      <c r="C28" s="7" t="s">
        <v>24</v>
      </c>
      <c r="D28" s="9" t="s">
        <v>30</v>
      </c>
      <c r="E28" s="7">
        <v>44</v>
      </c>
      <c r="F28" s="8"/>
      <c r="G28" s="14">
        <f t="shared" si="0"/>
        <v>0</v>
      </c>
    </row>
    <row r="29" spans="2:7" ht="19.899999999999999" customHeight="1" x14ac:dyDescent="0.25">
      <c r="B29" s="7">
        <v>12</v>
      </c>
      <c r="C29" s="7" t="s">
        <v>25</v>
      </c>
      <c r="D29" s="9" t="s">
        <v>30</v>
      </c>
      <c r="E29" s="7">
        <v>16</v>
      </c>
      <c r="F29" s="8"/>
      <c r="G29" s="14">
        <f t="shared" si="0"/>
        <v>0</v>
      </c>
    </row>
    <row r="30" spans="2:7" ht="19.899999999999999" customHeight="1" x14ac:dyDescent="0.25">
      <c r="B30" s="7">
        <v>13</v>
      </c>
      <c r="C30" s="7" t="s">
        <v>26</v>
      </c>
      <c r="D30" s="9" t="s">
        <v>30</v>
      </c>
      <c r="E30" s="7">
        <v>6</v>
      </c>
      <c r="F30" s="8"/>
      <c r="G30" s="14">
        <f t="shared" si="0"/>
        <v>0</v>
      </c>
    </row>
    <row r="31" spans="2:7" ht="19.899999999999999" customHeight="1" x14ac:dyDescent="0.25">
      <c r="B31" s="7">
        <v>14</v>
      </c>
      <c r="C31" s="7" t="s">
        <v>27</v>
      </c>
      <c r="D31" s="9" t="s">
        <v>30</v>
      </c>
      <c r="E31" s="7">
        <v>18</v>
      </c>
      <c r="F31" s="8"/>
      <c r="G31" s="14">
        <f t="shared" si="0"/>
        <v>0</v>
      </c>
    </row>
    <row r="32" spans="2:7" ht="19.899999999999999" customHeight="1" x14ac:dyDescent="0.25">
      <c r="B32" s="7">
        <v>15</v>
      </c>
      <c r="C32" s="7" t="s">
        <v>28</v>
      </c>
      <c r="D32" s="9" t="s">
        <v>30</v>
      </c>
      <c r="E32" s="7">
        <v>102</v>
      </c>
      <c r="F32" s="8"/>
      <c r="G32" s="14">
        <f t="shared" si="0"/>
        <v>0</v>
      </c>
    </row>
    <row r="33" spans="2:7" ht="19.899999999999999" customHeight="1" x14ac:dyDescent="0.25">
      <c r="B33" s="7">
        <v>16</v>
      </c>
      <c r="C33" s="7" t="s">
        <v>29</v>
      </c>
      <c r="D33" s="9" t="s">
        <v>30</v>
      </c>
      <c r="E33" s="7">
        <v>1</v>
      </c>
      <c r="F33" s="9"/>
      <c r="G33" s="14">
        <f t="shared" si="0"/>
        <v>0</v>
      </c>
    </row>
    <row r="34" spans="2:7" ht="15" customHeight="1" x14ac:dyDescent="0.25">
      <c r="B34" s="17" t="s">
        <v>8</v>
      </c>
      <c r="C34" s="17"/>
      <c r="D34" s="17"/>
      <c r="E34" s="17"/>
      <c r="F34" s="15"/>
      <c r="G34" s="10">
        <f>+SUM(G18:G33)</f>
        <v>0</v>
      </c>
    </row>
    <row r="35" spans="2:7" x14ac:dyDescent="0.25">
      <c r="B35" s="17"/>
      <c r="C35" s="17"/>
      <c r="D35" s="17"/>
      <c r="E35" s="17"/>
      <c r="F35" s="16"/>
      <c r="G35" s="10">
        <f>+F35*G34</f>
        <v>0</v>
      </c>
    </row>
    <row r="36" spans="2:7" x14ac:dyDescent="0.25">
      <c r="B36" s="17"/>
      <c r="C36" s="17"/>
      <c r="D36" s="17"/>
      <c r="E36" s="17"/>
      <c r="F36" s="16"/>
      <c r="G36" s="10">
        <f>+F36*G34</f>
        <v>0</v>
      </c>
    </row>
    <row r="37" spans="2:7" x14ac:dyDescent="0.25">
      <c r="B37" s="17"/>
      <c r="C37" s="17"/>
      <c r="D37" s="17"/>
      <c r="E37" s="17"/>
      <c r="F37" s="16"/>
      <c r="G37" s="10">
        <f>+F37*G34</f>
        <v>0</v>
      </c>
    </row>
    <row r="38" spans="2:7" x14ac:dyDescent="0.25">
      <c r="B38" s="17" t="s">
        <v>32</v>
      </c>
      <c r="C38" s="17"/>
      <c r="D38" s="17"/>
      <c r="E38" s="17"/>
      <c r="F38" s="16">
        <v>0.19</v>
      </c>
      <c r="G38" s="10">
        <f>+F38*G34</f>
        <v>0</v>
      </c>
    </row>
    <row r="39" spans="2:7" ht="15" customHeight="1" x14ac:dyDescent="0.25">
      <c r="B39" s="17" t="s">
        <v>9</v>
      </c>
      <c r="C39" s="17"/>
      <c r="D39" s="17"/>
      <c r="E39" s="17"/>
      <c r="F39" s="15"/>
      <c r="G39" s="10">
        <f>+G34*F38</f>
        <v>0</v>
      </c>
    </row>
    <row r="40" spans="2:7" ht="27.75" customHeight="1" x14ac:dyDescent="0.25">
      <c r="B40" s="18" t="s">
        <v>12</v>
      </c>
      <c r="C40" s="18"/>
      <c r="D40" s="18"/>
      <c r="E40" s="18"/>
      <c r="F40" s="18"/>
      <c r="G40" s="18"/>
    </row>
    <row r="42" spans="2:7" x14ac:dyDescent="0.25">
      <c r="C42" s="32"/>
    </row>
    <row r="43" spans="2:7" ht="16.5" x14ac:dyDescent="0.25">
      <c r="C43" s="33" t="s">
        <v>34</v>
      </c>
    </row>
    <row r="44" spans="2:7" ht="16.5" x14ac:dyDescent="0.25">
      <c r="C44" s="33" t="s">
        <v>35</v>
      </c>
    </row>
    <row r="45" spans="2:7" ht="16.5" customHeight="1" x14ac:dyDescent="0.25">
      <c r="B45" s="34" t="s">
        <v>36</v>
      </c>
      <c r="C45" s="35"/>
      <c r="D45" s="35"/>
      <c r="E45" s="35"/>
      <c r="F45" s="35"/>
      <c r="G45" s="35"/>
    </row>
    <row r="46" spans="2:7" ht="32.25" customHeight="1" x14ac:dyDescent="0.25">
      <c r="B46" s="35"/>
      <c r="C46" s="35"/>
      <c r="D46" s="35"/>
      <c r="E46" s="35"/>
      <c r="F46" s="35"/>
      <c r="G46" s="35"/>
    </row>
    <row r="47" spans="2:7" x14ac:dyDescent="0.25">
      <c r="B47" s="35"/>
      <c r="C47" s="35"/>
      <c r="D47" s="35"/>
      <c r="E47" s="35"/>
      <c r="F47" s="35"/>
      <c r="G47" s="35"/>
    </row>
  </sheetData>
  <mergeCells count="14">
    <mergeCell ref="B45:G47"/>
    <mergeCell ref="B2:G2"/>
    <mergeCell ref="B8:G15"/>
    <mergeCell ref="B3:G3"/>
    <mergeCell ref="B4:G4"/>
    <mergeCell ref="B5:G5"/>
    <mergeCell ref="B6:G6"/>
    <mergeCell ref="B39:E39"/>
    <mergeCell ref="B34:E34"/>
    <mergeCell ref="B40:G40"/>
    <mergeCell ref="B38:E38"/>
    <mergeCell ref="B35:E35"/>
    <mergeCell ref="B36:E36"/>
    <mergeCell ref="B37:E37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Tapa tanque elevado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2023-11-08T19:59:02Z</dcterms:modified>
</cp:coreProperties>
</file>