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ellentapias/Desktop/SAN JACINTO/LOGISTICA POLICIA /"/>
    </mc:Choice>
  </mc:AlternateContent>
  <xr:revisionPtr revIDLastSave="0" documentId="13_ncr:1_{50308B7B-D2EF-F741-9056-1D6D8A591A88}" xr6:coauthVersionLast="47" xr6:coauthVersionMax="47" xr10:uidLastSave="{00000000-0000-0000-0000-000000000000}"/>
  <bookViews>
    <workbookView xWindow="8780" yWindow="500" windowWidth="19980" windowHeight="15780" xr2:uid="{9E510D9B-FD1D-450A-9EE0-B7996C296BF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F16" i="1"/>
  <c r="F19" i="1"/>
  <c r="F9" i="1"/>
  <c r="F11" i="1" s="1"/>
  <c r="F18" i="1"/>
  <c r="F17" i="1"/>
  <c r="F14" i="1"/>
  <c r="F15" i="1"/>
  <c r="F21" i="1" l="1"/>
  <c r="F22" i="1" s="1"/>
</calcChain>
</file>

<file path=xl/sharedStrings.xml><?xml version="1.0" encoding="utf-8"?>
<sst xmlns="http://schemas.openxmlformats.org/spreadsheetml/2006/main" count="23" uniqueCount="23">
  <si>
    <t>ITEM</t>
  </si>
  <si>
    <t>DESCRIPCION</t>
  </si>
  <si>
    <t>CANTIDAD</t>
  </si>
  <si>
    <t>VALOR UNITARIO</t>
  </si>
  <si>
    <t>VALOR TOTAL</t>
  </si>
  <si>
    <t>TOTAL</t>
  </si>
  <si>
    <t>APOYO LOGISTICO PARA EVENTO DE CONMEMORACION DIA DE LOS HEROES EN EL MUNICIPIO DE SAN JACINTO, BOLIVAR</t>
  </si>
  <si>
    <t>ALMUERZO TIPO BUFECENA TIPO BUFFET – UNA (1) PROTEÍNA, ACOMPAÑADO DE DOS (2) HARINAS, ENSALADA, POSTRE O FRUTA, INCLUYE BEBIDA AZUCARADA GASEOSA DE 400ML (INCLUYE MENAJE)</t>
  </si>
  <si>
    <t>HIDRATACION: PUNTO DE HIDRATACIÓN SE COMPONE DE: BOTELLAS DE AGUA
CONTENIDO: AGUA PURIFICADA
ENVASE: PET
CANTIDAD: 600ML
NÚMERO DE BOTELLAS: 150
ANOTACIÓN: DEBE GARANTIZARSE MEDIO QUE CONTENGA EN ESTADO DE  ENFRIAMIENTO  LAS BEBIDAS EN EL PUNTO DE HIDRATACIÓN.</t>
  </si>
  <si>
    <t>SILLAS CHIVARI</t>
  </si>
  <si>
    <t>MESAS REDONDAS VESTIDAS</t>
  </si>
  <si>
    <t>DECORACION MESA CENTAL: MANTEL DE GALA + CENTRO DE MESA FLORAL</t>
  </si>
  <si>
    <t>CENTROS DE MESAS FLORALES MESAS REDONDAS</t>
  </si>
  <si>
    <t>ATRIL DIGITAL</t>
  </si>
  <si>
    <t>REFRIGERIO: PASTELITO (POLLO-CARNE-QUESO-BOCADILLO), JUGO DE 250ML, CHOCOLATINA O BROWNIE. TODO DEBIDAMENTE EMPACADO.</t>
  </si>
  <si>
    <t>CAMPAÑA PREVENCION LESIONES PERSONALES Y HUTO, INCLUYE : LOGISTICA DE ORGANIZACIÓN ALQUILER DE SONIDO: SONIDO: SERVICIO DE ALQUILER DE 2 CABINAS DE SONIDO DE 15”, DOS (2) MICRÓFONOS INALÁMBRICOS, PERSONAL TÉCNICO PARA EL MONTAJE, DESMONTE, MANEJO Y ACOMPAÑAMIENTO DURANTE EL DESARROLLO DEL EVENTO, REFRIGERIOS, ALQUILER DE SALON</t>
  </si>
  <si>
    <t>CAMPAÑA Y CHARLAS PROGRAMAS EMFAG: LOGISTICA DE ORGANIZACIÓN ALQUILER DE SONIDO: SONIDO: SERVICIO DE ALQUILER DE 2 CABINAS DE SONIDO DE 15”, DOS (2) MICRÓFONOS INALÁMBRICOS, PERSONAL TÉCNICO PARA EL MONTAJE, DESMONTE, MANEJO Y ACOMPAÑAMIENTO DURANTE EL DESARROLLO DEL EVENTO, REFRIGERIOS, ALQUILER DE SALON</t>
  </si>
  <si>
    <t>CAMPAÑA DIRIGIDA A JOVENES PARA LA PREVENSION DE CONSUMO DE DROGAS, INCLUYE: LOGISTICA DE ORGANIZACIÓN ALQUILER DE SONIDO: SONIDO: SERVICIO DE ALQUILER DE 2 CABINAS DE SONIDO DE 15”, DOS (2) MICRÓFONOS INALÁMBRICOS, PERSONAL TÉCNICO PARA EL MONTAJE, DESMONTE, MANEJO Y ACOMPAÑAMIENTO DURANTE EL DESARROLLO DEL EVENTO, REFRIGERIOS, ALQUILER DE SALON</t>
  </si>
  <si>
    <t>CREACION CIVICA INFANTIL Y JUVENISL DE ACTIVIDADES COMUNITARIAS - BARRIO LA GUITARRA, INCLUYE: LOGISTICA DE ORGANIZACIÓN ALQUILER DE SONIDO: SONIDO: SERVICIO DE ALQUILER DE 2 CABINAS DE SONIDO DE 15”, DOS (2) MICRÓFONOS INALÁMBRICOS, PERSONAL TÉCNICO PARA EL MONTAJE, DESMONTE, MANEJO Y ACOMPAÑAMIENTO DURANTE EL DESARROLLO DEL EVENTO, REFRIGERIOS, ALQUILER DE SALON</t>
  </si>
  <si>
    <t xml:space="preserve">CAMPAÑAS DE PREVENCION </t>
  </si>
  <si>
    <t>CLAUSURA</t>
  </si>
  <si>
    <t>SUBTOTAL</t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</si>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</sst>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164" fontId="0" fillId="0" borderId="0" xfId="1" applyFont="1"/>
    <xf numFmtId="0" fontId="2" fillId="0" borderId="1" xfId="0" applyFont="1" applyBorder="1" applyAlignment="1">
      <alignment horizontal="justify" vertical="justify"/>
    </xf>
    <xf numFmtId="164" fontId="2" fillId="0" borderId="1" xfId="1" applyFont="1" applyBorder="1" applyAlignment="1">
      <alignment horizontal="justify" vertical="justify"/>
    </xf>
    <xf numFmtId="0" fontId="3" fillId="0" borderId="1" xfId="0" applyFont="1" applyBorder="1" applyAlignment="1">
      <alignment horizontal="justify" vertical="justify"/>
    </xf>
    <xf numFmtId="164" fontId="3" fillId="0" borderId="1" xfId="1" applyFont="1" applyBorder="1" applyAlignment="1">
      <alignment horizontal="justify" vertical="justify"/>
    </xf>
    <xf numFmtId="0" fontId="3" fillId="0" borderId="1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1" applyFont="1" applyBorder="1" applyAlignment="1">
      <alignment horizontal="center" vertical="center"/>
    </xf>
    <xf numFmtId="164" fontId="2" fillId="3" borderId="1" xfId="1" applyFont="1" applyFill="1" applyBorder="1" applyAlignment="1">
      <alignment horizontal="justify" vertical="justify"/>
    </xf>
    <xf numFmtId="0" fontId="3" fillId="0" borderId="1" xfId="0" applyFont="1" applyBorder="1" applyAlignment="1">
      <alignment horizontal="center" vertical="justify"/>
    </xf>
    <xf numFmtId="0" fontId="2" fillId="3" borderId="1" xfId="0" applyFont="1" applyFill="1" applyBorder="1" applyAlignment="1">
      <alignment horizontal="justify" vertical="justify"/>
    </xf>
    <xf numFmtId="0" fontId="5" fillId="2" borderId="1" xfId="0" applyFont="1" applyFill="1" applyBorder="1" applyAlignment="1">
      <alignment horizontal="center" vertical="justify" wrapText="1"/>
    </xf>
    <xf numFmtId="0" fontId="2" fillId="2" borderId="1" xfId="0" applyFont="1" applyFill="1" applyBorder="1" applyAlignment="1">
      <alignment horizontal="center" vertical="justify" wrapText="1"/>
    </xf>
    <xf numFmtId="0" fontId="2" fillId="0" borderId="1" xfId="0" applyFont="1" applyBorder="1" applyAlignment="1">
      <alignment horizontal="center" vertical="justify"/>
    </xf>
    <xf numFmtId="0" fontId="2" fillId="4" borderId="2" xfId="0" applyFont="1" applyFill="1" applyBorder="1" applyAlignment="1">
      <alignment horizontal="center" vertical="justify"/>
    </xf>
    <xf numFmtId="0" fontId="2" fillId="4" borderId="3" xfId="0" applyFont="1" applyFill="1" applyBorder="1" applyAlignment="1">
      <alignment horizontal="center" vertical="justify"/>
    </xf>
    <xf numFmtId="0" fontId="2" fillId="4" borderId="4" xfId="0" applyFont="1" applyFill="1" applyBorder="1" applyAlignment="1">
      <alignment horizontal="center" vertical="justify"/>
    </xf>
    <xf numFmtId="0" fontId="4" fillId="0" borderId="1" xfId="0" applyFont="1" applyBorder="1" applyAlignment="1">
      <alignment horizontal="justify" vertical="justify" wrapText="1"/>
    </xf>
    <xf numFmtId="0" fontId="0" fillId="0" borderId="1" xfId="0" applyBorder="1"/>
    <xf numFmtId="164" fontId="6" fillId="0" borderId="1" xfId="1" applyFont="1" applyBorder="1"/>
    <xf numFmtId="164" fontId="0" fillId="0" borderId="1" xfId="1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245DB-96E4-435E-9D4F-434A03877323}">
  <dimension ref="B2:F26"/>
  <sheetViews>
    <sheetView tabSelected="1" zoomScale="125" workbookViewId="0">
      <selection activeCell="F7" sqref="F7"/>
    </sheetView>
  </sheetViews>
  <sheetFormatPr baseColWidth="10" defaultRowHeight="15" x14ac:dyDescent="0.2"/>
  <cols>
    <col min="1" max="1" width="8" customWidth="1"/>
    <col min="2" max="2" width="10.5" style="24" customWidth="1"/>
    <col min="3" max="3" width="28" bestFit="1" customWidth="1"/>
    <col min="4" max="4" width="14" customWidth="1"/>
    <col min="5" max="5" width="17.83203125" style="1" customWidth="1"/>
    <col min="6" max="6" width="16.83203125" style="1" customWidth="1"/>
  </cols>
  <sheetData>
    <row r="2" spans="2:6" ht="23" customHeight="1" x14ac:dyDescent="0.2">
      <c r="B2" s="13" t="s">
        <v>6</v>
      </c>
      <c r="C2" s="14"/>
      <c r="D2" s="14"/>
      <c r="E2" s="14"/>
      <c r="F2" s="14"/>
    </row>
    <row r="3" spans="2:6" ht="9" customHeight="1" x14ac:dyDescent="0.2">
      <c r="B3" s="14"/>
      <c r="C3" s="14"/>
      <c r="D3" s="14"/>
      <c r="E3" s="14"/>
      <c r="F3" s="14"/>
    </row>
    <row r="4" spans="2:6" ht="15" hidden="1" customHeight="1" x14ac:dyDescent="0.2">
      <c r="B4" s="14"/>
      <c r="C4" s="14"/>
      <c r="D4" s="14"/>
      <c r="E4" s="14"/>
      <c r="F4" s="14"/>
    </row>
    <row r="5" spans="2:6" ht="21.5" customHeight="1" x14ac:dyDescent="0.2">
      <c r="B5" s="15" t="s">
        <v>0</v>
      </c>
      <c r="C5" s="2" t="s">
        <v>1</v>
      </c>
      <c r="D5" s="2" t="s">
        <v>2</v>
      </c>
      <c r="E5" s="3" t="s">
        <v>3</v>
      </c>
      <c r="F5" s="3" t="s">
        <v>4</v>
      </c>
    </row>
    <row r="6" spans="2:6" ht="21.5" customHeight="1" x14ac:dyDescent="0.2">
      <c r="B6" s="16" t="s">
        <v>19</v>
      </c>
      <c r="C6" s="17"/>
      <c r="D6" s="17"/>
      <c r="E6" s="17"/>
      <c r="F6" s="18"/>
    </row>
    <row r="7" spans="2:6" ht="191" customHeight="1" x14ac:dyDescent="0.2">
      <c r="B7" s="15">
        <v>1</v>
      </c>
      <c r="C7" s="19" t="s">
        <v>15</v>
      </c>
      <c r="D7" s="8"/>
      <c r="E7" s="9">
        <v>5000000</v>
      </c>
      <c r="F7" s="9">
        <v>5000000</v>
      </c>
    </row>
    <row r="8" spans="2:6" ht="221" customHeight="1" x14ac:dyDescent="0.2">
      <c r="B8" s="15">
        <v>2</v>
      </c>
      <c r="C8" s="4" t="s">
        <v>16</v>
      </c>
      <c r="D8" s="11"/>
      <c r="E8" s="5">
        <v>5000000</v>
      </c>
      <c r="F8" s="5">
        <v>5000000</v>
      </c>
    </row>
    <row r="9" spans="2:6" ht="239" customHeight="1" x14ac:dyDescent="0.2">
      <c r="B9" s="15">
        <v>3</v>
      </c>
      <c r="C9" s="4" t="s">
        <v>17</v>
      </c>
      <c r="D9" s="11"/>
      <c r="E9" s="5">
        <v>5000000</v>
      </c>
      <c r="F9" s="5">
        <f>+E9</f>
        <v>5000000</v>
      </c>
    </row>
    <row r="10" spans="2:6" ht="239" customHeight="1" x14ac:dyDescent="0.2">
      <c r="B10" s="15">
        <v>4</v>
      </c>
      <c r="C10" s="4" t="s">
        <v>18</v>
      </c>
      <c r="D10" s="11"/>
      <c r="E10" s="5">
        <v>5000000</v>
      </c>
      <c r="F10" s="5">
        <v>5000000</v>
      </c>
    </row>
    <row r="11" spans="2:6" ht="27" customHeight="1" x14ac:dyDescent="0.2">
      <c r="B11" s="23"/>
      <c r="C11" s="20"/>
      <c r="D11" s="20"/>
      <c r="E11" s="21" t="s">
        <v>21</v>
      </c>
      <c r="F11" s="22">
        <f>SUM(F7:F10)</f>
        <v>20000000</v>
      </c>
    </row>
    <row r="12" spans="2:6" ht="21.5" customHeight="1" x14ac:dyDescent="0.2">
      <c r="B12" s="16" t="s">
        <v>20</v>
      </c>
      <c r="C12" s="17"/>
      <c r="D12" s="17"/>
      <c r="E12" s="17"/>
      <c r="F12" s="18"/>
    </row>
    <row r="13" spans="2:6" ht="132" customHeight="1" x14ac:dyDescent="0.2">
      <c r="B13" s="11">
        <v>5</v>
      </c>
      <c r="C13" s="4" t="s">
        <v>7</v>
      </c>
      <c r="D13" s="11">
        <v>180</v>
      </c>
      <c r="E13" s="5">
        <v>45000</v>
      </c>
      <c r="F13" s="5">
        <f>+D13*E13</f>
        <v>8100000</v>
      </c>
    </row>
    <row r="14" spans="2:6" ht="200" customHeight="1" x14ac:dyDescent="0.2">
      <c r="B14" s="11">
        <v>6</v>
      </c>
      <c r="C14" s="6" t="s">
        <v>8</v>
      </c>
      <c r="D14" s="11">
        <v>180</v>
      </c>
      <c r="E14" s="5">
        <v>5000</v>
      </c>
      <c r="F14" s="5">
        <f t="shared" ref="F14" si="0">+D14*E14</f>
        <v>900000</v>
      </c>
    </row>
    <row r="15" spans="2:6" ht="88" customHeight="1" x14ac:dyDescent="0.2">
      <c r="B15" s="11">
        <v>7</v>
      </c>
      <c r="C15" s="4" t="s">
        <v>14</v>
      </c>
      <c r="D15" s="11">
        <v>180</v>
      </c>
      <c r="E15" s="5">
        <v>10000</v>
      </c>
      <c r="F15" s="5">
        <f>+D15*E15</f>
        <v>1800000</v>
      </c>
    </row>
    <row r="16" spans="2:6" ht="24" customHeight="1" x14ac:dyDescent="0.2">
      <c r="B16" s="11">
        <v>8</v>
      </c>
      <c r="C16" s="6" t="s">
        <v>10</v>
      </c>
      <c r="D16" s="11">
        <v>18</v>
      </c>
      <c r="E16" s="5">
        <v>65000</v>
      </c>
      <c r="F16" s="5">
        <f>E16*D16</f>
        <v>1170000</v>
      </c>
    </row>
    <row r="17" spans="2:6" ht="46" customHeight="1" x14ac:dyDescent="0.2">
      <c r="B17" s="11">
        <v>9</v>
      </c>
      <c r="C17" s="4" t="s">
        <v>11</v>
      </c>
      <c r="D17" s="11">
        <v>1</v>
      </c>
      <c r="E17" s="5">
        <v>200000</v>
      </c>
      <c r="F17" s="5">
        <f>+D17*E17</f>
        <v>200000</v>
      </c>
    </row>
    <row r="18" spans="2:6" ht="18" customHeight="1" x14ac:dyDescent="0.2">
      <c r="B18" s="11">
        <v>10</v>
      </c>
      <c r="C18" s="6" t="s">
        <v>9</v>
      </c>
      <c r="D18" s="11">
        <v>180</v>
      </c>
      <c r="E18" s="5">
        <v>10000</v>
      </c>
      <c r="F18" s="5">
        <f>E18*D18</f>
        <v>1800000</v>
      </c>
    </row>
    <row r="19" spans="2:6" ht="37" customHeight="1" x14ac:dyDescent="0.2">
      <c r="B19" s="11">
        <v>11</v>
      </c>
      <c r="C19" s="4" t="s">
        <v>12</v>
      </c>
      <c r="D19" s="11">
        <v>18</v>
      </c>
      <c r="E19" s="5">
        <v>50000</v>
      </c>
      <c r="F19" s="5">
        <f>+D19*E19</f>
        <v>900000</v>
      </c>
    </row>
    <row r="20" spans="2:6" ht="37" customHeight="1" x14ac:dyDescent="0.2">
      <c r="B20" s="11">
        <v>12</v>
      </c>
      <c r="C20" s="7" t="s">
        <v>13</v>
      </c>
      <c r="D20" s="8">
        <v>1</v>
      </c>
      <c r="E20" s="9">
        <v>1200000</v>
      </c>
      <c r="F20" s="9">
        <v>1200000</v>
      </c>
    </row>
    <row r="21" spans="2:6" ht="17.5" customHeight="1" x14ac:dyDescent="0.2">
      <c r="B21" s="23"/>
      <c r="C21" s="20"/>
      <c r="D21" s="20"/>
      <c r="E21" s="22" t="s">
        <v>22</v>
      </c>
      <c r="F21" s="22">
        <f>SUM(F13:F20)</f>
        <v>16070000</v>
      </c>
    </row>
    <row r="22" spans="2:6" ht="18.5" customHeight="1" x14ac:dyDescent="0.2">
      <c r="B22" s="12" t="s">
        <v>5</v>
      </c>
      <c r="C22" s="12"/>
      <c r="D22" s="12"/>
      <c r="E22" s="12"/>
      <c r="F22" s="10">
        <f>F11+F21</f>
        <v>36070000</v>
      </c>
    </row>
    <row r="26" spans="2:6" x14ac:dyDescent="0.2">
      <c r="F26" s="1">
        <v>36740000</v>
      </c>
    </row>
  </sheetData>
  <mergeCells count="4">
    <mergeCell ref="B22:E22"/>
    <mergeCell ref="B2:F4"/>
    <mergeCell ref="B6:F6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Hellen Tapias</cp:lastModifiedBy>
  <dcterms:created xsi:type="dcterms:W3CDTF">2023-01-31T16:39:45Z</dcterms:created>
  <dcterms:modified xsi:type="dcterms:W3CDTF">2023-11-16T16:18:57Z</dcterms:modified>
</cp:coreProperties>
</file>