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giraldo\Documents\AADrGiraldo\backup Juridico\PROCESOS 2019\MINIMA CUANTIA 231.02.06.01-396-2019 INSTALACION PASAMANOS\"/>
    </mc:Choice>
  </mc:AlternateContent>
  <bookViews>
    <workbookView xWindow="0" yWindow="0" windowWidth="20496" windowHeight="775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3" i="1"/>
  <c r="E13" i="1"/>
  <c r="D15" i="1"/>
  <c r="E11" i="1" l="1"/>
</calcChain>
</file>

<file path=xl/sharedStrings.xml><?xml version="1.0" encoding="utf-8"?>
<sst xmlns="http://schemas.openxmlformats.org/spreadsheetml/2006/main" count="18" uniqueCount="15">
  <si>
    <t>ESTUDIO DE MERCADO Y ANÁLISIS DE PRECIOS</t>
  </si>
  <si>
    <t>A continuación se presenta el estudio de mercado con base en las cotizaciones realizadas por los proveedores:</t>
  </si>
  <si>
    <t>No.</t>
  </si>
  <si>
    <t>DESCRIPCION ELEMENTO</t>
  </si>
  <si>
    <t>CANT</t>
  </si>
  <si>
    <t>V. UNIT</t>
  </si>
  <si>
    <t>V. UNITARIO</t>
  </si>
  <si>
    <t>VR. TOTAL</t>
  </si>
  <si>
    <t>PROMEDIO SUMINISTRO E INSTALACION</t>
  </si>
  <si>
    <t>TOTAL COTIZACIONES IVA INCLUIDO</t>
  </si>
  <si>
    <t>PROMEDIO COTIZACIONES</t>
  </si>
  <si>
    <t>Suministro e instalacion de pasamanos s/g lineales de pasamanos en acero inoxidable y sus rspectivos accesorios (soportes barandas y parales)</t>
  </si>
  <si>
    <t>technical adjustments</t>
  </si>
  <si>
    <t>imporsystem</t>
  </si>
  <si>
    <t>induar -inox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</si>
</sst>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rgb="FF000000"/>
      <name val="Verdana"/>
      <family val="2"/>
    </font>
    <font>
      <b/>
      <sz val="11"/>
      <color rgb="FFFF000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8"/>
      <color theme="1"/>
      <name val="Calibri"/>
      <family val="2"/>
      <scheme val="minor"/>
    </font>
    <font>
      <sz val="8"/>
      <color rgb="FF000000"/>
      <name val="Verdana"/>
      <family val="2"/>
    </font>
    <font>
      <sz val="8"/>
      <color rgb="FFFF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left" vertical="top" wrapText="1"/>
    </xf>
    <xf numFmtId="0" fontId="4" fillId="0" borderId="0" xfId="0" applyFont="1" applyBorder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7" fillId="0" borderId="0" xfId="0" applyFont="1"/>
    <xf numFmtId="0" fontId="9" fillId="0" borderId="0" xfId="0" applyFont="1"/>
    <xf numFmtId="0" fontId="9" fillId="0" borderId="0" xfId="0" applyFont="1" applyBorder="1"/>
    <xf numFmtId="165" fontId="9" fillId="0" borderId="0" xfId="0" applyNumberFormat="1" applyFont="1"/>
    <xf numFmtId="165" fontId="7" fillId="0" borderId="0" xfId="0" applyNumberFormat="1" applyFont="1" applyFill="1" applyBorder="1"/>
    <xf numFmtId="165" fontId="7" fillId="2" borderId="2" xfId="0" applyNumberFormat="1" applyFont="1" applyFill="1" applyBorder="1"/>
    <xf numFmtId="165" fontId="7" fillId="3" borderId="2" xfId="0" applyNumberFormat="1" applyFont="1" applyFill="1" applyBorder="1"/>
    <xf numFmtId="165" fontId="7" fillId="4" borderId="2" xfId="0" applyNumberFormat="1" applyFont="1" applyFill="1" applyBorder="1"/>
    <xf numFmtId="165" fontId="9" fillId="0" borderId="0" xfId="0" applyNumberFormat="1" applyFont="1" applyBorder="1"/>
    <xf numFmtId="165" fontId="8" fillId="2" borderId="7" xfId="1" applyNumberFormat="1" applyFont="1" applyFill="1" applyBorder="1" applyAlignment="1">
      <alignment vertical="top"/>
    </xf>
    <xf numFmtId="165" fontId="8" fillId="3" borderId="7" xfId="1" applyNumberFormat="1" applyFont="1" applyFill="1" applyBorder="1" applyAlignment="1">
      <alignment vertical="top"/>
    </xf>
    <xf numFmtId="165" fontId="8" fillId="4" borderId="7" xfId="1" applyNumberFormat="1" applyFont="1" applyFill="1" applyBorder="1" applyAlignment="1">
      <alignment vertical="top"/>
    </xf>
    <xf numFmtId="0" fontId="10" fillId="2" borderId="2" xfId="0" applyFont="1" applyFill="1" applyBorder="1" applyAlignment="1">
      <alignment horizontal="center" vertical="top"/>
    </xf>
    <xf numFmtId="0" fontId="10" fillId="3" borderId="2" xfId="0" applyFont="1" applyFill="1" applyBorder="1" applyAlignment="1">
      <alignment horizontal="center" vertical="top"/>
    </xf>
    <xf numFmtId="0" fontId="11" fillId="4" borderId="2" xfId="0" applyFont="1" applyFill="1" applyBorder="1" applyAlignment="1">
      <alignment horizontal="center" vertical="top"/>
    </xf>
    <xf numFmtId="165" fontId="7" fillId="6" borderId="2" xfId="0" applyNumberFormat="1" applyFont="1" applyFill="1" applyBorder="1" applyAlignment="1"/>
    <xf numFmtId="165" fontId="0" fillId="0" borderId="2" xfId="0" applyNumberFormat="1" applyBorder="1"/>
    <xf numFmtId="0" fontId="3" fillId="0" borderId="2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165" fontId="7" fillId="0" borderId="2" xfId="1" applyNumberFormat="1" applyFont="1" applyBorder="1" applyAlignment="1">
      <alignment horizontal="center"/>
    </xf>
    <xf numFmtId="0" fontId="3" fillId="7" borderId="2" xfId="0" applyFont="1" applyFill="1" applyBorder="1" applyAlignment="1">
      <alignment horizontal="right"/>
    </xf>
    <xf numFmtId="165" fontId="7" fillId="7" borderId="2" xfId="1" applyNumberFormat="1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109369</xdr:colOff>
      <xdr:row>0</xdr:row>
      <xdr:rowOff>45720</xdr:rowOff>
    </xdr:from>
    <xdr:to>
      <xdr:col>1</xdr:col>
      <xdr:colOff>296059</xdr:colOff>
      <xdr:row>2</xdr:row>
      <xdr:rowOff>125730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369" y="45720"/>
          <a:ext cx="748665" cy="46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workbookViewId="0">
      <selection activeCell="G17" sqref="G17"/>
    </sheetView>
  </sheetViews>
  <sheetFormatPr baseColWidth="10" defaultRowHeight="14.4" x14ac:dyDescent="0.3"/>
  <cols>
    <col min="1" max="1" width="8.44140625" customWidth="1"/>
    <col min="2" max="2" width="28.6640625" customWidth="1"/>
    <col min="3" max="3" width="10.88671875" customWidth="1"/>
    <col min="4" max="4" width="13.109375" customWidth="1"/>
    <col min="5" max="5" width="14.109375" customWidth="1"/>
    <col min="6" max="6" width="13.44140625" customWidth="1"/>
    <col min="7" max="7" width="14.33203125" customWidth="1"/>
    <col min="8" max="8" width="13.33203125" customWidth="1"/>
    <col min="9" max="9" width="13" customWidth="1"/>
  </cols>
  <sheetData>
    <row r="1" spans="1:9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</row>
    <row r="2" spans="1:9" x14ac:dyDescent="0.3">
      <c r="A2" s="27"/>
      <c r="B2" s="28"/>
      <c r="C2" s="28"/>
      <c r="D2" s="28"/>
      <c r="E2" s="28"/>
      <c r="F2" s="28"/>
      <c r="G2" s="28"/>
      <c r="H2" s="28"/>
      <c r="I2" s="28"/>
    </row>
    <row r="3" spans="1:9" x14ac:dyDescent="0.3">
      <c r="A3" s="27"/>
      <c r="B3" s="28"/>
      <c r="C3" s="28"/>
      <c r="D3" s="28"/>
      <c r="E3" s="28"/>
      <c r="F3" s="28"/>
      <c r="G3" s="28"/>
      <c r="H3" s="28"/>
      <c r="I3" s="28"/>
    </row>
    <row r="4" spans="1:9" x14ac:dyDescent="0.3">
      <c r="A4" s="1"/>
      <c r="B4" s="2"/>
      <c r="C4" s="3"/>
    </row>
    <row r="5" spans="1:9" x14ac:dyDescent="0.3">
      <c r="A5" s="1"/>
      <c r="B5" s="2"/>
      <c r="C5" s="3"/>
    </row>
    <row r="6" spans="1:9" x14ac:dyDescent="0.3">
      <c r="A6" s="29" t="s">
        <v>1</v>
      </c>
      <c r="B6" s="29"/>
      <c r="C6" s="29"/>
      <c r="D6" s="29"/>
      <c r="E6" s="29"/>
      <c r="F6" s="29"/>
      <c r="G6" s="29"/>
      <c r="H6" s="29"/>
      <c r="I6" s="29"/>
    </row>
    <row r="7" spans="1:9" x14ac:dyDescent="0.3">
      <c r="A7" s="1"/>
      <c r="B7" s="2"/>
      <c r="C7" s="3"/>
    </row>
    <row r="8" spans="1:9" ht="15" customHeight="1" x14ac:dyDescent="0.3">
      <c r="A8" s="30" t="s">
        <v>2</v>
      </c>
      <c r="B8" s="31" t="s">
        <v>3</v>
      </c>
      <c r="C8" s="31" t="s">
        <v>4</v>
      </c>
      <c r="D8" s="33" t="s">
        <v>12</v>
      </c>
      <c r="E8" s="34"/>
      <c r="F8" s="35" t="s">
        <v>13</v>
      </c>
      <c r="G8" s="36"/>
      <c r="H8" s="37" t="s">
        <v>14</v>
      </c>
      <c r="I8" s="38"/>
    </row>
    <row r="9" spans="1:9" ht="22.5" customHeight="1" x14ac:dyDescent="0.3">
      <c r="A9" s="30"/>
      <c r="B9" s="31"/>
      <c r="C9" s="32"/>
      <c r="D9" s="21" t="s">
        <v>6</v>
      </c>
      <c r="E9" s="21" t="s">
        <v>7</v>
      </c>
      <c r="F9" s="22" t="s">
        <v>5</v>
      </c>
      <c r="G9" s="22" t="s">
        <v>7</v>
      </c>
      <c r="H9" s="23" t="s">
        <v>5</v>
      </c>
      <c r="I9" s="23" t="s">
        <v>7</v>
      </c>
    </row>
    <row r="10" spans="1:9" ht="102" customHeight="1" x14ac:dyDescent="0.3">
      <c r="A10" s="26">
        <v>1</v>
      </c>
      <c r="B10" s="5" t="s">
        <v>11</v>
      </c>
      <c r="C10" s="4">
        <v>32</v>
      </c>
      <c r="D10" s="18">
        <v>10393100</v>
      </c>
      <c r="E10" s="18">
        <v>10393100</v>
      </c>
      <c r="F10" s="19">
        <v>12387900</v>
      </c>
      <c r="G10" s="19">
        <v>12387900</v>
      </c>
      <c r="H10" s="20">
        <v>11822000</v>
      </c>
      <c r="I10" s="20">
        <v>11822000</v>
      </c>
    </row>
    <row r="11" spans="1:9" x14ac:dyDescent="0.3">
      <c r="A11" s="1"/>
      <c r="B11" s="6"/>
      <c r="C11" s="3"/>
      <c r="D11" s="13"/>
      <c r="E11" s="14">
        <f>SUM(E10:E10)</f>
        <v>10393100</v>
      </c>
      <c r="F11" s="9"/>
      <c r="G11" s="15">
        <v>12387900</v>
      </c>
      <c r="H11" s="9"/>
      <c r="I11" s="16">
        <v>11822000</v>
      </c>
    </row>
    <row r="12" spans="1:9" x14ac:dyDescent="0.3">
      <c r="A12" s="1"/>
      <c r="B12" s="6"/>
      <c r="C12" s="3"/>
      <c r="D12" s="10"/>
      <c r="E12" s="10"/>
      <c r="F12" s="10"/>
      <c r="G12" s="17"/>
      <c r="H12" s="10"/>
      <c r="I12" s="11"/>
    </row>
    <row r="13" spans="1:9" x14ac:dyDescent="0.3">
      <c r="A13" s="7"/>
      <c r="B13" s="39" t="s">
        <v>8</v>
      </c>
      <c r="C13" s="40"/>
      <c r="D13" s="25">
        <f>E11+G11+I11</f>
        <v>34603000</v>
      </c>
      <c r="E13" s="24">
        <f>(D13/3)</f>
        <v>11534333.333333334</v>
      </c>
      <c r="F13" s="10"/>
      <c r="G13" s="10"/>
      <c r="H13" s="10"/>
      <c r="I13" s="10"/>
    </row>
    <row r="14" spans="1:9" x14ac:dyDescent="0.3">
      <c r="A14" s="7"/>
      <c r="B14" s="8"/>
      <c r="C14" s="8"/>
      <c r="D14" s="10"/>
      <c r="E14" s="10"/>
      <c r="F14" s="10"/>
      <c r="G14" s="10"/>
      <c r="H14" s="10"/>
      <c r="I14" s="10"/>
    </row>
    <row r="15" spans="1:9" x14ac:dyDescent="0.3">
      <c r="A15" s="41" t="s">
        <v>9</v>
      </c>
      <c r="B15" s="41"/>
      <c r="C15" s="41"/>
      <c r="D15" s="42">
        <f>E11+G11+I11</f>
        <v>34603000</v>
      </c>
      <c r="E15" s="42"/>
      <c r="F15" s="10"/>
      <c r="G15" s="10"/>
      <c r="H15" s="10"/>
      <c r="I15" s="10"/>
    </row>
    <row r="16" spans="1:9" x14ac:dyDescent="0.3">
      <c r="A16" s="7"/>
      <c r="B16" s="8"/>
      <c r="C16" s="8"/>
      <c r="D16" s="10"/>
      <c r="E16" s="10"/>
      <c r="F16" s="10"/>
      <c r="G16" s="12"/>
      <c r="H16" s="10"/>
      <c r="I16" s="10"/>
    </row>
    <row r="17" spans="1:9" x14ac:dyDescent="0.3">
      <c r="A17" s="43" t="s">
        <v>10</v>
      </c>
      <c r="B17" s="43"/>
      <c r="C17" s="43"/>
      <c r="D17" s="44">
        <f>D15/3</f>
        <v>11534333.333333334</v>
      </c>
      <c r="E17" s="44"/>
      <c r="F17" s="12"/>
      <c r="G17" s="10"/>
      <c r="H17" s="10"/>
      <c r="I17" s="10"/>
    </row>
    <row r="18" spans="1:9" x14ac:dyDescent="0.3">
      <c r="D18" s="10"/>
      <c r="E18" s="10"/>
      <c r="F18" s="10"/>
      <c r="G18" s="10"/>
      <c r="H18" s="10"/>
      <c r="I18" s="10"/>
    </row>
    <row r="19" spans="1:9" x14ac:dyDescent="0.3">
      <c r="D19" s="10"/>
      <c r="E19" s="10"/>
      <c r="F19" s="10"/>
      <c r="G19" s="10"/>
      <c r="H19" s="10"/>
      <c r="I19" s="10"/>
    </row>
    <row r="20" spans="1:9" x14ac:dyDescent="0.3">
      <c r="D20" s="10"/>
      <c r="E20" s="10"/>
      <c r="F20" s="10"/>
      <c r="G20" s="10"/>
      <c r="H20" s="10"/>
      <c r="I20" s="10"/>
    </row>
  </sheetData>
  <mergeCells count="13">
    <mergeCell ref="B13:C13"/>
    <mergeCell ref="A15:C15"/>
    <mergeCell ref="D15:E15"/>
    <mergeCell ref="A17:C17"/>
    <mergeCell ref="D17:E17"/>
    <mergeCell ref="A1:I3"/>
    <mergeCell ref="A6:I6"/>
    <mergeCell ref="A8:A9"/>
    <mergeCell ref="B8:B9"/>
    <mergeCell ref="C8:C9"/>
    <mergeCell ref="D8:E8"/>
    <mergeCell ref="F8:G8"/>
    <mergeCell ref="H8:I8"/>
  </mergeCells>
  <pageMargins left="0.7" right="0.7" top="0.75" bottom="0.75" header="0.3" footer="0.3"/>
  <pageSetup scale="9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Castaño</dc:creator>
  <cp:lastModifiedBy>luz amparo giraldo</cp:lastModifiedBy>
  <cp:lastPrinted>2019-11-25T21:16:15Z</cp:lastPrinted>
  <dcterms:created xsi:type="dcterms:W3CDTF">2019-11-25T20:26:06Z</dcterms:created>
  <dcterms:modified xsi:type="dcterms:W3CDTF">2019-11-28T16:37:34Z</dcterms:modified>
</cp:coreProperties>
</file>