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JUJUTUPAPÁ\SDIS\CONTRATO 5939 -2023 - MICROBIOLOGICO\EJECUCION OCTUBRE 2023\"/>
    </mc:Choice>
  </mc:AlternateContent>
  <bookViews>
    <workbookView xWindow="0" yWindow="0" windowWidth="19155" windowHeight="5670"/>
  </bookViews>
  <sheets>
    <sheet name="EJECUTADO OCT CANASTAS REFRIGER" sheetId="1" r:id="rId1"/>
    <sheet name="EJECUTADOS OCT COMEDORES" sheetId="2" r:id="rId2"/>
  </sheets>
  <definedNames>
    <definedName name="_xlnm._FilterDatabase" localSheetId="0" hidden="1">'EJECUTADO OCT CANASTAS REFRIGER'!$A$6:$I$102</definedName>
    <definedName name="_xlnm._FilterDatabase" localSheetId="1" hidden="1">'EJECUTADOS OCT COMEDORES'!$A$6:$I$455</definedName>
  </definedNames>
  <calcPr calcId="162913"/>
</workbook>
</file>

<file path=xl/calcChain.xml><?xml version="1.0" encoding="utf-8"?>
<calcChain xmlns="http://schemas.openxmlformats.org/spreadsheetml/2006/main">
  <c r="I453" i="2" l="1"/>
  <c r="J453" i="2" s="1"/>
  <c r="I100" i="1"/>
  <c r="J100" i="1" s="1"/>
  <c r="J454" i="2" l="1"/>
  <c r="J455" i="2" s="1"/>
  <c r="I454" i="2"/>
  <c r="I455" i="2" s="1"/>
  <c r="J101" i="1"/>
  <c r="J102" i="1" s="1"/>
  <c r="I101" i="1"/>
  <c r="I102" i="1" s="1"/>
</calcChain>
</file>

<file path=xl/sharedStrings.xml><?xml version="1.0" encoding="utf-8"?>
<sst xmlns="http://schemas.openxmlformats.org/spreadsheetml/2006/main" count="3260" uniqueCount="476">
  <si>
    <t>ITEM DE ENSAYO</t>
  </si>
  <si>
    <t>NIT</t>
  </si>
  <si>
    <t>CLIENTE</t>
  </si>
  <si>
    <t>SEDE</t>
  </si>
  <si>
    <t>IDENTIFICACION DEL ITEM DE ENSAYO</t>
  </si>
  <si>
    <t>LUGAR DE ITEM DE ENSAYO</t>
  </si>
  <si>
    <t>FECHA INGRESO</t>
  </si>
  <si>
    <t>FECHA DE INFORME MIC</t>
  </si>
  <si>
    <t>BOGOTA DISTRITO CAPITAL</t>
  </si>
  <si>
    <t>SECRETARIA DISTRITAL DE INTEGRACION SOCIAL - COMEDORES CONVENIOS</t>
  </si>
  <si>
    <t>AGUA POTABLE - AREA DE LAVADO MANOS</t>
  </si>
  <si>
    <t>COMEDOR COMUNITARIO DOCE DE OCTUBRE - BARRIOS UNIDOS - # DE CONVENIO: 8270</t>
  </si>
  <si>
    <t>2023-10-10</t>
  </si>
  <si>
    <t>2023-10-12</t>
  </si>
  <si>
    <t>0000-00-00</t>
  </si>
  <si>
    <t>SECRETARIA DISTRITAL DE INTEGRACION SOCIAL - SUMINISTROS PLANTA PANADERIA</t>
  </si>
  <si>
    <t>PRODUCTO TERMINADO: BROWNIE</t>
  </si>
  <si>
    <t>UT FOOD 2022</t>
  </si>
  <si>
    <t>2023-10-02</t>
  </si>
  <si>
    <t>2023-10-04</t>
  </si>
  <si>
    <t>PRODUCTO TERMINADO: JUGO (SORBETE DE TOMATE DE ARBOL)</t>
  </si>
  <si>
    <t>COMEDOR COMUNITARIO ATENAS - SAN CRISTOBAL - # DE CONVENIO 6549</t>
  </si>
  <si>
    <t>SECRETARIA DISTRITAL DE INTEGRACION SOCIAL - SUMINISTROS RUTA PANADERIA</t>
  </si>
  <si>
    <t>PRODUCTO TERMINADO: PAN BLANDITO</t>
  </si>
  <si>
    <t>2023-10-03</t>
  </si>
  <si>
    <t>2023-10-05</t>
  </si>
  <si>
    <t>SECRETARIA DISTRITAL DE INTEGRACION SOCIAL - SUMINISTROS PLANTA CARNE DE RES</t>
  </si>
  <si>
    <t>PRODUCTO TERMINADO: CADERA DE RES TIPO CRUDA</t>
  </si>
  <si>
    <t>CIALTA S.A.S</t>
  </si>
  <si>
    <t>CIALTA SAS</t>
  </si>
  <si>
    <t>PRODUCTO TERMINADO: CARNE DE RES MOLIDA TIPO CRUDA</t>
  </si>
  <si>
    <t>AGUA POTABLE GRIFO PREPARACION</t>
  </si>
  <si>
    <t>COMEDOR COMUNITARIO COLON - PUENTE ARANDA - # DE CONVENIO 8282</t>
  </si>
  <si>
    <t>2023-10-06</t>
  </si>
  <si>
    <t>PRODUCTO TERMINADO: POLLO EN SALSA DE NARANJA</t>
  </si>
  <si>
    <t>PRODUCTO TERMINADO: ENSALADA CRUDA (LECHUGA, FRESA, MANZANA Y CREMA DE LECHE)</t>
  </si>
  <si>
    <t>MATERIA PRIMA: LECHE UHT ENTERA</t>
  </si>
  <si>
    <t>2023-10-17</t>
  </si>
  <si>
    <t>COMEDOR COMUNITARIO MUZÃ (TEJAR) - PUENTE ARANDA -# DE CONVENIO 6555</t>
  </si>
  <si>
    <t>PRODUCTO TERMINADO: ENSALADA CRUDA (FRESA, LECHUGA, MANZANA Y CREMA DE LECHE)</t>
  </si>
  <si>
    <t>SECRETARIA DISTRITAL DE INTEGRACION SOCIAL - SUMINISTROS PLANTA LACTEOS</t>
  </si>
  <si>
    <t>PRODUCTO TERMINADO: QUESO DOBLE CREMA - QUESO FRESCO SEMIGRASO SEMIDURO DOBLE CREMA - MARCA: SANTORINI - BLOQUE</t>
  </si>
  <si>
    <t>PRODUCTO TERMINADO: QUESO CAMPESINO - QUESO FRESCO SEMIGRASO SEMIBLANDO CAMPESINO - MARCA: SANTORINI - BLOQUE</t>
  </si>
  <si>
    <t>COMEDOR COMUNITARIO PUENTE ARANDA - PUENTE ARANDA - # DE CONVENIO 6603</t>
  </si>
  <si>
    <t>PRODUCTO TERMINADO: ENSALADA CRUDA(LECHUGA, FRESA,MANZANA Y CREMA DE LECHE)</t>
  </si>
  <si>
    <t>COMEDOR COMUNITARIO PARDO RUBIO - CHAPINERO - # DE CONVENIO: 6586</t>
  </si>
  <si>
    <t>PRODUCTO TERMINADO: POLLO COCIDO (CARNICO COCIDO)</t>
  </si>
  <si>
    <t>PRODUCTO TERMINADO: ENSALADA CRUDA (FRESA, MANZANA Y LECHUGA)</t>
  </si>
  <si>
    <t>MATERIA PRIMA: LECHE ENTERA UHT</t>
  </si>
  <si>
    <t>PRODUCTO TERMINADO: POLLO COCIDO</t>
  </si>
  <si>
    <t>COMEDOR COMUNITARIO - PRADOS DE ALAMEDA - FONTIBON  - # CONVENIO 6625</t>
  </si>
  <si>
    <t>PRODUCTO TERMINADO: ENSALADA CRUDA (LECHUGA - FRESA)</t>
  </si>
  <si>
    <t>AGUA POTABLE - GRIFO COCINA</t>
  </si>
  <si>
    <t>MATERIA PRIMA: LECHE ENTERA LIQUIDA (UHT)</t>
  </si>
  <si>
    <t>2023-10-18</t>
  </si>
  <si>
    <t>COMEDOR COMUNITARIO MORACI - CHAPINERO -# DE CONVENIO: 6597</t>
  </si>
  <si>
    <t>COMEDOR COMUNITARIO - SELVA DORADA - FONTIBON - # CONVENIO 8279</t>
  </si>
  <si>
    <t>PRODUCTO TERMINADO: ENSALADA CRUDA (LECHUGA, FRESA, CREMA)</t>
  </si>
  <si>
    <t>PRODUCTO TERMINADO: POLLO A LA NARANJA - COCIDO</t>
  </si>
  <si>
    <t>COMEDOR COMUNITARIO POLICARPA - ANTONIO NARIÃO - # DE CONVENIO: 6531</t>
  </si>
  <si>
    <t>PRODUCTO TERMINADO: ENSALADA CRUDA (MANZANA, FRESA, LECHUGA, CREMA DE LECHE)</t>
  </si>
  <si>
    <t>AGUA POTABLE - GRIFO DE LAVADO</t>
  </si>
  <si>
    <t>MATERIA PRIMA: LECHE ULTRA ALTA TEMPERATURA UAT (UHT) LECHE LARGA VIDA - ENTERA</t>
  </si>
  <si>
    <t>COMEDOR COMUNITARIO - ZONA FRANCA - FONTIBON - # CONVENIO 8278</t>
  </si>
  <si>
    <t>PRODUCTO TERMINADO: ENSALADA CRUDA  (LECHUGA - FRESA)</t>
  </si>
  <si>
    <t>COMEDOR COMUNITARIO LOURDES - CHAPINERO - # DE CONVENIO: 6582</t>
  </si>
  <si>
    <t>COMEDOR COMUNITARIO - LA GIRALDA - FONTIBON - # CONVENIO 8277</t>
  </si>
  <si>
    <t>PRODUCTO TERMINADO: ENSALADA CRUDA (LECHUGA, FRESA)</t>
  </si>
  <si>
    <t>COMEDOR COMUNITARIO - FLANDES - FONTIBON - # CONVENIO 8280</t>
  </si>
  <si>
    <t>MATERIA PRIMA: LECHE ENTERA ULTRA ALTA TEMPERATURA UAT (UHT) LARGA VIDA</t>
  </si>
  <si>
    <t>COMEDOR COMUNITARIO SANTA CECILIA - USAQUEN - # DE CONVENIO 6557</t>
  </si>
  <si>
    <t>PRODUCTO TERMINADO: POLLO COCIDO EN SALSA</t>
  </si>
  <si>
    <t>COMEDOR COMUNITARIO LUIS CARLOS GALAN - ENGATIVA  -#CONVENIO:6624</t>
  </si>
  <si>
    <t>2023-10-07</t>
  </si>
  <si>
    <t>AGUA POTABLE GRIFO LAVADO MENAJE</t>
  </si>
  <si>
    <t>COMEDOR COMUNITARIO GARCES NAVAS - ENGATIVA - #CONVENIO:6619</t>
  </si>
  <si>
    <t>PRODUCTO TERMINADO: ENSALADA DE LECHUGA, MANZANA, FRESA, CRUDA</t>
  </si>
  <si>
    <t>PRODUCTO TERMINADO: ENSALADA CRUDA (FRESA, MANZANA, LECHUGA)</t>
  </si>
  <si>
    <t>AGUA POTABLE - ZONA DE LAVADO COCINA CALIENTE</t>
  </si>
  <si>
    <t>COMEDOR COMUNITARIO ESTRELLITA - USAQUEN - # DE CONVENIO 6561</t>
  </si>
  <si>
    <t>MATERIA PRIMA: LECHE ENTERA UHT - PORTALACT</t>
  </si>
  <si>
    <t>PRODUCTO TERMINADO: ENSALADA LECHUGA, MANZANA, FRESA, CRUDA</t>
  </si>
  <si>
    <t>COMEDOR COMUNITARIO LAS FERIAS - ENGATIVA - #CONVENIO:6620</t>
  </si>
  <si>
    <t>AGUA POTABLE GRIFO HIGIENIZACION</t>
  </si>
  <si>
    <t>COMEDOR COMUNITARIO VERBENAL - USAQUEN - #DE CONVENIO 6558</t>
  </si>
  <si>
    <t>PRODUCTO TERMINADO: ENSALADA CRUDA (MANZANA, FRESA, LECHUGA)</t>
  </si>
  <si>
    <t>PRODUCTO TERMINADO: ENSALADA LECHUGA, CEBOLLA, TOMATE (CRUDA)</t>
  </si>
  <si>
    <t>MATERIA PRIMA: LECHE ENTERA UAT (UHT) LARGA VIDA</t>
  </si>
  <si>
    <t>AGUA POTABLE - ZONA LAVADO COCINA FRIA</t>
  </si>
  <si>
    <t>COMEDOR COMUNITARIO LUIS CARLOS GALAN - ENGATIVA -#CONVENIO:6624</t>
  </si>
  <si>
    <t>MATERIA PRIMA: LECHE ENTERA ULTRA ALTA TEMPERATURA (UHT) UATLARGA VIDA COLFRANCE</t>
  </si>
  <si>
    <t>PRODUCTO TERMINADO: ENSALADA CRUDA (FRESA, LECHUGA, MANZANA)</t>
  </si>
  <si>
    <t>AGUA POTABLE - ZONA LAVADO COCINA CALIENTE</t>
  </si>
  <si>
    <t>COMEDOR COMUNITARIO BOYACA REAL - ENGATIVA - #CONVENIO:6616</t>
  </si>
  <si>
    <t>COMEDOR COMUNITARIO BUENAVISTA - USAQUEN - # DE CONVENIO 6573</t>
  </si>
  <si>
    <t>SECRETARIA DISTRITAL DE INTEGRACION SOCIAL - SUMINISTROS PLANTA CARNE DE CERDO</t>
  </si>
  <si>
    <t>PRODUCTO TERMINADO: LOMO DE CERDO TAJADO</t>
  </si>
  <si>
    <t>AGUA POTABLE ZONA LAVADO COCINA CALIENTE</t>
  </si>
  <si>
    <t>PRODUCTO TERMINADO: ENSALADA, LECHUGA, TOMATE, CEBOLLA CRUDA</t>
  </si>
  <si>
    <t>PRODUCTO TERMINADO: PIERNA DE CERDO</t>
  </si>
  <si>
    <t>PRODUCTO TERMINADO: CADERA DE RES</t>
  </si>
  <si>
    <t>PRODUCTO TERMINADO: CARNE DE RES MOLIDA ESPECIAL</t>
  </si>
  <si>
    <t>COMEDOR COMUNITARIO LAURELES - ENGATIVA - #CONVENIO:6623</t>
  </si>
  <si>
    <t>PRODUCTO TERMINADO: ENSALADA CRUDA (LECHUGA, FRESA, MANZANA)</t>
  </si>
  <si>
    <t>MATERIA PRIMA: LECHE ENTERA ULTRA ALTA TEMPERATURA UAT (UHT)</t>
  </si>
  <si>
    <t>COMEDOR COMUNITARIO LAURELES .- ENGATIVA - #CONVENIO:6623</t>
  </si>
  <si>
    <t>SECRETARIA DISTRITAL DE INTEGRACION SOCIAL - SUMINISTROS PLANTA ABARROTES</t>
  </si>
  <si>
    <t>PRODUCTO TERMINADO: HARINA DE MAIZ BLANCA PROCOCIDA</t>
  </si>
  <si>
    <t>CI ALLIANCES S.A.S.</t>
  </si>
  <si>
    <t>SECRETARIA DISTRITAL DE INTEGRACION SOCIAL - REFRIGERIOS</t>
  </si>
  <si>
    <t>PRODUCTO TERMINADO: BEBIDA DE AVENA CON LECHE ULTRA ALTA TEMPERATURA UAT(UHT) SABOR A CANELA</t>
  </si>
  <si>
    <t>ALIMENTOS SHALOM</t>
  </si>
  <si>
    <t>SECRETARIA DISTRITAL DE INTEGRACION SOCIAL - SUMINISTROS RUTA CARNE DE RES</t>
  </si>
  <si>
    <t>PRODUCTO TERMINADO: CARNE DE RES MOLIDA ESPECIAL CRUDA</t>
  </si>
  <si>
    <t>PRODUCTO TERMINADO: MURILLO DE RES TIPO CRUDA</t>
  </si>
  <si>
    <t>SECRETARIA DISTRITAL DE INTEGRACION SOCIAL - SUMINISTROS RUTA CARNE DE CERDO</t>
  </si>
  <si>
    <t>PRODUCTO TERMINADO: PIERNA DE CERDO TIPO CRUDA</t>
  </si>
  <si>
    <t>PRODUCTO TERMINADO: LOMO DE CERDO TAJADO TIPO CRUDO</t>
  </si>
  <si>
    <t>SECRETARIA DISTRITAL DE INTEGRACION SOCIAL - SUMINISTROS RUTA LACTEOS</t>
  </si>
  <si>
    <t>PRODUCTO TERMINADO : QUESO CAMPESINO QUESO FRESCO SEMIGRASO SEMIBLANDO CAMPESINO MARCA SANTORINI</t>
  </si>
  <si>
    <t>PRODUCTO TERMINADO: QUESO DOBLE CREMA QUESO FRESCO SEMI GRASO DOBLE CREMA SANTORINI</t>
  </si>
  <si>
    <t>SECRETARIA DISTRITAL DE INTEGRACION SOCIAL - COMEDORES IDIPRON</t>
  </si>
  <si>
    <t>AGUA POTABLE PUNTO DE LAVADO COCINA CALIENTE</t>
  </si>
  <si>
    <t>COMEDOR COMUNITARIO IDIPRON ARBORIZADORA - CIUDAD BOLIVAR - # DE CONVENIO 2988</t>
  </si>
  <si>
    <t>2023-10-09</t>
  </si>
  <si>
    <t>2023-10-11</t>
  </si>
  <si>
    <t>AGUA POTABLE - PUNTO DE LAVADO COCINA CALIENTE</t>
  </si>
  <si>
    <t>COMEDOR COMUNITARIO PERDOMO - CIUDAD BOLIVAR - # DE CONVENIO 2988</t>
  </si>
  <si>
    <t>PRODUCTO TERMINADO: ENSALADA CRUDA ESPINACA Y MANZANA</t>
  </si>
  <si>
    <t>COMEDOR COMUNITARIO SANTA VIVIANA - CIUDAD BOLIVAR - # DE CONVENIO 6585</t>
  </si>
  <si>
    <t>PRODUCTO TERMINADO: PECHUGA DE POLLO - COCIDA</t>
  </si>
  <si>
    <t>MATERIA PRIMA: LECHE ULTRA ALTA TEMPERATURA UAT (UHT) LARGA VIDA ENTERA</t>
  </si>
  <si>
    <t>2023-10-23</t>
  </si>
  <si>
    <t>PRODUCTO TERMINADO: POLLO - COCIDO (PEREJIL - QUESO)</t>
  </si>
  <si>
    <t>COMEDOR COMUNITARIO - BELLA FLOR - CIUDAD BOLIVAR - # CONVENIO 6583</t>
  </si>
  <si>
    <t>PRODUCTO TERMINADO: ENSALADA CRUDA (ESPINACA, FRESA, MANZANA)</t>
  </si>
  <si>
    <t>PRODUCTO TERMINADO: POLLO COCIDO - GRATINADO</t>
  </si>
  <si>
    <t>COMEDOR COMUNITARIO - LOS ALPES - CIUDAD BOLIVAR - # CONVENIO 6581</t>
  </si>
  <si>
    <t>PRODUCTO TERMINADO: ENSALADA CRUDA - (ESPINACA, FRESA)</t>
  </si>
  <si>
    <t>PRODUCTO TERMINADO: HARINA DE TRIGO FORTIFICADA</t>
  </si>
  <si>
    <t>CI ALLIANCE S.A.S</t>
  </si>
  <si>
    <t>PRODUCTO TERMINADO: POLLO - COCIDO - GRATINADO</t>
  </si>
  <si>
    <t>COMEDOR COMUNITARIO - PARAISO - CIUDAD BOLIVAR - # CONVENIO 8274</t>
  </si>
  <si>
    <t>PRODUCTO TERMINADO: ENSALADA CRUDA - (ESPINACA- FRESA)</t>
  </si>
  <si>
    <t>MATERIA PRIMA: LECHE LIQUIDA ENTERA (UHT)</t>
  </si>
  <si>
    <t>COMEDOR COMUNITARIO VILLAS DEL PROGRESO - CIUDAD BOLIVAR - # DE CONVENIO 8275</t>
  </si>
  <si>
    <t>PRODUCTO TERMINADO: PECHUGA COCIDA GRATINADA</t>
  </si>
  <si>
    <t>PRODUCTO TERMINADO: ENSALADA CRUDA (MANZANA, ESPINACA, FRESA)</t>
  </si>
  <si>
    <t>AGUA POTABLE - GRIFO PREPARACION</t>
  </si>
  <si>
    <t>COMEDOR COMUNITARIO DIVINO NIÃO - CIUDAD BOLIVAR - # DE CONVENIO 6615</t>
  </si>
  <si>
    <t>PRODUCTO TERMINADO: PECHUGA DE POLLO GRATINADA COCIDA</t>
  </si>
  <si>
    <t>COMEDOR COMUNITARIO LA ESTRELLA - CIUDAD BOLIVAR - # DE CONVENIO: 6589</t>
  </si>
  <si>
    <t>PRODUCTO TERMINADO: PECHUGA  COCIDA GRATINADA</t>
  </si>
  <si>
    <t>PRODUCTO TERMINADO: ENSALADA CRUDA (FRESA, ESPINACA, MANZANA)</t>
  </si>
  <si>
    <t>COMEDOR COMUNITARIO NACIONES UNIDAS - CIUDAD BOLIVAR - # DE CONVENIO 8276</t>
  </si>
  <si>
    <t>PRODUCTO TERMINADO: PECHUGA GRATINADA COCIDA</t>
  </si>
  <si>
    <t>PRODUCTO TERMINADO: ENSALADA CRUDA (FRESA, MANZANA, ESPINACA)</t>
  </si>
  <si>
    <t>COMEDOR COMUNITARIO SAN FERNANDO - CIUDAD BOLIVAR - # DE CONVENIO: 6617</t>
  </si>
  <si>
    <t>PRODUCTO TERMINADO: ENSALADA CRUDA FRESA, ESPINACA, MANZANA</t>
  </si>
  <si>
    <t>COMEDOR COMUNITARIO POTOSI - CIUDAD BOLIVAR - # DE CONVENIO:6618</t>
  </si>
  <si>
    <t>AGUA POTABLE GRIFO PREPARACIÃN</t>
  </si>
  <si>
    <t>COMEDOR COMUNITARIO JUAN PABLO II - CIUDAD BOLIVAR - # DE CONVENIO 6587</t>
  </si>
  <si>
    <t>PRODUCTO TERMINADO: PECHUGA GRATINADA</t>
  </si>
  <si>
    <t>PRODUCTO TERMINADO: ENSALADA CRUDA ESPINACA FRESA MANZANA</t>
  </si>
  <si>
    <t>COMEDOR COMUNITARIO ESTRELLA DEL  SUR - CIUDAD BOLIVAR - #CONVENIO:6588</t>
  </si>
  <si>
    <t>PRODUCTO TERMINADO: PECHUGA GRATINADA COCINADA</t>
  </si>
  <si>
    <t>COMEDOR COMUNITARIO JERUSALÃN CANTERAS - CIUDAD BOLIVAR - # DE CONVENIO 6591</t>
  </si>
  <si>
    <t>AGUA POTABLE-  GRIFO PREPARACION</t>
  </si>
  <si>
    <t>COMEDOR COMUNITARIO LIMONAR - CIUDAD BOLIVAR - #DE CONVENIO:6590</t>
  </si>
  <si>
    <t>PRODUCTO TERMINADO: ENSALADA CRUDA TOMATE, CEBOLLA, OREGANO</t>
  </si>
  <si>
    <t>PRODUCTO TERMINADO: CADERA DE RES (CRUDA)</t>
  </si>
  <si>
    <t>PRODUCTO TERMINADO: CARNE DE RES MOLIDA (CRUDA)</t>
  </si>
  <si>
    <t>SECRETARIA DISTRITAL DE INTEGRACION SOCIAL - SUMINISTROS PLANTA POLLO</t>
  </si>
  <si>
    <t>PRODUCTO TERMINADO: PECHUGA POLLO CRUDA</t>
  </si>
  <si>
    <t>PRODUCTO TERMINADO: LOMO CERDO (CRUDO) TAJADO</t>
  </si>
  <si>
    <t>PRODUCTO TERMINADO: PIERNA DE CERDO (CRUDO)</t>
  </si>
  <si>
    <t>PRODUCTO TERMINADO: ALBONDIGA DE RES COCIDA</t>
  </si>
  <si>
    <t>PRODUCTO TERMINADO: ALBONDIGAS DE RES - COCIDA</t>
  </si>
  <si>
    <t>COMEDOR COMUNITARIO - LA AGUADITA - SUBA - # CONVENIO 6566</t>
  </si>
  <si>
    <t>2023-10-14</t>
  </si>
  <si>
    <t>PRODUCTO TERMINADO: ENSALADA CRUDA (TOMATE, OREGANO)</t>
  </si>
  <si>
    <t>PRODUCTO TERMINADO: ALBONDIGAS DE RES - COCIDAS</t>
  </si>
  <si>
    <t>COMEDOR COMUNITARIO - CAMINOS DE LA ESPERANZA - SUBA - # CONVENIO 6579</t>
  </si>
  <si>
    <t>COMEDOR COMUNITARIO - LISBOA - SUBA - # CONVENIO 6543</t>
  </si>
  <si>
    <t>PRODUCTO TERMINADO: ENSALADA CRUDA - (TOMATE OREGANO)</t>
  </si>
  <si>
    <t>COMEDOR COMUNITARIO - CAÃIZA - SUBA - # CONVENIO 6556</t>
  </si>
  <si>
    <t>PRODUCTO TERMINADO: ENSALADA CRUDA -(TOMATE, OREGANO)</t>
  </si>
  <si>
    <t>PRODUCTO TERMINADO: QUESO CAMPESINO - SEMIGRASO, SEMIBLANDO</t>
  </si>
  <si>
    <t>PRODUCTO TERMINADO: QUESO DOBLE CREMA - FRESCO SEMIGRASO, SEMIDURO</t>
  </si>
  <si>
    <t>PRODUCTO TERMINADO: PAN CROISSANT</t>
  </si>
  <si>
    <t>MATERIA PRIMA: LECHE ULTRA ALTA TEMPERATURA UAT (UHT) SEMIDESCREMADA LARGA VIDA</t>
  </si>
  <si>
    <t>COMEDOR COMUNITARIO SAN CARLOS DE TIBABUYES - SUBA - # DE CONVENIO 6544</t>
  </si>
  <si>
    <t>AGUA POTABLE - GRIFO COCINA CALIENTE</t>
  </si>
  <si>
    <t>PRODUCTO TERMINADO: ALBONDIGA CON CARNE DE RES, HUEVO Y MIGA DE PAN</t>
  </si>
  <si>
    <t>PRODUCTO TERMINADO: ENSALADA DE RODAJAS DE TOMATE Y OREGANO</t>
  </si>
  <si>
    <t>MATERIA PRIMA: LECHE ULTRA ALTA TEMPERATURA UAT (UHT) ENTERA</t>
  </si>
  <si>
    <t>COMEDOR COMUNITARIO RINCON RUBI - SUBA - # DE CONVENIO 6560</t>
  </si>
  <si>
    <t>AGUA POTABLE GRIFO COCINA CALIENTE</t>
  </si>
  <si>
    <t>PRODUCTO TERMINADO: ALBONDIGAS CON CARNE DE RES, HUEVO Y MIGA DE PAN</t>
  </si>
  <si>
    <t>PRODUCTO TERMINADO: ENSALADA CRUDA - RODAJAS DE  TOMATE CON OREGANO</t>
  </si>
  <si>
    <t>MATERIA PRIMA: LECHE ULTRA ALTA TEMPERATURA UAT(UHT)ENTERA LARGA VIDA</t>
  </si>
  <si>
    <t>COMEDOR COMUNITARIO TABERIN - SUBA - No DE CONVENIO 6570</t>
  </si>
  <si>
    <t>2023-10-24</t>
  </si>
  <si>
    <t>2023-10-13</t>
  </si>
  <si>
    <t>PRODUCTO TERMINADO: ALBONDIGA CON CARNE DE RES HUEVO Y MIGA DE PAN</t>
  </si>
  <si>
    <t>PRODUCTO TERMINADO: TOMATE EN RODAJAS CON OREGANO</t>
  </si>
  <si>
    <t>SECRETARIA DISTRITAL DE INTEGRACION SOCIAL - SUMINISTROS RUTA POLLO</t>
  </si>
  <si>
    <t>PRODUCTO TERMINADO: PECHUGA DE POLLO MARINADA</t>
  </si>
  <si>
    <t>PRODUCTO TERMINADO: TORTA DE QUESO</t>
  </si>
  <si>
    <t>COMEDOR COMUNITARIO HUERTAS - CIUDAD BOLIVAR - # DE CONVENIO 6584</t>
  </si>
  <si>
    <t>PRODUCTO TERMINADO: POLLO SUDADO</t>
  </si>
  <si>
    <t>PRODUCTO TERMINADO: ENSALADA CRUDA (CEBOLLA, TOMATE, PEPINO)</t>
  </si>
  <si>
    <t>2023-10-26</t>
  </si>
  <si>
    <t>PRODUCTO TERMINADO: CARNE DE RES MOLIDA ESPECIAL - CRUDA</t>
  </si>
  <si>
    <t>PRODUCTO TERMINADO: CADERA DE RES - CRUDA</t>
  </si>
  <si>
    <t>PRODUCTO TERMINADO: PECHUGA DE POLLO - CRUDA</t>
  </si>
  <si>
    <t>PRODUCTO TERMINADO: ENSALADA CRUDA (PEPINO, TOMATE Y CILANTRO)</t>
  </si>
  <si>
    <t>COMEDOR COMUNITARIO LA GIRALDA - FONTIBON - # DE CONVENIO 8277</t>
  </si>
  <si>
    <t>PRODUCTO TERMINADO: ENSALADA CRUDA (TOMATE, PEPINO, CILANTRO)</t>
  </si>
  <si>
    <t>COMEDOR COMUNITARIO - MORACI - CHAPINERO - # DE CONVENIO 6597</t>
  </si>
  <si>
    <t>PRODUCTO TERMINADO: ENSALADA CRUDA (PEPINO, TOMATE, CILANTRO)</t>
  </si>
  <si>
    <t>COMEDOR COMUNITARIO - ESTRELLITA - USAQUEN - # DE CONVENIO 6561</t>
  </si>
  <si>
    <t>COMEDOR COMUNITARIO - IDIPRON LA RIOJA BELEN - CANDELARIA - # CONVENIO 2988</t>
  </si>
  <si>
    <t>PRODUCTO TERMINADO: POLLO - COCIDO</t>
  </si>
  <si>
    <t>COMEDOR COMUNITARIO - RAMIREZ - SANTA FE - # CONVENIO 8286</t>
  </si>
  <si>
    <t>COMEDOR COMUNITARIO - SANTA BARBARA - CANDELARIA - # CONVENIO 6606</t>
  </si>
  <si>
    <t>PRODUCTO TERMINADO: ENSALADA CRUDA - (TOMATE, PEPINO)</t>
  </si>
  <si>
    <t>COMEDOR COMUNITARIO - CRUCES II - SANTA FE - # CONVENIO 6542</t>
  </si>
  <si>
    <t>PRODUCTO TERMINADO: ENSALADA CRUDA - (TOMATE - PEPINO)</t>
  </si>
  <si>
    <t>MATERIA PRIMA: LECHE ULTRA ALTA TEMPERATURA UAT (UHT) LECHE LARGA VIDA ENTERA</t>
  </si>
  <si>
    <t>COMEDOR COMUNITARIO - LA CONCORDIA - SANTA FE - # CONVENIO 6540</t>
  </si>
  <si>
    <t>PRODUCTO TERMINADO: MUSLO DE POLLO - COCIDO</t>
  </si>
  <si>
    <t>PRODUCTO TERMINADO: ENSALADA DE TOMATE Y PEPINO - CRUDO</t>
  </si>
  <si>
    <t>MATERIA PRIMA: LECHE ULTRA ALTA TEMPERATURA UAT(UHT) ENTERA</t>
  </si>
  <si>
    <t>COMEDOR COMUNITARIO - AGUAS I Y AGUAS II - SANTA FE - # CONVENIO 6533</t>
  </si>
  <si>
    <t>PRODUCTO TERMINADO: ENSALADA DE TOMATE CON PEPINO CRUDO</t>
  </si>
  <si>
    <t>PRODUCTO TERMINADO: PIERNA DE POLLO - COCIDO</t>
  </si>
  <si>
    <t>MATERIA PRIMA: LECHE ULTRA ALTA TEMPERATURA UAT(UHT) LARGA VIDA ENTERA</t>
  </si>
  <si>
    <t>COMEDOR COMUNITARIO - MARTIRES - LOS MARTIRES - # CONVENIO 6605</t>
  </si>
  <si>
    <t>COMEDOR COMUNITARIO - VERACRUZ - SANTA FE - # CONVENIO 6541</t>
  </si>
  <si>
    <t>PRODUCTO TERMINADO: PIERNA DE POLLO COCIDO</t>
  </si>
  <si>
    <t>PRODUCTO TERMINADO: ENSALADA DE PEPINO Y TOMATE CRUDO</t>
  </si>
  <si>
    <t>AGUA POTABLE PUNTO LAVADO COCINA CALIENTE</t>
  </si>
  <si>
    <t>COMEDOR COMUNITARIO - PERSEVERANCIA - SANTA FE - # CONVENIO 6539</t>
  </si>
  <si>
    <t>PRODUCTO TERMINADO: ENSALADA DE TOMATE Y PEPINO CRUDO</t>
  </si>
  <si>
    <t>PRODUCTO TERMINADO: QUESO CAMPESINO - QUESO FRESCO SEMIGRASO SEMIBLANDO - CAMPESINO</t>
  </si>
  <si>
    <t>PRODUCTO TERMINADO: QUESO DOBLE CREMA - QUESO FRESCO SEMIGRASO SEMIDURO DOBLE CREMA</t>
  </si>
  <si>
    <t>PRODUCTO TERMINADO: LOMO DE CERDO - TAJADO - CRUDO</t>
  </si>
  <si>
    <t>PRODUCTO TERMINADO: PIERNA DE CERDO - CRUDA</t>
  </si>
  <si>
    <t>PRODUCTO TERMINADO: MURILLO - CRUDO</t>
  </si>
  <si>
    <t>PRODUCTO TERMINADO: SOBREBARRIGA - CRUDO</t>
  </si>
  <si>
    <t>PRODUCTO TERMINADO: AVENA BEBIDA CON LECHE ENTERA Y AVENA (UHT)</t>
  </si>
  <si>
    <t>2023-10-27</t>
  </si>
  <si>
    <t>PRODUCTO TERMINADO: ENSALADA CRUDA TOMATE, CEBOLLA, CILANTRO</t>
  </si>
  <si>
    <t>COMEDOR COMUNITARIO PORVENIR - BOSA - # DE CONVENIO 6596</t>
  </si>
  <si>
    <t>2023-10-19</t>
  </si>
  <si>
    <t>SECRETARIA DISTRITAL DE INTEGRACION SOCIAL - CABILDOS INDIGENAS</t>
  </si>
  <si>
    <t>PRODUCTO TERMINADO: LECHE EN POLVO INDULECHE</t>
  </si>
  <si>
    <t>CABILDO INDIGENA AMBIKA PIJAO</t>
  </si>
  <si>
    <t>PRODUCTO TERMINADO: ATÃN EN LATA LA SOBERANA</t>
  </si>
  <si>
    <t>PRODUCTO TERMINADO: QUESO FRESCO SEMIGRASO SEMIDURO DOBLE CREMA - TAJADO</t>
  </si>
  <si>
    <t>PRODUCTO TERMINADO: QUESO FRESCO SEMIBLANDO SEMIGRASO DOBLE CREMA - BLOQUE</t>
  </si>
  <si>
    <t>PRODUCTO TERMINADO: PIERNA DE CERDO - CRUDO</t>
  </si>
  <si>
    <t>CIALTA S.A.S.</t>
  </si>
  <si>
    <t>PRODUCTO TERMINADO: LOMO DE CERDO TAJADO - CRUDO</t>
  </si>
  <si>
    <t>PRODUCTO TERMINADO: CARNE DE RES CADERA - CRUDA</t>
  </si>
  <si>
    <t>SECRETARIA DISTRITAL DE INTEGRACION SOCIAL - CANASTAS Y PAQUETES</t>
  </si>
  <si>
    <t>PRODUCTO TERMINADO: HARINA DE TRIGO (LA NIEVE)</t>
  </si>
  <si>
    <t>AGENCIA DE COMERCIALIZACION E INNOVACION PARA EL DESARROLLO DE CUNDINAMARCA - ACIDE</t>
  </si>
  <si>
    <t>PRODUCTO TERMINADO: POLLO COCIDO EN FINAS HIERBAS</t>
  </si>
  <si>
    <t>COMEDOR COMUNITARIO NUEVO CHILE - BOSA - # CONVENIO: 6595</t>
  </si>
  <si>
    <t>PRODUCTO TERMINADO: MUSLO SUDADO A LAS FINAS HIERBAS</t>
  </si>
  <si>
    <t>COMEDOR COMUNITARIO POTRERITOS  - BOSA - # DE CONVENIO 8271</t>
  </si>
  <si>
    <t>PRODUCTO TERMINADO: ENSALADA CRUDA PICO DE GALLO (TOMATE, CEBOLLA CABEZONA, CILANTRO)</t>
  </si>
  <si>
    <t>PRODUCTO TERMINADO: ENSALADA CRUDA (TOMATE CEBOLLA CILANTRO)</t>
  </si>
  <si>
    <t>AGUA POTABLE AREA LAVADO DE MANOS</t>
  </si>
  <si>
    <t>2023-10-30</t>
  </si>
  <si>
    <t>AGUA POTABLE ZONA DE LAVADO</t>
  </si>
  <si>
    <t>MATERIA PRIMA: LECHE ENTERA UAT (UHT) ULTRA ALTA TEMPERATURA</t>
  </si>
  <si>
    <t>PRODUCTO TERMINADO: POLLO SUDADO, MUSLO A LAS FINAS HIERBAS</t>
  </si>
  <si>
    <t>COMEDOR COMUNITARIO SAN PEDRO - BOSA- # CONVENIO: 6599</t>
  </si>
  <si>
    <t>2023-10-20</t>
  </si>
  <si>
    <t>PRODUCTO TERMINADO: MUSLO DE POLLO COCIDO A LAS FINAS HIERBAS</t>
  </si>
  <si>
    <t>COMEDOR COMUNITARIO - SAN BERNARDINO I - BOSA - # DE CONVENIO: 6602</t>
  </si>
  <si>
    <t>COMEDOR COMUNITARIO PARQUES DE BOGOTA - BOSA - # CONVENIO: 6601</t>
  </si>
  <si>
    <t>AGUA POTABLE - AREA DE LAVADO</t>
  </si>
  <si>
    <t>PRODUCTO TERMINADO: ENSALADA CRUDA (TOMATE, CEBOLLA, SAL</t>
  </si>
  <si>
    <t>PRODUCTO TERMINADO: ENSALADA CRUDA - CEBOLLA TOMATE CILANTRO</t>
  </si>
  <si>
    <t>COMEDOR COMUNITARIO AMPARO CAÃIZALEZ - KENNEDY - # DE CONVENIO: 6622</t>
  </si>
  <si>
    <t>2023-10-31</t>
  </si>
  <si>
    <t>AGUA POTABLE DE LAVADO</t>
  </si>
  <si>
    <t>MATERIA PRIMA: LECHE ENTERA UAT / (UHT) ULTRA ALTA TEMPERATURA</t>
  </si>
  <si>
    <t>PRODUCTO TERMINADO: MUSLO COCIDO A LAS FINAS HIERBAS</t>
  </si>
  <si>
    <t>COMEDOR COMUNITARIO SAN EUGENIO - BOSA - # DE CONVENIO 6593</t>
  </si>
  <si>
    <t>PRODUCTO TERMINADO: ENSALADA CRUDA PICO DE GALLO (CEBOLLA, TOMATE, CILANTRO Y SAL)</t>
  </si>
  <si>
    <t>AGUA POTABLE ZONA DE LAVADO DE MANOS</t>
  </si>
  <si>
    <t>COMEDOR COMUNITARIO - MANZANARES - BOSA - # CONVENIO 6600</t>
  </si>
  <si>
    <t>AGUA POTABLE AREA DE LAVADO</t>
  </si>
  <si>
    <t>PRODUCTO TERMINADO: ENSALADA CRUDA (TOMATE, CEBOLLA, PIMENTON)</t>
  </si>
  <si>
    <t>COMEDOR COMUNITARIO - MANZANAREZ - BOSA - # CONVENIO 6600</t>
  </si>
  <si>
    <t>MATERIA PRIMA: LECHE ENTERA UAT UHT ULTRA ALTA TEMPERATURA</t>
  </si>
  <si>
    <t>COMEDOR COMUNITARIO BOSA NOVA - BOSA - # CONVENIO: 8273</t>
  </si>
  <si>
    <t>PRODUCTO TERMINADO: ENSALADA CRUDA PICO DE GALLO (TOMATE, CEBOLLA, CILANTRO, SAL)</t>
  </si>
  <si>
    <t>COMEDOR COMUNITARIO - COMUNEROS - BOSA - # CONVENIO 6594</t>
  </si>
  <si>
    <t>AGUA POTABLE GRIFO ZONA DE LAVADO</t>
  </si>
  <si>
    <t>PRODUCTO TERMINADO: ENSALADA CRUDA ( TOMATE, CEBOLLA, PIMENTON)</t>
  </si>
  <si>
    <t>AGUA POTABLE - ZONA DE LAVADO DE UTENSILIOS</t>
  </si>
  <si>
    <t>COMEDOR COMUNITARIO IDIPRON BOSA - BOSA -# CONVENIO: 2988</t>
  </si>
  <si>
    <t>PRODUCTO TERMINADO: MANTECADA</t>
  </si>
  <si>
    <t>PRODUCTO TERMINADO: HARINA MULTIPREPARACIÃN DE MAIZ AMARILLO</t>
  </si>
  <si>
    <t>CI. ALLIANCE S.A.S.</t>
  </si>
  <si>
    <t>COMEDOR COMUNITARIO BARRANQUILLITA - USME - # DE CONVENIO 6575</t>
  </si>
  <si>
    <t>PRODUCTO TERMINADO: HARINA DE MAIZ (HARINA PRECOCIDA DE MAIZ BLANCO) - AREPA LA NIEVE</t>
  </si>
  <si>
    <t>COMEDOR COMUNITARIO EL AMPARO- KENNEDY - # DE CONVENIO: 6604</t>
  </si>
  <si>
    <t>2023-10-21</t>
  </si>
  <si>
    <t>AGUA POTABLE - GRIFO PREPARACIÃN</t>
  </si>
  <si>
    <t>PRODUCTO TERMINADO: SOBREBARRIGA EN SALSA CRIOLLA</t>
  </si>
  <si>
    <t>COMEDOR COMUNITARIO VILLA LILIANA - KENNEDY - # DE CONVENIO: 6626</t>
  </si>
  <si>
    <t>PRODUCTO TERMINADO: ENSALADA CRUDA (ESPINACA, MANZANA, FRESA)</t>
  </si>
  <si>
    <t>COMEDOR COMUNITARIO SAUCEDAL - KENNEDY - # DE CONVENIO: 6609</t>
  </si>
  <si>
    <t>COMEDOR COMUNITARIO VILLAS DE KENNEDY - KENNEDY - # DE CONVENIO: 6613</t>
  </si>
  <si>
    <t>PRODUCTO TERMINADO: ENSALADA CRUDA (ESPINACA, MANZANA , FRESA)</t>
  </si>
  <si>
    <t>COMEDOR COMUNITARIO LAGOS DE TIMIZA - KENNEDY - # DE CONVENIO: 8281</t>
  </si>
  <si>
    <t>PRODUCTO TERMINADO: ENSALADA CRUDA (ESPINACA,MANZANA ,FRESA)</t>
  </si>
  <si>
    <t>COMEDOR COMUNITARIO MISEGUNDO HOGAR - KENNEDY - # DE CONVENIO : 6608</t>
  </si>
  <si>
    <t>PRODUCTO TERMINADO: ENSALADA CRUDA(ESPINACA,MANZANA,FRESA)</t>
  </si>
  <si>
    <t>COMEDOR COMUNITARIO EL AMPARO - KENNEDY - # DE CONVENIO: 6604</t>
  </si>
  <si>
    <t>2023-11-02</t>
  </si>
  <si>
    <t>PRODUCTO TERMINADO: MURILLO DE RES TIPO CRUDO</t>
  </si>
  <si>
    <t>PRODUCTO TERMINADO: SOBREBARRIGA ENTREPECHO DE RES TIPO CRUDA</t>
  </si>
  <si>
    <t>PRODUCTO TERMINADO: CARNE DE RES MOLIDA ESPECIAL TIPO CRUDA</t>
  </si>
  <si>
    <t>PRODUCTO TERMINADO: QUESO DOBLE CREMA - FRESCO SEMIGRASO</t>
  </si>
  <si>
    <t>PRODUCTO TERMINADO: QUESO CUAJADA</t>
  </si>
  <si>
    <t>PRODUCTO TERMINADO: PAN HOJALDRADO</t>
  </si>
  <si>
    <t>PRODUCTO TERMINADO: LOMITOS DE ATUN EN AGUA</t>
  </si>
  <si>
    <t>CABILDO INDIGENA INGA BOGOTA</t>
  </si>
  <si>
    <t>PRODUCTO TERMINADO: LECHE EN POLVO</t>
  </si>
  <si>
    <t>PRODUCTO TERMINADO: MURILLO DE RES</t>
  </si>
  <si>
    <t>PRODUCTO TERMINADO: HIGADO DE RES</t>
  </si>
  <si>
    <t>PRODUCTO TERMINADO: LECHE EN POLVO ENTERA</t>
  </si>
  <si>
    <t>CABILDO INDÃGENA MUISCA DE BOSA</t>
  </si>
  <si>
    <t>PRODUCTO TERMINADO: CONSERVAS DE PESCADO</t>
  </si>
  <si>
    <t>COMEDOR COMUNITARIO MI SEGUNDO HOGAR - KENNEDY - # DE CONVENIO 6608</t>
  </si>
  <si>
    <t>COMEDOR COMUNITARIO TIMIZA - KENNEDY - # DE CONVENIO 6610</t>
  </si>
  <si>
    <t>PRODUCTO TERMINADO: SOBREBARRIGA MECHADA</t>
  </si>
  <si>
    <t>PRODUCTO TERMINADO: ENSALADA SILVESTRE CRUDA (LECHUGA, ESPINACA, UCHUVA, CEBOLLA, TOMATE)</t>
  </si>
  <si>
    <t>COMEDOR COMUNITARIO PERPETUO SOCORRO - KENNEDY - # DE CONVENIO 6614</t>
  </si>
  <si>
    <t>PRODUCTO TERMINADO: ENSALADA CRUDA SILVESTRE (CEBOLLA, TOMATE, ESPINACA, LECHUGA, UCHUVA)</t>
  </si>
  <si>
    <t>COMEDOR COMUNITARIO BELLAVISTA - KENNEDY - # DE CONVENIO 6607</t>
  </si>
  <si>
    <t>COMEDOR COMUNITARIO ALQUERIA LA FRAGUA - KENNEDY - # DE CONVENIO 6611</t>
  </si>
  <si>
    <t>PRODUCTO TERMINADO: SOBREBARRIGA COCIDA</t>
  </si>
  <si>
    <t>COMEDOR COMUNITARIO PALERMO SUR - RAFAEL URIBE URIBE - # DE CONVENIO 6547</t>
  </si>
  <si>
    <t>PRODUCTO TERMINADO: ENSALADA CRUDA (UCHUVA LECHUGA CEBOLLA ESPINACA)</t>
  </si>
  <si>
    <t>AGUA POTABLE ZONA LAVADO</t>
  </si>
  <si>
    <t>PRODUCTO TERMINADO: CARNE DESMECHADA COCIDA</t>
  </si>
  <si>
    <t>COMEDOR COMUNITARIO DIANA TURBAY SECTOR LANCEROS - RAFAEL URIBE URIBE - # DE CONVENIO: 6552</t>
  </si>
  <si>
    <t>PRODUCTO TERMINADO: CARNE COCIDA DESMECHADA</t>
  </si>
  <si>
    <t>COMEDOR COMUNITARIO PROVIDENCIA ALTA - RAFAEL URIBE URIBE - # DE CONVENIO 6548</t>
  </si>
  <si>
    <t>PRODUCTO TERMINADO: ENSALADA CRUDA (CEBOLLA, TOMATE, UCHUVA, ESPINACA)</t>
  </si>
  <si>
    <t>COMEDOR COMUNITARIO GOVAROVA - RAFAEL URIBE URIBE - #CONVENIO:6551</t>
  </si>
  <si>
    <t>PRODUCTO TERMINADO: ENSALADA CRUDA (LECHUGA, CEBOLLA, TOMATE, UCHUVA)</t>
  </si>
  <si>
    <t>PRODUCTO TERMINADO: ENSALADA CRUDA (ESPINACA, TOMATE, CEBOLLA, FRESA)</t>
  </si>
  <si>
    <t>2023-10-25</t>
  </si>
  <si>
    <t>COMEDOR COMUNITARIO DIANA TURBAY SECTOR COMUNEROS - RAFAEL URIBE URIBE - #CONVENIO:8283</t>
  </si>
  <si>
    <t>PRODUCTO TERMINADO: ENSALADA CRUDA (LECHUGA, TOMATE, CEBOLLA, UCHUVA)</t>
  </si>
  <si>
    <t>AGUA POTABLE - ZONA DE LAVADO</t>
  </si>
  <si>
    <t>PRODUCTO TERMINADO: ALBONDIGAS EN SALSA (CARNICO COCIDO)</t>
  </si>
  <si>
    <t>COMEDOR COMUNITARIO CHIRCALES - RAFAEL URIBE URIBE - # DE CONVENIO: 6550</t>
  </si>
  <si>
    <t>PRODUCTO TERMINADO: ENSALADA CRUDA (LECHUGA, AGUACATE, TOMATE)</t>
  </si>
  <si>
    <t>COMEDOR COMUNITARIO CHIRCALES - RAFAEL URIBE URIBE- # DE CONVENIO: 6550</t>
  </si>
  <si>
    <t>COMEDOR COMUNITARIO - RESURECCION - RAFAEL URIBE URIBE -  # CONVENIO 6546</t>
  </si>
  <si>
    <t>PRODUCTO TERMINADO: ENSALADA CRUDA (AGUACATE, LECHUGA Y TOMATE)</t>
  </si>
  <si>
    <t>COMEDOR COMUNITARIO - RESURECCION - RAFAEL URIBE URIBE-  # CONVENIO 6546</t>
  </si>
  <si>
    <t>AGUA POTABLE LAVADO PLATOS</t>
  </si>
  <si>
    <t>COMEDOR COMUNITARIO BOSQUES DE MARYLAND - BOSA # DE CONVENIO 6598</t>
  </si>
  <si>
    <t>PRODUCTO TERMINADO: ENSALADA DE TOMATE, CEBOLLA, AGUACATE CRUDA</t>
  </si>
  <si>
    <t>PRODUCTO TERMINADO: ALBONDIGAS DE RES COCIDAS</t>
  </si>
  <si>
    <t>COMEDOR COMUNITARIO INGLES - RAFAEL URIBE URIBE - # DE CONVENIO 6545</t>
  </si>
  <si>
    <t>PRODUCTO TERMINADO: ENSALADA CRUDA (LECHUGA, TOMATE Y AGUACATE)</t>
  </si>
  <si>
    <t>AGUA POTABLE GRIFO LAVADO PLATOS</t>
  </si>
  <si>
    <t>COMEDOR COMUNITARIO CENTAUROS - BOSA # DE CONVENIO 6592</t>
  </si>
  <si>
    <t>MATERIA PRIMA: LECHE ENTERA UHT (ULTRA ALTA TEMPERATURA) UAT LARGA VIDA</t>
  </si>
  <si>
    <t>COMEDOR COMUNITARIO - PUENTE COLORADO - SAN CRISTOBAL - # CONVENIO 6534</t>
  </si>
  <si>
    <t>PRODUCTO TERMINADO: ENSALADA CRUDA HAWAIANA (FRESA, MANZANA, UVAS PASAS, PIÃA)</t>
  </si>
  <si>
    <t>COMEDOR COMUNITARIO - LA GLORIA - SAN CRISTOBAL - # CONVENIO 6538</t>
  </si>
  <si>
    <t>PRODUCTO TERMINADO: MUSLO DE POLLO COCIDO</t>
  </si>
  <si>
    <t>COMEDOR COMUNITARIO - VEINTE DE JULIO - SAN CRISTOBAL - # DE CONVENIO: 6553</t>
  </si>
  <si>
    <t>PRODUCTO TERMINADO: ENSALADA CRUDA HAWAIANA (FRESA, LECHUGA, MANZANA, UVAS PASAS)</t>
  </si>
  <si>
    <t>PRODUCTO TERMINADO: POLLO A LAS FINAS HIERBAS</t>
  </si>
  <si>
    <t>PRODUCTO TERMINADO: ENSALADA CRUDA (HAWAIANA, FRESA, MANZANA, LECHUGA, PIÃA Y UVA)</t>
  </si>
  <si>
    <t>PRODUCTO TERMINADO: HARINA DE  AVENA</t>
  </si>
  <si>
    <t>CI ALLIANCE S.A.S.</t>
  </si>
  <si>
    <t>COMEDOR COMUNITARIO SURAMERICA - SAN CRISTOBAL - # DE CONVENIO: 6537</t>
  </si>
  <si>
    <t>COMEDOR COMUNITARIO SUR AMERICA - SAN CRISTOBAL - # DE CONVENIO: 6537</t>
  </si>
  <si>
    <t>AGUA POTABLE ZONA DE LAVADO COCINA FRIA</t>
  </si>
  <si>
    <t>COMEDOR COMUNITARIO IDIPRON SAN BLAS - SAN CRISTOBAL - # DE CONVENIO: 2988</t>
  </si>
  <si>
    <t>PRODUCTO TERMINADO: MUSLOS DE POLLO COCIDO</t>
  </si>
  <si>
    <t>COMEDOR COMUNITARIO JUAN REY - SAN CRISTOBAL - # DE CONVENIO: 6554</t>
  </si>
  <si>
    <t>PRODUCTO TERMINADO: ENSALADA CRUDA (HAWAIANA , FRESA, MANZANA, LECHUGA, PIÃA Y UVA)</t>
  </si>
  <si>
    <t>COMEDOR COMUNITARIO SANTA INES - SAN CRISTOBAL - NUMERO DE CONVENIO: 6535</t>
  </si>
  <si>
    <t>MATERIA PRIMA: LECHE  ENTERA UHT</t>
  </si>
  <si>
    <t>PRODUCTO EN PROCESO: ENSALADA CRUDA ( HAWAIANA - MANZANA, FRESA, LECHUGA, PIÃA, UVA)</t>
  </si>
  <si>
    <t>MATERIA PRIMA: LECHE ENTERA (UHT)</t>
  </si>
  <si>
    <t>COMEDOR COMUNITARIO ATENAS - SAN CRISTOBAL - # DE CONVENIO: 6549</t>
  </si>
  <si>
    <t>COMEDORES COMUNITARIOS SAN MARTIN DE LOBA - SAN CRISTOBAL - # DE CONVENIO 6536</t>
  </si>
  <si>
    <t>COMEDOR COMUNITARIO SAN MARTIN LA FISCALA ALTA - RAFAEL URIBE URIBE - # DE CONVENIO : 8284</t>
  </si>
  <si>
    <t>PRODUCTO TERMINADO: COLOMBINA DE POLLO COCIDO</t>
  </si>
  <si>
    <t>PRODUCTO TERMINADO: ENSALADA CRUDA ( FRESA, MELON, PAPAYA)</t>
  </si>
  <si>
    <t>PRODUCTO TERMINADO: ENSALADA CRUDA (HAWAINA- FRESA, PIÃA, MANZANA, UVA Y LECHUGA)</t>
  </si>
  <si>
    <t>COMEDOR COMUNITARIO ALTOS DEL POBLADO - SAN CRISTOBAL - # DE CONVENIO: 8285</t>
  </si>
  <si>
    <t>PRODUCTO TERMINADO: ENSALADA CRUDA (HAWAIANA - MANZANA, FRESA, PIÃA, LECHUGA Y UVAS PASAS)</t>
  </si>
  <si>
    <t>PRODUCTO TERMINADO: ENSALADA FRESA, PIÃA, LECHUGA, MANZANA CRUDA</t>
  </si>
  <si>
    <t>COMEDOR COMUNITARIO SAN CARLOS - TUNJUELITO - # DE CONVENIO:  6562</t>
  </si>
  <si>
    <t>AGUA POTABLE - GRIFO LAVADO MENAJE</t>
  </si>
  <si>
    <t>PRODUCTO TERMINADO: ENSALADA MANZANA, FRESA, LECHUGA, PIÃA CRUDA</t>
  </si>
  <si>
    <t>COMEDOR COMUNITARIO EL CARMEN - TUNJUELITO- # DE CONVENIO: 6563</t>
  </si>
  <si>
    <t>AGUA POTABLE - GRIFO LLAVE 2</t>
  </si>
  <si>
    <t>PRODUCTO TERMINADO: ENSALADA DE FRESA, LECHUGA Y PIÃA CRUDA</t>
  </si>
  <si>
    <t>COMEDOR COMUNITARIO ABRAHAM LINCOLN - TUNJUELITO - # DE CONVENIO: 6564</t>
  </si>
  <si>
    <t>PRODUCTO TERMINADO: ENSALADA DE MANZANA, LECHUGA, PIÃA, FRESA CRUDA</t>
  </si>
  <si>
    <t>COMEDOR COMUNITARIO ISLA DEL SOL - TUNJUELITO - # DE CONVENIO: 6565</t>
  </si>
  <si>
    <t>PRODUCTO TERMINADO: PECHUGA CRUDA</t>
  </si>
  <si>
    <t>PRODUCTO TERMINADO: CADERA CRUDA</t>
  </si>
  <si>
    <t>PRODUCTO TERMINADO: CARNE DE RES - COCIDA</t>
  </si>
  <si>
    <t>COMEDOR COMUNITARIO - VILLA ROSITA - USME - # CONVENIO 6567</t>
  </si>
  <si>
    <t>PRODUCTO TERMINADO: ENSALADA CRUDA (TOMATE, CEBOLLA)</t>
  </si>
  <si>
    <t>COMEDOR COMUNITARIO LA FISCALA - USME - # DE CONVENIO: 6577</t>
  </si>
  <si>
    <t>MATERIA PRIMA: LECHE ENTERA LIQUIDA UHT</t>
  </si>
  <si>
    <t>PRODUCTO TERMINADO: CARNE DE RES ASADA</t>
  </si>
  <si>
    <t>PRODUCTO TERMINADO: CARNE DE RES COCIDA</t>
  </si>
  <si>
    <t>COMEDOR COMUNITARIO - EL LIBANO - USME - # CONVENIO 6572</t>
  </si>
  <si>
    <t>PRODUCTO TERMINADO: ENSALADA CRUDA CEBOLLA TOMATE LECHUGA</t>
  </si>
  <si>
    <t>PRODUCTO TERMINADO: ENSALADA CRUDA (TOMATE, CEBOLLA, LECHUGA)</t>
  </si>
  <si>
    <t>COMEDOR COMUNITARIO SAN LUIS TENERIFE - USME - # DE CONVENIO 6571</t>
  </si>
  <si>
    <t>COMEDOR COMUNITARIO - SEMILLAS DE ANTAÃO - USME - # CONVENIO 6569</t>
  </si>
  <si>
    <t>PRODUCTO TERMINADO: CARNE RES ASADA</t>
  </si>
  <si>
    <t>PRODUCTO TERMINADO: ENSALADA CRUDA (CEBOLLA, TOMATE, LECHUGA)</t>
  </si>
  <si>
    <t>COMEDOR COMUNITARIO - JUAN JOSE RONDON - USME - # CONVENIO 6576</t>
  </si>
  <si>
    <t>PRODUCTO TERMINADO: ENSALADA CRUDA (TOMATE, LECHUGA)</t>
  </si>
  <si>
    <t>COMEDOR COMUNITARIO IDIPRON USME - USME - # DE CONVENIO: 2988</t>
  </si>
  <si>
    <t>COMEDOR COMUNITARIO VILLA ALEMANIA - USME - # DE CONVENIO: 6574</t>
  </si>
  <si>
    <t>COMEDOR COMUNITARIO EL BOSQUE - USME - # DE CONVENIO 8287</t>
  </si>
  <si>
    <t>PRODUCTO TERMINADO: ENSALADA CRUDA (LECHUGA, TOMATE, CEBOLLA, PEREJIL)</t>
  </si>
  <si>
    <t>AGUA POTABLE - GRIFO COCINA FRIA</t>
  </si>
  <si>
    <t>COMEDOR COMUNITARIO - LORENZO ALCANTUZ - USME - # DE CONVENIO: 6568</t>
  </si>
  <si>
    <t>MATERIA PRIMA: LECHE LARGA VIDA UHT</t>
  </si>
  <si>
    <t>COMEDOR COMUNITARIO SAN VICENTE FERRER - TUNJUELITO - # DE CONVENIO: 6559</t>
  </si>
  <si>
    <t>PRODUCTO TERMINADO: ENSALADA DE LECHUGA, TOMATE, CEBOLLA CRUDA</t>
  </si>
  <si>
    <t>AGUA POTABLE - AREA DE COCINA</t>
  </si>
  <si>
    <t>COMEDOR COMUNITARIO VIRREY CHUNIZA - USME - # DE CONVENIO: 6578</t>
  </si>
  <si>
    <t>AGUA POTABLE - GRIFO LAVAMANOS COCINA CALIENTE</t>
  </si>
  <si>
    <t>MATERIA PRIMA: LECHE UAT (UHT) ULTRA ALTA TEMPERATURA LARGA VIDA ENTERA</t>
  </si>
  <si>
    <t>PRODUCTO TERMINADO: PECHUGA DE POLLO</t>
  </si>
  <si>
    <t>PRODUCTO TERMINADO: QUESO FRESCO - CUAJADA</t>
  </si>
  <si>
    <t>PRODUCTO TERMINADO: QUESO FRESCO SEMIGRASO - CAMPESINO</t>
  </si>
  <si>
    <t>COMPAÃIA INTERNACIONAL DE ALIMENTOS AGROPUECUARIOS CIALTA S.A</t>
  </si>
  <si>
    <t>2023-10-28</t>
  </si>
  <si>
    <t>PRODUCTO TERMINADO: SOBREBARRIGA - ENTREPECHO</t>
  </si>
  <si>
    <t>MATERIA PRIMA: LOMITOS DE ATUN EN AGUA</t>
  </si>
  <si>
    <t>CABILDO INDIGENA KICHWA DE BOGOTA KAMAINKIBO</t>
  </si>
  <si>
    <t>MATERIA PRIMA: LECHE EN POLVO ENTERA</t>
  </si>
  <si>
    <t>PRODUCTO TERMINADO: CADERA RES CRUDA</t>
  </si>
  <si>
    <t>PRODUCTO TERMINADO: QUESO FRESCO - CAMPESINO</t>
  </si>
  <si>
    <t>PRODUCTO TERMINADO: MOGOLLA INTEGRAL</t>
  </si>
  <si>
    <t>PRODUCTO TERMINADO: PECHUGA DE POLLO CRUDA</t>
  </si>
  <si>
    <t>PRODUCTO TERMINADO: NECTAR DE DURAZNO BEBIDA UHT</t>
  </si>
  <si>
    <t>CABILDO INDIGENA MUISCA DE SUBA</t>
  </si>
  <si>
    <t>MATERIA PRIMA: LOMITOS DE ATUN EN ACEITE DE SOYA</t>
  </si>
  <si>
    <t>PRODUCTO TERMINADO: PECHUGA DE POLLO CRUDO - CONGELADO</t>
  </si>
  <si>
    <t>PRODUCTO TERMINADO: PAN ROYAL - MARCA SAN ISIDRO</t>
  </si>
  <si>
    <t>VALOR</t>
  </si>
  <si>
    <t>TOTAL FACTURA ANTES DE IVA</t>
  </si>
  <si>
    <t>IVA DEL 19%</t>
  </si>
  <si>
    <t>TOTAL FACTURA CO IVA INCLUIDO</t>
  </si>
  <si>
    <t>EJECUTADO SECRETARIA DISTRITAL DE INTEGRACION SOCIAL COMEDORES- MES DE OCTUBRE DEL 2023</t>
  </si>
  <si>
    <t>EJECUTADO SECRETARIA DISTRITAL DE INTEGRACION SOCIAL SUMINISTROS- MES DE OCTUBRE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</si>
</sst>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.0000"/>
    <numFmt numFmtId="165" formatCode="_-[$$-240A]\ * #,##0_ ;_-[$$-240A]\ * \-#,##0\ ;_-[$$-240A]\ * &quot;-&quot;_ ;_-@_ "/>
    <numFmt numFmtId="166" formatCode="_-[$$-240A]\ * #,##0.0000_ ;_-[$$-240A]\ * \-#,##0.0000\ ;_-[$$-240A]\ * &quot;-&quot;_ ;_-@_ "/>
  </numFmts>
  <fonts count="6" x14ac:knownFonts="1">
    <font>
      <sz val="12"/>
      <color rgb="FF000000"/>
      <name val="Arial"/>
    </font>
    <font>
      <b/>
      <sz val="12"/>
      <color rgb="FFFFFFFF"/>
      <name val="Verdana"/>
      <family val="2"/>
    </font>
    <font>
      <sz val="12"/>
      <color rgb="FF000000"/>
      <name val="Verdana"/>
      <family val="2"/>
    </font>
    <font>
      <b/>
      <sz val="20"/>
      <color indexed="8"/>
      <name val="Arial Narrow"/>
      <family val="2"/>
    </font>
    <font>
      <b/>
      <sz val="12"/>
      <color rgb="FF000000"/>
      <name val="Arial"/>
      <family val="2"/>
    </font>
    <font>
      <b/>
      <sz val="12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203063"/>
        <bgColor rgb="FF0000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164" fontId="4" fillId="0" borderId="10" xfId="0" applyNumberFormat="1" applyFont="1" applyBorder="1" applyAlignment="1">
      <alignment vertical="center"/>
    </xf>
    <xf numFmtId="165" fontId="4" fillId="0" borderId="0" xfId="0" applyNumberFormat="1" applyFont="1" applyFill="1" applyProtection="1"/>
    <xf numFmtId="166" fontId="5" fillId="0" borderId="13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>
      <alignment horizontal="center" wrapText="1"/>
    </xf>
    <xf numFmtId="164" fontId="4" fillId="0" borderId="10" xfId="0" applyNumberFormat="1" applyFont="1" applyFill="1" applyBorder="1" applyAlignment="1">
      <alignment vertical="center"/>
    </xf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164" fontId="4" fillId="3" borderId="10" xfId="0" applyNumberFormat="1" applyFont="1" applyFill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0" xfId="0"/>
    <xf numFmtId="0" fontId="0" fillId="0" borderId="8" xfId="0" applyBorder="1"/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1490401</xdr:colOff>
      <xdr:row>4</xdr:row>
      <xdr:rowOff>27709</xdr:rowOff>
    </xdr:to>
    <xdr:pic>
      <xdr:nvPicPr>
        <xdr:cNvPr id="4" name="1 Imagen" descr="Biotrends La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63182" y="0"/>
          <a:ext cx="1490401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1490401</xdr:colOff>
      <xdr:row>4</xdr:row>
      <xdr:rowOff>27709</xdr:rowOff>
    </xdr:to>
    <xdr:pic>
      <xdr:nvPicPr>
        <xdr:cNvPr id="2" name="1 Imagen" descr="Biotrends La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89750" y="0"/>
          <a:ext cx="1490401" cy="815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topLeftCell="E1" zoomScale="70" zoomScaleNormal="70" workbookViewId="0">
      <selection activeCell="E95" sqref="E95:I95"/>
    </sheetView>
  </sheetViews>
  <sheetFormatPr baseColWidth="10" defaultColWidth="9.21875" defaultRowHeight="15" x14ac:dyDescent="0.2"/>
  <cols>
    <col min="1" max="1" width="18.6640625" bestFit="1" customWidth="1"/>
    <col min="2" max="2" width="12.44140625" bestFit="1" customWidth="1"/>
    <col min="3" max="3" width="22.6640625" customWidth="1"/>
    <col min="4" max="4" width="41.6640625" customWidth="1"/>
    <col min="5" max="5" width="48.77734375" customWidth="1"/>
    <col min="6" max="6" width="47.33203125" customWidth="1"/>
    <col min="7" max="7" width="19.44140625" customWidth="1"/>
    <col min="8" max="8" width="26.33203125" bestFit="1" customWidth="1"/>
    <col min="9" max="9" width="27.6640625" customWidth="1"/>
    <col min="10" max="10" width="22.33203125" customWidth="1"/>
  </cols>
  <sheetData>
    <row r="1" spans="1:9" ht="15.6" customHeight="1" x14ac:dyDescent="0.2">
      <c r="A1" s="16"/>
      <c r="B1" s="18" t="s">
        <v>475</v>
      </c>
      <c r="C1" s="19"/>
      <c r="D1" s="19"/>
      <c r="E1" s="19"/>
      <c r="F1" s="19"/>
      <c r="G1" s="19"/>
      <c r="H1" s="19"/>
      <c r="I1" s="12"/>
    </row>
    <row r="2" spans="1:9" ht="15.6" customHeight="1" x14ac:dyDescent="0.2">
      <c r="A2" s="16"/>
      <c r="B2" s="20"/>
      <c r="C2" s="21"/>
      <c r="D2" s="21"/>
      <c r="E2" s="21"/>
      <c r="F2" s="21"/>
      <c r="G2" s="21"/>
      <c r="H2" s="21"/>
      <c r="I2" s="12"/>
    </row>
    <row r="3" spans="1:9" ht="15.6" customHeight="1" x14ac:dyDescent="0.2">
      <c r="A3" s="16"/>
      <c r="B3" s="20"/>
      <c r="C3" s="21"/>
      <c r="D3" s="21"/>
      <c r="E3" s="21"/>
      <c r="F3" s="21"/>
      <c r="G3" s="21"/>
      <c r="H3" s="21"/>
      <c r="I3" s="12"/>
    </row>
    <row r="4" spans="1:9" ht="15.6" customHeight="1" x14ac:dyDescent="0.2">
      <c r="A4" s="16"/>
      <c r="B4" s="20"/>
      <c r="C4" s="21"/>
      <c r="D4" s="21"/>
      <c r="E4" s="21"/>
      <c r="F4" s="21"/>
      <c r="G4" s="21"/>
      <c r="H4" s="21"/>
      <c r="I4" s="12"/>
    </row>
    <row r="5" spans="1:9" ht="15.95" customHeight="1" thickBot="1" x14ac:dyDescent="0.25">
      <c r="A5" s="17"/>
      <c r="B5" s="22"/>
      <c r="C5" s="23"/>
      <c r="D5" s="23"/>
      <c r="E5" s="23"/>
      <c r="F5" s="23"/>
      <c r="G5" s="23"/>
      <c r="H5" s="23"/>
      <c r="I5" s="13"/>
    </row>
    <row r="6" spans="1:9" x14ac:dyDescent="0.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3" t="s">
        <v>470</v>
      </c>
    </row>
    <row r="7" spans="1:9" ht="45" x14ac:dyDescent="0.2">
      <c r="A7" s="2">
        <v>23106708</v>
      </c>
      <c r="B7" s="2">
        <v>899999061</v>
      </c>
      <c r="C7" s="2" t="s">
        <v>8</v>
      </c>
      <c r="D7" s="2" t="s">
        <v>15</v>
      </c>
      <c r="E7" s="2" t="s">
        <v>16</v>
      </c>
      <c r="F7" s="2" t="s">
        <v>17</v>
      </c>
      <c r="G7" s="2" t="s">
        <v>18</v>
      </c>
      <c r="H7" s="2" t="s">
        <v>19</v>
      </c>
      <c r="I7" s="4">
        <v>217800</v>
      </c>
    </row>
    <row r="8" spans="1:9" ht="30" x14ac:dyDescent="0.2">
      <c r="A8" s="2">
        <v>23107134</v>
      </c>
      <c r="B8" s="2">
        <v>899999061</v>
      </c>
      <c r="C8" s="2" t="s">
        <v>8</v>
      </c>
      <c r="D8" s="2" t="s">
        <v>22</v>
      </c>
      <c r="E8" s="2" t="s">
        <v>23</v>
      </c>
      <c r="F8" s="2" t="s">
        <v>17</v>
      </c>
      <c r="G8" s="2" t="s">
        <v>24</v>
      </c>
      <c r="H8" s="2" t="s">
        <v>25</v>
      </c>
      <c r="I8" s="4">
        <v>217800</v>
      </c>
    </row>
    <row r="9" spans="1:9" ht="45" x14ac:dyDescent="0.2">
      <c r="A9" s="2">
        <v>23107143</v>
      </c>
      <c r="B9" s="2">
        <v>899999061</v>
      </c>
      <c r="C9" s="2" t="s">
        <v>8</v>
      </c>
      <c r="D9" s="2" t="s">
        <v>26</v>
      </c>
      <c r="E9" s="2" t="s">
        <v>27</v>
      </c>
      <c r="F9" s="2" t="s">
        <v>29</v>
      </c>
      <c r="G9" s="2" t="s">
        <v>24</v>
      </c>
      <c r="H9" s="2" t="s">
        <v>25</v>
      </c>
      <c r="I9" s="4">
        <v>389069.74780000001</v>
      </c>
    </row>
    <row r="10" spans="1:9" ht="45" x14ac:dyDescent="0.2">
      <c r="A10" s="2">
        <v>23107144</v>
      </c>
      <c r="B10" s="2">
        <v>899999061</v>
      </c>
      <c r="C10" s="2" t="s">
        <v>8</v>
      </c>
      <c r="D10" s="2" t="s">
        <v>26</v>
      </c>
      <c r="E10" s="2" t="s">
        <v>30</v>
      </c>
      <c r="F10" s="2" t="s">
        <v>29</v>
      </c>
      <c r="G10" s="2" t="s">
        <v>24</v>
      </c>
      <c r="H10" s="2" t="s">
        <v>25</v>
      </c>
      <c r="I10" s="4">
        <v>389069.74780000001</v>
      </c>
    </row>
    <row r="11" spans="1:9" ht="45" x14ac:dyDescent="0.2">
      <c r="A11" s="2">
        <v>23107676</v>
      </c>
      <c r="B11" s="2">
        <v>899999061</v>
      </c>
      <c r="C11" s="2" t="s">
        <v>8</v>
      </c>
      <c r="D11" s="2" t="s">
        <v>40</v>
      </c>
      <c r="E11" s="2" t="s">
        <v>41</v>
      </c>
      <c r="F11" s="2" t="s">
        <v>17</v>
      </c>
      <c r="G11" s="2" t="s">
        <v>19</v>
      </c>
      <c r="H11" s="2" t="s">
        <v>33</v>
      </c>
      <c r="I11" s="4">
        <v>180674.7899</v>
      </c>
    </row>
    <row r="12" spans="1:9" ht="45" x14ac:dyDescent="0.2">
      <c r="A12" s="2">
        <v>23107677</v>
      </c>
      <c r="B12" s="2">
        <v>899999061</v>
      </c>
      <c r="C12" s="2" t="s">
        <v>8</v>
      </c>
      <c r="D12" s="2" t="s">
        <v>40</v>
      </c>
      <c r="E12" s="2" t="s">
        <v>42</v>
      </c>
      <c r="F12" s="2" t="s">
        <v>17</v>
      </c>
      <c r="G12" s="2" t="s">
        <v>19</v>
      </c>
      <c r="H12" s="2" t="s">
        <v>33</v>
      </c>
      <c r="I12" s="4">
        <v>180674.7899</v>
      </c>
    </row>
    <row r="13" spans="1:9" ht="45" x14ac:dyDescent="0.2">
      <c r="A13" s="2">
        <v>23107973</v>
      </c>
      <c r="B13" s="2">
        <v>899999061</v>
      </c>
      <c r="C13" s="2" t="s">
        <v>8</v>
      </c>
      <c r="D13" s="2" t="s">
        <v>95</v>
      </c>
      <c r="E13" s="2" t="s">
        <v>96</v>
      </c>
      <c r="F13" s="2" t="s">
        <v>29</v>
      </c>
      <c r="G13" s="2" t="s">
        <v>19</v>
      </c>
      <c r="H13" s="2" t="s">
        <v>73</v>
      </c>
      <c r="I13" s="4">
        <v>74248.739400000006</v>
      </c>
    </row>
    <row r="14" spans="1:9" ht="45" x14ac:dyDescent="0.2">
      <c r="A14" s="2">
        <v>23107974</v>
      </c>
      <c r="B14" s="2">
        <v>899999061</v>
      </c>
      <c r="C14" s="2" t="s">
        <v>8</v>
      </c>
      <c r="D14" s="2" t="s">
        <v>95</v>
      </c>
      <c r="E14" s="2" t="s">
        <v>99</v>
      </c>
      <c r="F14" s="2" t="s">
        <v>29</v>
      </c>
      <c r="G14" s="2" t="s">
        <v>19</v>
      </c>
      <c r="H14" s="2" t="s">
        <v>73</v>
      </c>
      <c r="I14" s="4">
        <v>74248.739400000006</v>
      </c>
    </row>
    <row r="15" spans="1:9" ht="45" x14ac:dyDescent="0.2">
      <c r="A15" s="2">
        <v>23107975</v>
      </c>
      <c r="B15" s="2">
        <v>899999061</v>
      </c>
      <c r="C15" s="2" t="s">
        <v>8</v>
      </c>
      <c r="D15" s="2" t="s">
        <v>26</v>
      </c>
      <c r="E15" s="2" t="s">
        <v>100</v>
      </c>
      <c r="F15" s="2" t="s">
        <v>29</v>
      </c>
      <c r="G15" s="2" t="s">
        <v>19</v>
      </c>
      <c r="H15" s="2" t="s">
        <v>73</v>
      </c>
      <c r="I15" s="4">
        <v>389069.74780000001</v>
      </c>
    </row>
    <row r="16" spans="1:9" ht="45" x14ac:dyDescent="0.2">
      <c r="A16" s="2">
        <v>23107976</v>
      </c>
      <c r="B16" s="2">
        <v>899999061</v>
      </c>
      <c r="C16" s="2" t="s">
        <v>8</v>
      </c>
      <c r="D16" s="2" t="s">
        <v>26</v>
      </c>
      <c r="E16" s="2" t="s">
        <v>101</v>
      </c>
      <c r="F16" s="2" t="s">
        <v>29</v>
      </c>
      <c r="G16" s="2" t="s">
        <v>19</v>
      </c>
      <c r="H16" s="2" t="s">
        <v>73</v>
      </c>
      <c r="I16" s="4">
        <v>389069.74780000001</v>
      </c>
    </row>
    <row r="17" spans="1:9" ht="45" x14ac:dyDescent="0.2">
      <c r="A17" s="2">
        <v>23108192</v>
      </c>
      <c r="B17" s="2">
        <v>899999061</v>
      </c>
      <c r="C17" s="2" t="s">
        <v>8</v>
      </c>
      <c r="D17" s="2" t="s">
        <v>106</v>
      </c>
      <c r="E17" s="2" t="s">
        <v>107</v>
      </c>
      <c r="F17" s="2" t="s">
        <v>108</v>
      </c>
      <c r="G17" s="2" t="s">
        <v>25</v>
      </c>
      <c r="H17" s="2" t="s">
        <v>73</v>
      </c>
      <c r="I17" s="4">
        <v>108900</v>
      </c>
    </row>
    <row r="18" spans="1:9" ht="45" x14ac:dyDescent="0.2">
      <c r="A18" s="2">
        <v>23108239</v>
      </c>
      <c r="B18" s="2">
        <v>899999061</v>
      </c>
      <c r="C18" s="2" t="s">
        <v>8</v>
      </c>
      <c r="D18" s="2" t="s">
        <v>109</v>
      </c>
      <c r="E18" s="2" t="s">
        <v>110</v>
      </c>
      <c r="F18" s="2" t="s">
        <v>111</v>
      </c>
      <c r="G18" s="2" t="s">
        <v>25</v>
      </c>
      <c r="H18" s="2" t="s">
        <v>37</v>
      </c>
      <c r="I18" s="4">
        <v>131669.74780000001</v>
      </c>
    </row>
    <row r="19" spans="1:9" ht="45" x14ac:dyDescent="0.2">
      <c r="A19" s="2">
        <v>23108246</v>
      </c>
      <c r="B19" s="2">
        <v>899999061</v>
      </c>
      <c r="C19" s="2" t="s">
        <v>8</v>
      </c>
      <c r="D19" s="2" t="s">
        <v>112</v>
      </c>
      <c r="E19" s="2" t="s">
        <v>113</v>
      </c>
      <c r="F19" s="2" t="s">
        <v>29</v>
      </c>
      <c r="G19" s="2" t="s">
        <v>25</v>
      </c>
      <c r="H19" s="2" t="s">
        <v>73</v>
      </c>
      <c r="I19" s="4">
        <v>389069.74780000001</v>
      </c>
    </row>
    <row r="20" spans="1:9" ht="45" x14ac:dyDescent="0.2">
      <c r="A20" s="2">
        <v>23108247</v>
      </c>
      <c r="B20" s="2">
        <v>899999061</v>
      </c>
      <c r="C20" s="2" t="s">
        <v>8</v>
      </c>
      <c r="D20" s="2" t="s">
        <v>112</v>
      </c>
      <c r="E20" s="2" t="s">
        <v>114</v>
      </c>
      <c r="F20" s="2" t="s">
        <v>29</v>
      </c>
      <c r="G20" s="2" t="s">
        <v>25</v>
      </c>
      <c r="H20" s="2" t="s">
        <v>73</v>
      </c>
      <c r="I20" s="4">
        <v>389069.74780000001</v>
      </c>
    </row>
    <row r="21" spans="1:9" ht="45" x14ac:dyDescent="0.2">
      <c r="A21" s="2">
        <v>23108266</v>
      </c>
      <c r="B21" s="2">
        <v>899999061</v>
      </c>
      <c r="C21" s="2" t="s">
        <v>8</v>
      </c>
      <c r="D21" s="2" t="s">
        <v>115</v>
      </c>
      <c r="E21" s="2" t="s">
        <v>116</v>
      </c>
      <c r="F21" s="2" t="s">
        <v>29</v>
      </c>
      <c r="G21" s="2" t="s">
        <v>25</v>
      </c>
      <c r="H21" s="2" t="s">
        <v>73</v>
      </c>
      <c r="I21" s="4">
        <v>74248.739400000006</v>
      </c>
    </row>
    <row r="22" spans="1:9" ht="45" x14ac:dyDescent="0.2">
      <c r="A22" s="2">
        <v>23108267</v>
      </c>
      <c r="B22" s="2">
        <v>899999061</v>
      </c>
      <c r="C22" s="2" t="s">
        <v>8</v>
      </c>
      <c r="D22" s="2" t="s">
        <v>115</v>
      </c>
      <c r="E22" s="2" t="s">
        <v>117</v>
      </c>
      <c r="F22" s="2" t="s">
        <v>29</v>
      </c>
      <c r="G22" s="2" t="s">
        <v>25</v>
      </c>
      <c r="H22" s="2" t="s">
        <v>73</v>
      </c>
      <c r="I22" s="4">
        <v>74248.739400000006</v>
      </c>
    </row>
    <row r="23" spans="1:9" ht="45" x14ac:dyDescent="0.2">
      <c r="A23" s="2">
        <v>23108268</v>
      </c>
      <c r="B23" s="2">
        <v>899999061</v>
      </c>
      <c r="C23" s="2" t="s">
        <v>8</v>
      </c>
      <c r="D23" s="2" t="s">
        <v>118</v>
      </c>
      <c r="E23" s="2" t="s">
        <v>119</v>
      </c>
      <c r="F23" s="2" t="s">
        <v>17</v>
      </c>
      <c r="G23" s="2" t="s">
        <v>25</v>
      </c>
      <c r="H23" s="2" t="s">
        <v>73</v>
      </c>
      <c r="I23" s="4">
        <v>180674.7899</v>
      </c>
    </row>
    <row r="24" spans="1:9" ht="45" x14ac:dyDescent="0.2">
      <c r="A24" s="2">
        <v>23108269</v>
      </c>
      <c r="B24" s="2">
        <v>899999061</v>
      </c>
      <c r="C24" s="2" t="s">
        <v>8</v>
      </c>
      <c r="D24" s="2" t="s">
        <v>118</v>
      </c>
      <c r="E24" s="2" t="s">
        <v>120</v>
      </c>
      <c r="F24" s="2" t="s">
        <v>17</v>
      </c>
      <c r="G24" s="2" t="s">
        <v>25</v>
      </c>
      <c r="H24" s="2" t="s">
        <v>73</v>
      </c>
      <c r="I24" s="4">
        <v>180674.7899</v>
      </c>
    </row>
    <row r="25" spans="1:9" ht="45" x14ac:dyDescent="0.2">
      <c r="A25" s="2">
        <v>23109257</v>
      </c>
      <c r="B25" s="2">
        <v>899999061</v>
      </c>
      <c r="C25" s="2" t="s">
        <v>8</v>
      </c>
      <c r="D25" s="2" t="s">
        <v>106</v>
      </c>
      <c r="E25" s="2" t="s">
        <v>139</v>
      </c>
      <c r="F25" s="2" t="s">
        <v>140</v>
      </c>
      <c r="G25" s="2" t="s">
        <v>124</v>
      </c>
      <c r="H25" s="2" t="s">
        <v>125</v>
      </c>
      <c r="I25" s="4">
        <v>108900</v>
      </c>
    </row>
    <row r="26" spans="1:9" ht="45" x14ac:dyDescent="0.2">
      <c r="A26" s="2">
        <v>23109700</v>
      </c>
      <c r="B26" s="2">
        <v>899999061</v>
      </c>
      <c r="C26" s="2" t="s">
        <v>8</v>
      </c>
      <c r="D26" s="2" t="s">
        <v>26</v>
      </c>
      <c r="E26" s="2" t="s">
        <v>170</v>
      </c>
      <c r="F26" s="2" t="s">
        <v>28</v>
      </c>
      <c r="G26" s="2" t="s">
        <v>12</v>
      </c>
      <c r="H26" s="2" t="s">
        <v>13</v>
      </c>
      <c r="I26" s="4">
        <v>389069.74780000001</v>
      </c>
    </row>
    <row r="27" spans="1:9" ht="45" x14ac:dyDescent="0.2">
      <c r="A27" s="2">
        <v>23109701</v>
      </c>
      <c r="B27" s="2">
        <v>899999061</v>
      </c>
      <c r="C27" s="2" t="s">
        <v>8</v>
      </c>
      <c r="D27" s="2" t="s">
        <v>26</v>
      </c>
      <c r="E27" s="2" t="s">
        <v>171</v>
      </c>
      <c r="F27" s="2" t="s">
        <v>28</v>
      </c>
      <c r="G27" s="2" t="s">
        <v>12</v>
      </c>
      <c r="H27" s="2" t="s">
        <v>13</v>
      </c>
      <c r="I27" s="4">
        <v>389069.74780000001</v>
      </c>
    </row>
    <row r="28" spans="1:9" ht="30" x14ac:dyDescent="0.2">
      <c r="A28" s="2">
        <v>23109704</v>
      </c>
      <c r="B28" s="2">
        <v>899999061</v>
      </c>
      <c r="C28" s="2" t="s">
        <v>8</v>
      </c>
      <c r="D28" s="2" t="s">
        <v>172</v>
      </c>
      <c r="E28" s="2" t="s">
        <v>173</v>
      </c>
      <c r="F28" s="2" t="s">
        <v>111</v>
      </c>
      <c r="G28" s="2" t="s">
        <v>12</v>
      </c>
      <c r="H28" s="2" t="s">
        <v>13</v>
      </c>
      <c r="I28" s="4">
        <v>217800</v>
      </c>
    </row>
    <row r="29" spans="1:9" ht="45" x14ac:dyDescent="0.2">
      <c r="A29" s="2">
        <v>23109706</v>
      </c>
      <c r="B29" s="2">
        <v>899999061</v>
      </c>
      <c r="C29" s="2" t="s">
        <v>8</v>
      </c>
      <c r="D29" s="2" t="s">
        <v>95</v>
      </c>
      <c r="E29" s="2" t="s">
        <v>174</v>
      </c>
      <c r="F29" s="2" t="s">
        <v>28</v>
      </c>
      <c r="G29" s="2" t="s">
        <v>12</v>
      </c>
      <c r="H29" s="2" t="s">
        <v>13</v>
      </c>
      <c r="I29" s="4">
        <v>74248.739400000006</v>
      </c>
    </row>
    <row r="30" spans="1:9" ht="45" x14ac:dyDescent="0.2">
      <c r="A30" s="2">
        <v>23109707</v>
      </c>
      <c r="B30" s="2">
        <v>899999061</v>
      </c>
      <c r="C30" s="2" t="s">
        <v>8</v>
      </c>
      <c r="D30" s="2" t="s">
        <v>95</v>
      </c>
      <c r="E30" s="2" t="s">
        <v>175</v>
      </c>
      <c r="F30" s="2" t="s">
        <v>28</v>
      </c>
      <c r="G30" s="2" t="s">
        <v>12</v>
      </c>
      <c r="H30" s="2" t="s">
        <v>13</v>
      </c>
      <c r="I30" s="4">
        <v>74248.739400000006</v>
      </c>
    </row>
    <row r="31" spans="1:9" ht="30" x14ac:dyDescent="0.2">
      <c r="A31" s="2">
        <v>23109913</v>
      </c>
      <c r="B31" s="2">
        <v>899999061</v>
      </c>
      <c r="C31" s="2" t="s">
        <v>8</v>
      </c>
      <c r="D31" s="2" t="s">
        <v>40</v>
      </c>
      <c r="E31" s="2" t="s">
        <v>187</v>
      </c>
      <c r="F31" s="2" t="s">
        <v>17</v>
      </c>
      <c r="G31" s="2" t="s">
        <v>12</v>
      </c>
      <c r="H31" s="2" t="s">
        <v>13</v>
      </c>
      <c r="I31" s="4">
        <v>180674.7899</v>
      </c>
    </row>
    <row r="32" spans="1:9" ht="30" x14ac:dyDescent="0.2">
      <c r="A32" s="2">
        <v>23109914</v>
      </c>
      <c r="B32" s="2">
        <v>899999061</v>
      </c>
      <c r="C32" s="2" t="s">
        <v>8</v>
      </c>
      <c r="D32" s="2" t="s">
        <v>40</v>
      </c>
      <c r="E32" s="2" t="s">
        <v>188</v>
      </c>
      <c r="F32" s="2" t="s">
        <v>17</v>
      </c>
      <c r="G32" s="2" t="s">
        <v>12</v>
      </c>
      <c r="H32" s="2" t="s">
        <v>13</v>
      </c>
      <c r="I32" s="4">
        <v>180674.7899</v>
      </c>
    </row>
    <row r="33" spans="1:9" ht="45" x14ac:dyDescent="0.2">
      <c r="A33" s="2">
        <v>23109925</v>
      </c>
      <c r="B33" s="2">
        <v>899999061</v>
      </c>
      <c r="C33" s="2" t="s">
        <v>8</v>
      </c>
      <c r="D33" s="2" t="s">
        <v>15</v>
      </c>
      <c r="E33" s="2" t="s">
        <v>189</v>
      </c>
      <c r="F33" s="2" t="s">
        <v>17</v>
      </c>
      <c r="G33" s="2" t="s">
        <v>12</v>
      </c>
      <c r="H33" s="2" t="s">
        <v>13</v>
      </c>
      <c r="I33" s="4">
        <v>217800</v>
      </c>
    </row>
    <row r="34" spans="1:9" ht="30" x14ac:dyDescent="0.2">
      <c r="A34" s="2">
        <v>23110424</v>
      </c>
      <c r="B34" s="2">
        <v>899999061</v>
      </c>
      <c r="C34" s="2" t="s">
        <v>8</v>
      </c>
      <c r="D34" s="2" t="s">
        <v>206</v>
      </c>
      <c r="E34" s="2" t="s">
        <v>207</v>
      </c>
      <c r="F34" s="2" t="s">
        <v>111</v>
      </c>
      <c r="G34" s="2" t="s">
        <v>125</v>
      </c>
      <c r="H34" s="2" t="s">
        <v>37</v>
      </c>
      <c r="I34" s="4">
        <v>217800</v>
      </c>
    </row>
    <row r="35" spans="1:9" ht="30" x14ac:dyDescent="0.2">
      <c r="A35" s="2">
        <v>23110435</v>
      </c>
      <c r="B35" s="2">
        <v>899999061</v>
      </c>
      <c r="C35" s="2" t="s">
        <v>8</v>
      </c>
      <c r="D35" s="2" t="s">
        <v>22</v>
      </c>
      <c r="E35" s="2" t="s">
        <v>208</v>
      </c>
      <c r="F35" s="2" t="s">
        <v>17</v>
      </c>
      <c r="G35" s="2" t="s">
        <v>125</v>
      </c>
      <c r="H35" s="2" t="s">
        <v>203</v>
      </c>
      <c r="I35" s="4">
        <v>217800</v>
      </c>
    </row>
    <row r="36" spans="1:9" ht="45" x14ac:dyDescent="0.2">
      <c r="A36" s="2">
        <v>23111052</v>
      </c>
      <c r="B36" s="2">
        <v>899999061</v>
      </c>
      <c r="C36" s="2" t="s">
        <v>8</v>
      </c>
      <c r="D36" s="2" t="s">
        <v>26</v>
      </c>
      <c r="E36" s="2" t="s">
        <v>213</v>
      </c>
      <c r="F36" s="2" t="s">
        <v>29</v>
      </c>
      <c r="G36" s="2" t="s">
        <v>13</v>
      </c>
      <c r="H36" s="2" t="s">
        <v>179</v>
      </c>
      <c r="I36" s="4">
        <v>389069.74780000001</v>
      </c>
    </row>
    <row r="37" spans="1:9" ht="45" x14ac:dyDescent="0.2">
      <c r="A37" s="2">
        <v>23111053</v>
      </c>
      <c r="B37" s="2">
        <v>899999061</v>
      </c>
      <c r="C37" s="2" t="s">
        <v>8</v>
      </c>
      <c r="D37" s="2" t="s">
        <v>26</v>
      </c>
      <c r="E37" s="2" t="s">
        <v>214</v>
      </c>
      <c r="F37" s="2" t="s">
        <v>29</v>
      </c>
      <c r="G37" s="2" t="s">
        <v>13</v>
      </c>
      <c r="H37" s="2" t="s">
        <v>179</v>
      </c>
      <c r="I37" s="4">
        <v>389069.74780000001</v>
      </c>
    </row>
    <row r="38" spans="1:9" ht="30" x14ac:dyDescent="0.2">
      <c r="A38" s="2">
        <v>23111060</v>
      </c>
      <c r="B38" s="2">
        <v>899999061</v>
      </c>
      <c r="C38" s="2" t="s">
        <v>8</v>
      </c>
      <c r="D38" s="2" t="s">
        <v>172</v>
      </c>
      <c r="E38" s="2" t="s">
        <v>215</v>
      </c>
      <c r="F38" s="2" t="s">
        <v>111</v>
      </c>
      <c r="G38" s="2" t="s">
        <v>13</v>
      </c>
      <c r="H38" s="2" t="s">
        <v>179</v>
      </c>
      <c r="I38" s="4">
        <v>217800</v>
      </c>
    </row>
    <row r="39" spans="1:9" ht="45" x14ac:dyDescent="0.2">
      <c r="A39" s="2">
        <v>23111639</v>
      </c>
      <c r="B39" s="2">
        <v>899999061</v>
      </c>
      <c r="C39" s="2" t="s">
        <v>8</v>
      </c>
      <c r="D39" s="2" t="s">
        <v>118</v>
      </c>
      <c r="E39" s="2" t="s">
        <v>245</v>
      </c>
      <c r="F39" s="2" t="s">
        <v>17</v>
      </c>
      <c r="G39" s="2" t="s">
        <v>203</v>
      </c>
      <c r="H39" s="2" t="s">
        <v>37</v>
      </c>
      <c r="I39" s="4">
        <v>180674.7899</v>
      </c>
    </row>
    <row r="40" spans="1:9" ht="45" x14ac:dyDescent="0.2">
      <c r="A40" s="2">
        <v>23111640</v>
      </c>
      <c r="B40" s="2">
        <v>899999061</v>
      </c>
      <c r="C40" s="2" t="s">
        <v>8</v>
      </c>
      <c r="D40" s="2" t="s">
        <v>118</v>
      </c>
      <c r="E40" s="2" t="s">
        <v>246</v>
      </c>
      <c r="F40" s="2" t="s">
        <v>17</v>
      </c>
      <c r="G40" s="2" t="s">
        <v>203</v>
      </c>
      <c r="H40" s="2" t="s">
        <v>37</v>
      </c>
      <c r="I40" s="4">
        <v>180674.7899</v>
      </c>
    </row>
    <row r="41" spans="1:9" ht="30" x14ac:dyDescent="0.2">
      <c r="A41" s="2">
        <v>23111950</v>
      </c>
      <c r="B41" s="2">
        <v>899999061</v>
      </c>
      <c r="C41" s="2" t="s">
        <v>8</v>
      </c>
      <c r="D41" s="2" t="s">
        <v>206</v>
      </c>
      <c r="E41" s="2" t="s">
        <v>215</v>
      </c>
      <c r="F41" s="2" t="s">
        <v>111</v>
      </c>
      <c r="G41" s="2" t="s">
        <v>203</v>
      </c>
      <c r="H41" s="2" t="s">
        <v>37</v>
      </c>
      <c r="I41" s="4">
        <v>217800</v>
      </c>
    </row>
    <row r="42" spans="1:9" ht="45" x14ac:dyDescent="0.2">
      <c r="A42" s="2">
        <v>23111951</v>
      </c>
      <c r="B42" s="2">
        <v>899999061</v>
      </c>
      <c r="C42" s="2" t="s">
        <v>8</v>
      </c>
      <c r="D42" s="2" t="s">
        <v>115</v>
      </c>
      <c r="E42" s="2" t="s">
        <v>247</v>
      </c>
      <c r="F42" s="2" t="s">
        <v>29</v>
      </c>
      <c r="G42" s="2" t="s">
        <v>203</v>
      </c>
      <c r="H42" s="2" t="s">
        <v>37</v>
      </c>
      <c r="I42" s="4">
        <v>74248.739400000006</v>
      </c>
    </row>
    <row r="43" spans="1:9" ht="45" x14ac:dyDescent="0.2">
      <c r="A43" s="2">
        <v>23111952</v>
      </c>
      <c r="B43" s="2">
        <v>899999061</v>
      </c>
      <c r="C43" s="2" t="s">
        <v>8</v>
      </c>
      <c r="D43" s="2" t="s">
        <v>115</v>
      </c>
      <c r="E43" s="2" t="s">
        <v>248</v>
      </c>
      <c r="F43" s="2" t="s">
        <v>29</v>
      </c>
      <c r="G43" s="2" t="s">
        <v>203</v>
      </c>
      <c r="H43" s="2" t="s">
        <v>37</v>
      </c>
      <c r="I43" s="4">
        <v>74248.739400000006</v>
      </c>
    </row>
    <row r="44" spans="1:9" ht="45" x14ac:dyDescent="0.2">
      <c r="A44" s="2">
        <v>23111987</v>
      </c>
      <c r="B44" s="2">
        <v>899999061</v>
      </c>
      <c r="C44" s="2" t="s">
        <v>8</v>
      </c>
      <c r="D44" s="2" t="s">
        <v>112</v>
      </c>
      <c r="E44" s="2" t="s">
        <v>249</v>
      </c>
      <c r="F44" s="2" t="s">
        <v>29</v>
      </c>
      <c r="G44" s="2" t="s">
        <v>203</v>
      </c>
      <c r="H44" s="2" t="s">
        <v>37</v>
      </c>
      <c r="I44" s="4">
        <v>389069.74780000001</v>
      </c>
    </row>
    <row r="45" spans="1:9" ht="45" x14ac:dyDescent="0.2">
      <c r="A45" s="2">
        <v>23111988</v>
      </c>
      <c r="B45" s="2">
        <v>899999061</v>
      </c>
      <c r="C45" s="2" t="s">
        <v>8</v>
      </c>
      <c r="D45" s="2" t="s">
        <v>112</v>
      </c>
      <c r="E45" s="2" t="s">
        <v>250</v>
      </c>
      <c r="F45" s="2" t="s">
        <v>29</v>
      </c>
      <c r="G45" s="2" t="s">
        <v>203</v>
      </c>
      <c r="H45" s="2" t="s">
        <v>37</v>
      </c>
      <c r="I45" s="4">
        <v>389069.74780000001</v>
      </c>
    </row>
    <row r="46" spans="1:9" ht="30" x14ac:dyDescent="0.2">
      <c r="A46" s="2">
        <v>23112327</v>
      </c>
      <c r="B46" s="2">
        <v>899999061</v>
      </c>
      <c r="C46" s="2" t="s">
        <v>8</v>
      </c>
      <c r="D46" s="2" t="s">
        <v>109</v>
      </c>
      <c r="E46" s="2" t="s">
        <v>251</v>
      </c>
      <c r="F46" s="2" t="s">
        <v>111</v>
      </c>
      <c r="G46" s="2" t="s">
        <v>179</v>
      </c>
      <c r="H46" s="2" t="s">
        <v>252</v>
      </c>
      <c r="I46" s="4">
        <v>131669.74780000001</v>
      </c>
    </row>
    <row r="47" spans="1:9" ht="30" x14ac:dyDescent="0.2">
      <c r="A47" s="2">
        <v>23112342</v>
      </c>
      <c r="B47" s="2">
        <v>899999061</v>
      </c>
      <c r="C47" s="2" t="s">
        <v>8</v>
      </c>
      <c r="D47" s="2" t="s">
        <v>256</v>
      </c>
      <c r="E47" s="2" t="s">
        <v>257</v>
      </c>
      <c r="F47" s="2" t="s">
        <v>258</v>
      </c>
      <c r="G47" s="2" t="s">
        <v>179</v>
      </c>
      <c r="H47" s="2" t="s">
        <v>37</v>
      </c>
      <c r="I47" s="4">
        <v>129689.91590000001</v>
      </c>
    </row>
    <row r="48" spans="1:9" ht="30" x14ac:dyDescent="0.2">
      <c r="A48" s="2">
        <v>23112343</v>
      </c>
      <c r="B48" s="2">
        <v>899999061</v>
      </c>
      <c r="C48" s="2" t="s">
        <v>8</v>
      </c>
      <c r="D48" s="2" t="s">
        <v>256</v>
      </c>
      <c r="E48" s="2" t="s">
        <v>259</v>
      </c>
      <c r="F48" s="2" t="s">
        <v>258</v>
      </c>
      <c r="G48" s="2" t="s">
        <v>179</v>
      </c>
      <c r="H48" s="2" t="s">
        <v>252</v>
      </c>
      <c r="I48" s="4">
        <v>133650.42009999999</v>
      </c>
    </row>
    <row r="49" spans="1:9" ht="30" x14ac:dyDescent="0.2">
      <c r="A49" s="2">
        <v>23112600</v>
      </c>
      <c r="B49" s="2">
        <v>899999061</v>
      </c>
      <c r="C49" s="2" t="s">
        <v>8</v>
      </c>
      <c r="D49" s="2" t="s">
        <v>40</v>
      </c>
      <c r="E49" s="2" t="s">
        <v>260</v>
      </c>
      <c r="F49" s="2" t="s">
        <v>17</v>
      </c>
      <c r="G49" s="2" t="s">
        <v>37</v>
      </c>
      <c r="H49" s="2" t="s">
        <v>255</v>
      </c>
      <c r="I49" s="4">
        <v>180674.7899</v>
      </c>
    </row>
    <row r="50" spans="1:9" ht="45" x14ac:dyDescent="0.2">
      <c r="A50" s="2">
        <v>23112604</v>
      </c>
      <c r="B50" s="2">
        <v>899999061</v>
      </c>
      <c r="C50" s="2" t="s">
        <v>8</v>
      </c>
      <c r="D50" s="2" t="s">
        <v>40</v>
      </c>
      <c r="E50" s="2" t="s">
        <v>261</v>
      </c>
      <c r="F50" s="2" t="s">
        <v>17</v>
      </c>
      <c r="G50" s="2" t="s">
        <v>37</v>
      </c>
      <c r="H50" s="2" t="s">
        <v>255</v>
      </c>
      <c r="I50" s="4">
        <v>180674.7899</v>
      </c>
    </row>
    <row r="51" spans="1:9" ht="45" x14ac:dyDescent="0.2">
      <c r="A51" s="2">
        <v>23112638</v>
      </c>
      <c r="B51" s="2">
        <v>899999061</v>
      </c>
      <c r="C51" s="2" t="s">
        <v>8</v>
      </c>
      <c r="D51" s="2" t="s">
        <v>95</v>
      </c>
      <c r="E51" s="2" t="s">
        <v>262</v>
      </c>
      <c r="F51" s="2" t="s">
        <v>263</v>
      </c>
      <c r="G51" s="2" t="s">
        <v>37</v>
      </c>
      <c r="H51" s="2" t="s">
        <v>255</v>
      </c>
      <c r="I51" s="4">
        <v>74248.739400000006</v>
      </c>
    </row>
    <row r="52" spans="1:9" ht="45" x14ac:dyDescent="0.2">
      <c r="A52" s="2">
        <v>23112639</v>
      </c>
      <c r="B52" s="2">
        <v>899999061</v>
      </c>
      <c r="C52" s="2" t="s">
        <v>8</v>
      </c>
      <c r="D52" s="2" t="s">
        <v>95</v>
      </c>
      <c r="E52" s="2" t="s">
        <v>264</v>
      </c>
      <c r="F52" s="2" t="s">
        <v>263</v>
      </c>
      <c r="G52" s="2" t="s">
        <v>37</v>
      </c>
      <c r="H52" s="2" t="s">
        <v>255</v>
      </c>
      <c r="I52" s="4">
        <v>74248.739400000006</v>
      </c>
    </row>
    <row r="53" spans="1:9" ht="45" x14ac:dyDescent="0.2">
      <c r="A53" s="2">
        <v>23112647</v>
      </c>
      <c r="B53" s="2">
        <v>899999061</v>
      </c>
      <c r="C53" s="2" t="s">
        <v>8</v>
      </c>
      <c r="D53" s="2" t="s">
        <v>26</v>
      </c>
      <c r="E53" s="2" t="s">
        <v>265</v>
      </c>
      <c r="F53" s="2" t="s">
        <v>263</v>
      </c>
      <c r="G53" s="2" t="s">
        <v>37</v>
      </c>
      <c r="H53" s="2" t="s">
        <v>255</v>
      </c>
      <c r="I53" s="4">
        <v>389069.74780000001</v>
      </c>
    </row>
    <row r="54" spans="1:9" ht="45" x14ac:dyDescent="0.2">
      <c r="A54" s="2">
        <v>23112648</v>
      </c>
      <c r="B54" s="2">
        <v>899999061</v>
      </c>
      <c r="C54" s="2" t="s">
        <v>8</v>
      </c>
      <c r="D54" s="2" t="s">
        <v>26</v>
      </c>
      <c r="E54" s="2" t="s">
        <v>101</v>
      </c>
      <c r="F54" s="2" t="s">
        <v>263</v>
      </c>
      <c r="G54" s="2" t="s">
        <v>37</v>
      </c>
      <c r="H54" s="2" t="s">
        <v>255</v>
      </c>
      <c r="I54" s="4">
        <v>389069.74780000001</v>
      </c>
    </row>
    <row r="55" spans="1:9" ht="45" x14ac:dyDescent="0.2">
      <c r="A55" s="2">
        <v>23112646</v>
      </c>
      <c r="B55" s="2">
        <v>899999061</v>
      </c>
      <c r="C55" s="2" t="s">
        <v>8</v>
      </c>
      <c r="D55" s="2" t="s">
        <v>266</v>
      </c>
      <c r="E55" s="2" t="s">
        <v>267</v>
      </c>
      <c r="F55" s="2" t="s">
        <v>268</v>
      </c>
      <c r="G55" s="2" t="s">
        <v>37</v>
      </c>
      <c r="H55" s="2" t="s">
        <v>255</v>
      </c>
      <c r="I55" s="4">
        <v>108900</v>
      </c>
    </row>
    <row r="56" spans="1:9" ht="45" x14ac:dyDescent="0.2">
      <c r="A56" s="2">
        <v>23113361</v>
      </c>
      <c r="B56" s="2">
        <v>899999061</v>
      </c>
      <c r="C56" s="2" t="s">
        <v>8</v>
      </c>
      <c r="D56" s="2" t="s">
        <v>15</v>
      </c>
      <c r="E56" s="2" t="s">
        <v>308</v>
      </c>
      <c r="F56" s="2" t="s">
        <v>17</v>
      </c>
      <c r="G56" s="2" t="s">
        <v>54</v>
      </c>
      <c r="H56" s="2" t="s">
        <v>281</v>
      </c>
      <c r="I56" s="4">
        <v>217800</v>
      </c>
    </row>
    <row r="57" spans="1:9" ht="45" x14ac:dyDescent="0.2">
      <c r="A57" s="2">
        <v>23113407</v>
      </c>
      <c r="B57" s="2">
        <v>899999061</v>
      </c>
      <c r="C57" s="2" t="s">
        <v>8</v>
      </c>
      <c r="D57" s="2" t="s">
        <v>106</v>
      </c>
      <c r="E57" s="2" t="s">
        <v>309</v>
      </c>
      <c r="F57" s="2" t="s">
        <v>310</v>
      </c>
      <c r="G57" s="2" t="s">
        <v>54</v>
      </c>
      <c r="H57" s="2" t="s">
        <v>281</v>
      </c>
      <c r="I57" s="4">
        <v>108900</v>
      </c>
    </row>
    <row r="58" spans="1:9" ht="45" x14ac:dyDescent="0.2">
      <c r="A58" s="2">
        <v>23113420</v>
      </c>
      <c r="B58" s="2">
        <v>899999061</v>
      </c>
      <c r="C58" s="2" t="s">
        <v>8</v>
      </c>
      <c r="D58" s="2" t="s">
        <v>266</v>
      </c>
      <c r="E58" s="2" t="s">
        <v>312</v>
      </c>
      <c r="F58" s="2" t="s">
        <v>268</v>
      </c>
      <c r="G58" s="2" t="s">
        <v>54</v>
      </c>
      <c r="H58" s="2" t="s">
        <v>281</v>
      </c>
      <c r="I58" s="4">
        <v>108900</v>
      </c>
    </row>
    <row r="59" spans="1:9" ht="45" x14ac:dyDescent="0.2">
      <c r="A59" s="2">
        <v>23113624</v>
      </c>
      <c r="B59" s="2">
        <v>899999061</v>
      </c>
      <c r="C59" s="2" t="s">
        <v>8</v>
      </c>
      <c r="D59" s="2" t="s">
        <v>112</v>
      </c>
      <c r="E59" s="2" t="s">
        <v>328</v>
      </c>
      <c r="F59" s="2" t="s">
        <v>29</v>
      </c>
      <c r="G59" s="2" t="s">
        <v>54</v>
      </c>
      <c r="H59" s="2" t="s">
        <v>314</v>
      </c>
      <c r="I59" s="4">
        <v>389069.74780000001</v>
      </c>
    </row>
    <row r="60" spans="1:9" ht="45" x14ac:dyDescent="0.2">
      <c r="A60" s="2">
        <v>23113625</v>
      </c>
      <c r="B60" s="2">
        <v>899999061</v>
      </c>
      <c r="C60" s="2" t="s">
        <v>8</v>
      </c>
      <c r="D60" s="2" t="s">
        <v>112</v>
      </c>
      <c r="E60" s="2" t="s">
        <v>329</v>
      </c>
      <c r="F60" s="2" t="s">
        <v>29</v>
      </c>
      <c r="G60" s="2" t="s">
        <v>54</v>
      </c>
      <c r="H60" s="2" t="s">
        <v>314</v>
      </c>
      <c r="I60" s="4">
        <v>389069.74780000001</v>
      </c>
    </row>
    <row r="61" spans="1:9" ht="45" x14ac:dyDescent="0.2">
      <c r="A61" s="2">
        <v>23113626</v>
      </c>
      <c r="B61" s="2">
        <v>899999061</v>
      </c>
      <c r="C61" s="2" t="s">
        <v>8</v>
      </c>
      <c r="D61" s="2" t="s">
        <v>26</v>
      </c>
      <c r="E61" s="2" t="s">
        <v>27</v>
      </c>
      <c r="F61" s="2" t="s">
        <v>29</v>
      </c>
      <c r="G61" s="2" t="s">
        <v>54</v>
      </c>
      <c r="H61" s="2" t="s">
        <v>314</v>
      </c>
      <c r="I61" s="4">
        <v>389069.74780000001</v>
      </c>
    </row>
    <row r="62" spans="1:9" ht="45" x14ac:dyDescent="0.2">
      <c r="A62" s="2">
        <v>23113627</v>
      </c>
      <c r="B62" s="2">
        <v>899999061</v>
      </c>
      <c r="C62" s="2" t="s">
        <v>8</v>
      </c>
      <c r="D62" s="2" t="s">
        <v>26</v>
      </c>
      <c r="E62" s="2" t="s">
        <v>330</v>
      </c>
      <c r="F62" s="2" t="s">
        <v>29</v>
      </c>
      <c r="G62" s="2" t="s">
        <v>54</v>
      </c>
      <c r="H62" s="2" t="s">
        <v>314</v>
      </c>
      <c r="I62" s="4">
        <v>389069.74780000001</v>
      </c>
    </row>
    <row r="63" spans="1:9" ht="30" x14ac:dyDescent="0.2">
      <c r="A63" s="2">
        <v>23113751</v>
      </c>
      <c r="B63" s="2">
        <v>899999061</v>
      </c>
      <c r="C63" s="2" t="s">
        <v>8</v>
      </c>
      <c r="D63" s="2" t="s">
        <v>118</v>
      </c>
      <c r="E63" s="2" t="s">
        <v>331</v>
      </c>
      <c r="F63" s="2" t="s">
        <v>17</v>
      </c>
      <c r="G63" s="2" t="s">
        <v>255</v>
      </c>
      <c r="H63" s="2" t="s">
        <v>314</v>
      </c>
      <c r="I63" s="4">
        <v>180674.7899</v>
      </c>
    </row>
    <row r="64" spans="1:9" ht="30" x14ac:dyDescent="0.2">
      <c r="A64" s="2">
        <v>23113752</v>
      </c>
      <c r="B64" s="2">
        <v>899999061</v>
      </c>
      <c r="C64" s="2" t="s">
        <v>8</v>
      </c>
      <c r="D64" s="2" t="s">
        <v>118</v>
      </c>
      <c r="E64" s="2" t="s">
        <v>332</v>
      </c>
      <c r="F64" s="2" t="s">
        <v>17</v>
      </c>
      <c r="G64" s="2" t="s">
        <v>255</v>
      </c>
      <c r="H64" s="2" t="s">
        <v>314</v>
      </c>
      <c r="I64" s="4">
        <v>180674.7899</v>
      </c>
    </row>
    <row r="65" spans="1:9" ht="30" x14ac:dyDescent="0.2">
      <c r="A65" s="2">
        <v>23113753</v>
      </c>
      <c r="B65" s="2">
        <v>899999061</v>
      </c>
      <c r="C65" s="2" t="s">
        <v>8</v>
      </c>
      <c r="D65" s="2" t="s">
        <v>22</v>
      </c>
      <c r="E65" s="2" t="s">
        <v>333</v>
      </c>
      <c r="F65" s="2" t="s">
        <v>17</v>
      </c>
      <c r="G65" s="2" t="s">
        <v>255</v>
      </c>
      <c r="H65" s="2" t="s">
        <v>314</v>
      </c>
      <c r="I65" s="4">
        <v>217800</v>
      </c>
    </row>
    <row r="66" spans="1:9" ht="30" x14ac:dyDescent="0.2">
      <c r="A66" s="2">
        <v>23113830</v>
      </c>
      <c r="B66" s="2">
        <v>899999061</v>
      </c>
      <c r="C66" s="2" t="s">
        <v>8</v>
      </c>
      <c r="D66" s="2" t="s">
        <v>256</v>
      </c>
      <c r="E66" s="2" t="s">
        <v>334</v>
      </c>
      <c r="F66" s="2" t="s">
        <v>335</v>
      </c>
      <c r="G66" s="2" t="s">
        <v>255</v>
      </c>
      <c r="H66" s="2" t="s">
        <v>327</v>
      </c>
      <c r="I66" s="4">
        <v>133650.42009999999</v>
      </c>
    </row>
    <row r="67" spans="1:9" ht="30" x14ac:dyDescent="0.2">
      <c r="A67" s="2">
        <v>23113831</v>
      </c>
      <c r="B67" s="2">
        <v>899999061</v>
      </c>
      <c r="C67" s="2" t="s">
        <v>8</v>
      </c>
      <c r="D67" s="2" t="s">
        <v>256</v>
      </c>
      <c r="E67" s="2" t="s">
        <v>336</v>
      </c>
      <c r="F67" s="2" t="s">
        <v>335</v>
      </c>
      <c r="G67" s="2" t="s">
        <v>255</v>
      </c>
      <c r="H67" s="2" t="s">
        <v>314</v>
      </c>
      <c r="I67" s="4">
        <v>129689.91590000001</v>
      </c>
    </row>
    <row r="68" spans="1:9" ht="45" x14ac:dyDescent="0.2">
      <c r="A68" s="2">
        <v>23113960</v>
      </c>
      <c r="B68" s="2">
        <v>899999061</v>
      </c>
      <c r="C68" s="2" t="s">
        <v>8</v>
      </c>
      <c r="D68" s="2" t="s">
        <v>115</v>
      </c>
      <c r="E68" s="2" t="s">
        <v>96</v>
      </c>
      <c r="F68" s="2" t="s">
        <v>29</v>
      </c>
      <c r="G68" s="2" t="s">
        <v>255</v>
      </c>
      <c r="H68" s="2" t="s">
        <v>314</v>
      </c>
      <c r="I68" s="4">
        <v>74248.739400000006</v>
      </c>
    </row>
    <row r="69" spans="1:9" ht="45" x14ac:dyDescent="0.2">
      <c r="A69" s="2">
        <v>23113961</v>
      </c>
      <c r="B69" s="2">
        <v>899999061</v>
      </c>
      <c r="C69" s="2" t="s">
        <v>8</v>
      </c>
      <c r="D69" s="2" t="s">
        <v>115</v>
      </c>
      <c r="E69" s="2" t="s">
        <v>99</v>
      </c>
      <c r="F69" s="2" t="s">
        <v>29</v>
      </c>
      <c r="G69" s="2" t="s">
        <v>255</v>
      </c>
      <c r="H69" s="2" t="s">
        <v>314</v>
      </c>
      <c r="I69" s="4">
        <v>74248.739400000006</v>
      </c>
    </row>
    <row r="70" spans="1:9" ht="45" x14ac:dyDescent="0.2">
      <c r="A70" s="2">
        <v>23113962</v>
      </c>
      <c r="B70" s="2">
        <v>899999061</v>
      </c>
      <c r="C70" s="2" t="s">
        <v>8</v>
      </c>
      <c r="D70" s="2" t="s">
        <v>112</v>
      </c>
      <c r="E70" s="2" t="s">
        <v>337</v>
      </c>
      <c r="F70" s="2" t="s">
        <v>29</v>
      </c>
      <c r="G70" s="2" t="s">
        <v>255</v>
      </c>
      <c r="H70" s="2" t="s">
        <v>314</v>
      </c>
      <c r="I70" s="4">
        <v>389069.74780000001</v>
      </c>
    </row>
    <row r="71" spans="1:9" ht="45" x14ac:dyDescent="0.2">
      <c r="A71" s="2">
        <v>23113963</v>
      </c>
      <c r="B71" s="2">
        <v>899999061</v>
      </c>
      <c r="C71" s="2" t="s">
        <v>8</v>
      </c>
      <c r="D71" s="2" t="s">
        <v>112</v>
      </c>
      <c r="E71" s="2" t="s">
        <v>338</v>
      </c>
      <c r="F71" s="2" t="s">
        <v>29</v>
      </c>
      <c r="G71" s="2" t="s">
        <v>255</v>
      </c>
      <c r="H71" s="2" t="s">
        <v>314</v>
      </c>
      <c r="I71" s="4">
        <v>389069.74780000001</v>
      </c>
    </row>
    <row r="72" spans="1:9" ht="30" x14ac:dyDescent="0.2">
      <c r="A72" s="2">
        <v>23114640</v>
      </c>
      <c r="B72" s="2">
        <v>899999061</v>
      </c>
      <c r="C72" s="2" t="s">
        <v>8</v>
      </c>
      <c r="D72" s="2" t="s">
        <v>256</v>
      </c>
      <c r="E72" s="2" t="s">
        <v>339</v>
      </c>
      <c r="F72" s="2" t="s">
        <v>340</v>
      </c>
      <c r="G72" s="2" t="s">
        <v>281</v>
      </c>
      <c r="H72" s="2" t="s">
        <v>132</v>
      </c>
      <c r="I72" s="4">
        <v>129689.91590000001</v>
      </c>
    </row>
    <row r="73" spans="1:9" ht="30" x14ac:dyDescent="0.2">
      <c r="A73" s="2">
        <v>23114641</v>
      </c>
      <c r="B73" s="2">
        <v>899999061</v>
      </c>
      <c r="C73" s="2" t="s">
        <v>8</v>
      </c>
      <c r="D73" s="2" t="s">
        <v>256</v>
      </c>
      <c r="E73" s="2" t="s">
        <v>341</v>
      </c>
      <c r="F73" s="2" t="s">
        <v>340</v>
      </c>
      <c r="G73" s="2" t="s">
        <v>281</v>
      </c>
      <c r="H73" s="2" t="s">
        <v>327</v>
      </c>
      <c r="I73" s="4">
        <v>133650.42009999999</v>
      </c>
    </row>
    <row r="74" spans="1:9" ht="45" x14ac:dyDescent="0.2">
      <c r="A74" s="2">
        <v>23115645</v>
      </c>
      <c r="B74" s="2">
        <v>899999061</v>
      </c>
      <c r="C74" s="2" t="s">
        <v>8</v>
      </c>
      <c r="D74" s="2" t="s">
        <v>106</v>
      </c>
      <c r="E74" s="2" t="s">
        <v>390</v>
      </c>
      <c r="F74" s="2" t="s">
        <v>391</v>
      </c>
      <c r="G74" s="2" t="s">
        <v>132</v>
      </c>
      <c r="H74" s="2" t="s">
        <v>362</v>
      </c>
      <c r="I74" s="4">
        <v>108900</v>
      </c>
    </row>
    <row r="75" spans="1:9" ht="30" x14ac:dyDescent="0.2">
      <c r="A75" s="2">
        <v>23116152</v>
      </c>
      <c r="B75" s="2">
        <v>899999061</v>
      </c>
      <c r="C75" s="2" t="s">
        <v>8</v>
      </c>
      <c r="D75" s="2" t="s">
        <v>172</v>
      </c>
      <c r="E75" s="2" t="s">
        <v>421</v>
      </c>
      <c r="F75" s="2" t="s">
        <v>111</v>
      </c>
      <c r="G75" s="2" t="s">
        <v>202</v>
      </c>
      <c r="H75" s="2" t="s">
        <v>212</v>
      </c>
      <c r="I75" s="4">
        <v>217800</v>
      </c>
    </row>
    <row r="76" spans="1:9" ht="45" x14ac:dyDescent="0.2">
      <c r="A76" s="2">
        <v>23116153</v>
      </c>
      <c r="B76" s="2">
        <v>899999061</v>
      </c>
      <c r="C76" s="2" t="s">
        <v>8</v>
      </c>
      <c r="D76" s="2" t="s">
        <v>26</v>
      </c>
      <c r="E76" s="2" t="s">
        <v>422</v>
      </c>
      <c r="F76" s="2" t="s">
        <v>263</v>
      </c>
      <c r="G76" s="2" t="s">
        <v>202</v>
      </c>
      <c r="H76" s="2" t="s">
        <v>212</v>
      </c>
      <c r="I76" s="4">
        <v>389069.74780000001</v>
      </c>
    </row>
    <row r="77" spans="1:9" ht="45" x14ac:dyDescent="0.2">
      <c r="A77" s="2">
        <v>23116154</v>
      </c>
      <c r="B77" s="2">
        <v>899999061</v>
      </c>
      <c r="C77" s="2" t="s">
        <v>8</v>
      </c>
      <c r="D77" s="2" t="s">
        <v>26</v>
      </c>
      <c r="E77" s="2" t="s">
        <v>101</v>
      </c>
      <c r="F77" s="2" t="s">
        <v>263</v>
      </c>
      <c r="G77" s="2" t="s">
        <v>202</v>
      </c>
      <c r="H77" s="2" t="s">
        <v>212</v>
      </c>
      <c r="I77" s="4">
        <v>389069.74780000001</v>
      </c>
    </row>
    <row r="78" spans="1:9" ht="30" x14ac:dyDescent="0.2">
      <c r="A78" s="2">
        <v>23116712</v>
      </c>
      <c r="B78" s="2">
        <v>899999061</v>
      </c>
      <c r="C78" s="2" t="s">
        <v>8</v>
      </c>
      <c r="D78" s="2" t="s">
        <v>206</v>
      </c>
      <c r="E78" s="2" t="s">
        <v>452</v>
      </c>
      <c r="F78" s="2" t="s">
        <v>111</v>
      </c>
      <c r="G78" s="2" t="s">
        <v>362</v>
      </c>
      <c r="H78" s="2" t="s">
        <v>252</v>
      </c>
      <c r="I78" s="4">
        <v>217800</v>
      </c>
    </row>
    <row r="79" spans="1:9" ht="30" x14ac:dyDescent="0.2">
      <c r="A79" s="2">
        <v>23116729</v>
      </c>
      <c r="B79" s="2">
        <v>899999061</v>
      </c>
      <c r="C79" s="2" t="s">
        <v>8</v>
      </c>
      <c r="D79" s="2" t="s">
        <v>118</v>
      </c>
      <c r="E79" s="2" t="s">
        <v>453</v>
      </c>
      <c r="F79" s="2" t="s">
        <v>17</v>
      </c>
      <c r="G79" s="2" t="s">
        <v>362</v>
      </c>
      <c r="H79" s="2" t="s">
        <v>252</v>
      </c>
      <c r="I79" s="4">
        <v>180674.7899</v>
      </c>
    </row>
    <row r="80" spans="1:9" ht="30" x14ac:dyDescent="0.2">
      <c r="A80" s="2">
        <v>23116730</v>
      </c>
      <c r="B80" s="2">
        <v>899999061</v>
      </c>
      <c r="C80" s="2" t="s">
        <v>8</v>
      </c>
      <c r="D80" s="2" t="s">
        <v>118</v>
      </c>
      <c r="E80" s="2" t="s">
        <v>454</v>
      </c>
      <c r="F80" s="2" t="s">
        <v>17</v>
      </c>
      <c r="G80" s="2" t="s">
        <v>362</v>
      </c>
      <c r="H80" s="2" t="s">
        <v>252</v>
      </c>
      <c r="I80" s="4">
        <v>180674.7899</v>
      </c>
    </row>
    <row r="81" spans="1:9" ht="45" x14ac:dyDescent="0.2">
      <c r="A81" s="2">
        <v>23117134</v>
      </c>
      <c r="B81" s="2">
        <v>899999061</v>
      </c>
      <c r="C81" s="2" t="s">
        <v>8</v>
      </c>
      <c r="D81" s="2" t="s">
        <v>115</v>
      </c>
      <c r="E81" s="2" t="s">
        <v>99</v>
      </c>
      <c r="F81" s="2" t="s">
        <v>455</v>
      </c>
      <c r="G81" s="2" t="s">
        <v>362</v>
      </c>
      <c r="H81" s="2" t="s">
        <v>456</v>
      </c>
      <c r="I81" s="4">
        <v>74248.739400000006</v>
      </c>
    </row>
    <row r="82" spans="1:9" ht="45" x14ac:dyDescent="0.2">
      <c r="A82" s="2">
        <v>23117135</v>
      </c>
      <c r="B82" s="2">
        <v>899999061</v>
      </c>
      <c r="C82" s="2" t="s">
        <v>8</v>
      </c>
      <c r="D82" s="2" t="s">
        <v>115</v>
      </c>
      <c r="E82" s="2" t="s">
        <v>96</v>
      </c>
      <c r="F82" s="2" t="s">
        <v>455</v>
      </c>
      <c r="G82" s="2" t="s">
        <v>362</v>
      </c>
      <c r="H82" s="2" t="s">
        <v>456</v>
      </c>
      <c r="I82" s="4">
        <v>74248.739400000006</v>
      </c>
    </row>
    <row r="83" spans="1:9" ht="45" x14ac:dyDescent="0.2">
      <c r="A83" s="2">
        <v>23117151</v>
      </c>
      <c r="B83" s="2">
        <v>899999061</v>
      </c>
      <c r="C83" s="2" t="s">
        <v>8</v>
      </c>
      <c r="D83" s="2" t="s">
        <v>112</v>
      </c>
      <c r="E83" s="2" t="s">
        <v>101</v>
      </c>
      <c r="F83" s="2" t="s">
        <v>455</v>
      </c>
      <c r="G83" s="2" t="s">
        <v>362</v>
      </c>
      <c r="H83" s="2" t="s">
        <v>456</v>
      </c>
      <c r="I83" s="4">
        <v>389069.74780000001</v>
      </c>
    </row>
    <row r="84" spans="1:9" ht="45" x14ac:dyDescent="0.2">
      <c r="A84" s="2">
        <v>23117152</v>
      </c>
      <c r="B84" s="2">
        <v>899999061</v>
      </c>
      <c r="C84" s="2" t="s">
        <v>8</v>
      </c>
      <c r="D84" s="2" t="s">
        <v>112</v>
      </c>
      <c r="E84" s="2" t="s">
        <v>457</v>
      </c>
      <c r="F84" s="2" t="s">
        <v>455</v>
      </c>
      <c r="G84" s="2" t="s">
        <v>362</v>
      </c>
      <c r="H84" s="2" t="s">
        <v>456</v>
      </c>
      <c r="I84" s="4">
        <v>389069.74780000001</v>
      </c>
    </row>
    <row r="85" spans="1:9" ht="30" x14ac:dyDescent="0.2">
      <c r="A85" s="2">
        <v>23117496</v>
      </c>
      <c r="B85" s="2">
        <v>899999061</v>
      </c>
      <c r="C85" s="2" t="s">
        <v>8</v>
      </c>
      <c r="D85" s="2" t="s">
        <v>256</v>
      </c>
      <c r="E85" s="2" t="s">
        <v>458</v>
      </c>
      <c r="F85" s="2" t="s">
        <v>459</v>
      </c>
      <c r="G85" s="2" t="s">
        <v>212</v>
      </c>
      <c r="H85" s="2" t="s">
        <v>14</v>
      </c>
      <c r="I85" s="4">
        <v>133650.42009999999</v>
      </c>
    </row>
    <row r="86" spans="1:9" ht="30" x14ac:dyDescent="0.2">
      <c r="A86" s="2">
        <v>23117497</v>
      </c>
      <c r="B86" s="2">
        <v>899999061</v>
      </c>
      <c r="C86" s="2" t="s">
        <v>8</v>
      </c>
      <c r="D86" s="2" t="s">
        <v>256</v>
      </c>
      <c r="E86" s="2" t="s">
        <v>460</v>
      </c>
      <c r="F86" s="2" t="s">
        <v>459</v>
      </c>
      <c r="G86" s="2" t="s">
        <v>212</v>
      </c>
      <c r="H86" s="2" t="s">
        <v>456</v>
      </c>
      <c r="I86" s="4">
        <v>129689.91590000001</v>
      </c>
    </row>
    <row r="87" spans="1:9" ht="45" x14ac:dyDescent="0.2">
      <c r="A87" s="2">
        <v>23117498</v>
      </c>
      <c r="B87" s="2">
        <v>899999061</v>
      </c>
      <c r="C87" s="2" t="s">
        <v>8</v>
      </c>
      <c r="D87" s="2" t="s">
        <v>95</v>
      </c>
      <c r="E87" s="2" t="s">
        <v>96</v>
      </c>
      <c r="F87" s="2" t="s">
        <v>29</v>
      </c>
      <c r="G87" s="2" t="s">
        <v>212</v>
      </c>
      <c r="H87" s="2" t="s">
        <v>456</v>
      </c>
      <c r="I87" s="4">
        <v>74248.739400000006</v>
      </c>
    </row>
    <row r="88" spans="1:9" ht="45" x14ac:dyDescent="0.2">
      <c r="A88" s="2">
        <v>23117499</v>
      </c>
      <c r="B88" s="2">
        <v>899999061</v>
      </c>
      <c r="C88" s="2" t="s">
        <v>8</v>
      </c>
      <c r="D88" s="2" t="s">
        <v>95</v>
      </c>
      <c r="E88" s="2" t="s">
        <v>99</v>
      </c>
      <c r="F88" s="2" t="s">
        <v>29</v>
      </c>
      <c r="G88" s="2" t="s">
        <v>212</v>
      </c>
      <c r="H88" s="2" t="s">
        <v>456</v>
      </c>
      <c r="I88" s="4">
        <v>74248.739400000006</v>
      </c>
    </row>
    <row r="89" spans="1:9" ht="30" x14ac:dyDescent="0.2">
      <c r="A89" s="2">
        <v>23117500</v>
      </c>
      <c r="B89" s="2">
        <v>899999061</v>
      </c>
      <c r="C89" s="2" t="s">
        <v>8</v>
      </c>
      <c r="D89" s="2" t="s">
        <v>40</v>
      </c>
      <c r="E89" s="2" t="s">
        <v>453</v>
      </c>
      <c r="F89" s="2" t="s">
        <v>17</v>
      </c>
      <c r="G89" s="2" t="s">
        <v>212</v>
      </c>
      <c r="H89" s="2" t="s">
        <v>456</v>
      </c>
      <c r="I89" s="4">
        <v>180674.7899</v>
      </c>
    </row>
    <row r="90" spans="1:9" ht="45" x14ac:dyDescent="0.2">
      <c r="A90" s="2">
        <v>23117502</v>
      </c>
      <c r="B90" s="2">
        <v>899999061</v>
      </c>
      <c r="C90" s="2" t="s">
        <v>8</v>
      </c>
      <c r="D90" s="2" t="s">
        <v>26</v>
      </c>
      <c r="E90" s="2" t="s">
        <v>461</v>
      </c>
      <c r="F90" s="2" t="s">
        <v>29</v>
      </c>
      <c r="G90" s="2" t="s">
        <v>212</v>
      </c>
      <c r="H90" s="2" t="s">
        <v>456</v>
      </c>
      <c r="I90" s="4">
        <v>389069.74780000001</v>
      </c>
    </row>
    <row r="91" spans="1:9" ht="30" x14ac:dyDescent="0.2">
      <c r="A91" s="2">
        <v>23117501</v>
      </c>
      <c r="B91" s="2">
        <v>899999061</v>
      </c>
      <c r="C91" s="2" t="s">
        <v>8</v>
      </c>
      <c r="D91" s="2" t="s">
        <v>40</v>
      </c>
      <c r="E91" s="2" t="s">
        <v>462</v>
      </c>
      <c r="F91" s="2" t="s">
        <v>17</v>
      </c>
      <c r="G91" s="2" t="s">
        <v>212</v>
      </c>
      <c r="H91" s="2" t="s">
        <v>456</v>
      </c>
      <c r="I91" s="4">
        <v>180674.7899</v>
      </c>
    </row>
    <row r="92" spans="1:9" ht="45" x14ac:dyDescent="0.2">
      <c r="A92" s="2">
        <v>23117503</v>
      </c>
      <c r="B92" s="2">
        <v>899999061</v>
      </c>
      <c r="C92" s="2" t="s">
        <v>8</v>
      </c>
      <c r="D92" s="2" t="s">
        <v>26</v>
      </c>
      <c r="E92" s="2" t="s">
        <v>101</v>
      </c>
      <c r="F92" s="2" t="s">
        <v>29</v>
      </c>
      <c r="G92" s="2" t="s">
        <v>212</v>
      </c>
      <c r="H92" s="2" t="s">
        <v>456</v>
      </c>
      <c r="I92" s="4">
        <v>389069.74780000001</v>
      </c>
    </row>
    <row r="93" spans="1:9" ht="45" x14ac:dyDescent="0.2">
      <c r="A93" s="2">
        <v>23117504</v>
      </c>
      <c r="B93" s="2">
        <v>899999061</v>
      </c>
      <c r="C93" s="2" t="s">
        <v>8</v>
      </c>
      <c r="D93" s="2" t="s">
        <v>15</v>
      </c>
      <c r="E93" s="2" t="s">
        <v>463</v>
      </c>
      <c r="F93" s="2" t="s">
        <v>17</v>
      </c>
      <c r="G93" s="2" t="s">
        <v>212</v>
      </c>
      <c r="H93" s="2" t="s">
        <v>456</v>
      </c>
      <c r="I93" s="4">
        <v>217800</v>
      </c>
    </row>
    <row r="94" spans="1:9" ht="30" x14ac:dyDescent="0.2">
      <c r="A94" s="2">
        <v>23117505</v>
      </c>
      <c r="B94" s="2">
        <v>899999061</v>
      </c>
      <c r="C94" s="2" t="s">
        <v>8</v>
      </c>
      <c r="D94" s="2" t="s">
        <v>172</v>
      </c>
      <c r="E94" s="2" t="s">
        <v>464</v>
      </c>
      <c r="F94" s="2" t="s">
        <v>111</v>
      </c>
      <c r="G94" s="2" t="s">
        <v>212</v>
      </c>
      <c r="H94" s="2" t="s">
        <v>456</v>
      </c>
      <c r="I94" s="4">
        <v>217800</v>
      </c>
    </row>
    <row r="95" spans="1:9" ht="30" x14ac:dyDescent="0.2">
      <c r="A95" s="2">
        <v>23118005</v>
      </c>
      <c r="B95" s="2">
        <v>899999061</v>
      </c>
      <c r="C95" s="2" t="s">
        <v>8</v>
      </c>
      <c r="D95" s="2" t="s">
        <v>109</v>
      </c>
      <c r="E95" s="10" t="s">
        <v>465</v>
      </c>
      <c r="F95" s="10" t="s">
        <v>111</v>
      </c>
      <c r="G95" s="10" t="s">
        <v>252</v>
      </c>
      <c r="H95" s="10" t="s">
        <v>14</v>
      </c>
      <c r="I95" s="11">
        <v>131699.74780000001</v>
      </c>
    </row>
    <row r="96" spans="1:9" ht="30" x14ac:dyDescent="0.2">
      <c r="A96" s="2">
        <v>23118037</v>
      </c>
      <c r="B96" s="2">
        <v>899999061</v>
      </c>
      <c r="C96" s="2" t="s">
        <v>8</v>
      </c>
      <c r="D96" s="2" t="s">
        <v>256</v>
      </c>
      <c r="E96" s="2" t="s">
        <v>460</v>
      </c>
      <c r="F96" s="2" t="s">
        <v>466</v>
      </c>
      <c r="G96" s="2" t="s">
        <v>252</v>
      </c>
      <c r="H96" s="2" t="s">
        <v>276</v>
      </c>
      <c r="I96" s="4">
        <v>129689.91590000001</v>
      </c>
    </row>
    <row r="97" spans="1:10" ht="30" x14ac:dyDescent="0.2">
      <c r="A97" s="2">
        <v>23118038</v>
      </c>
      <c r="B97" s="2">
        <v>899999061</v>
      </c>
      <c r="C97" s="2" t="s">
        <v>8</v>
      </c>
      <c r="D97" s="2" t="s">
        <v>256</v>
      </c>
      <c r="E97" s="2" t="s">
        <v>467</v>
      </c>
      <c r="F97" s="2" t="s">
        <v>466</v>
      </c>
      <c r="G97" s="2" t="s">
        <v>252</v>
      </c>
      <c r="H97" s="2" t="s">
        <v>14</v>
      </c>
      <c r="I97" s="4">
        <v>133650.42009999999</v>
      </c>
    </row>
    <row r="98" spans="1:10" ht="30" x14ac:dyDescent="0.2">
      <c r="A98" s="2">
        <v>23118122</v>
      </c>
      <c r="B98" s="2">
        <v>899999061</v>
      </c>
      <c r="C98" s="2" t="s">
        <v>8</v>
      </c>
      <c r="D98" s="2" t="s">
        <v>206</v>
      </c>
      <c r="E98" s="2" t="s">
        <v>468</v>
      </c>
      <c r="F98" s="2" t="s">
        <v>111</v>
      </c>
      <c r="G98" s="2" t="s">
        <v>252</v>
      </c>
      <c r="H98" s="2" t="s">
        <v>276</v>
      </c>
      <c r="I98" s="4">
        <v>217800</v>
      </c>
    </row>
    <row r="99" spans="1:10" ht="30.75" thickBot="1" x14ac:dyDescent="0.25">
      <c r="A99" s="2">
        <v>23118126</v>
      </c>
      <c r="B99" s="2">
        <v>899999061</v>
      </c>
      <c r="C99" s="2" t="s">
        <v>8</v>
      </c>
      <c r="D99" s="2" t="s">
        <v>22</v>
      </c>
      <c r="E99" s="2" t="s">
        <v>469</v>
      </c>
      <c r="F99" s="2" t="s">
        <v>17</v>
      </c>
      <c r="G99" s="2" t="s">
        <v>252</v>
      </c>
      <c r="H99" s="2" t="s">
        <v>276</v>
      </c>
      <c r="I99" s="4">
        <v>217800</v>
      </c>
    </row>
    <row r="100" spans="1:10" ht="16.5" thickBot="1" x14ac:dyDescent="0.3">
      <c r="A100" s="14" t="s">
        <v>471</v>
      </c>
      <c r="B100" s="15"/>
      <c r="C100" s="15"/>
      <c r="D100" s="15"/>
      <c r="E100" s="15"/>
      <c r="F100" s="15"/>
      <c r="G100" s="15"/>
      <c r="H100" s="15"/>
      <c r="I100" s="6">
        <f>SUM(I7:I99)</f>
        <v>20044530.834999993</v>
      </c>
      <c r="J100" s="5">
        <f>I100</f>
        <v>20044530.834999993</v>
      </c>
    </row>
    <row r="101" spans="1:10" ht="16.5" thickBot="1" x14ac:dyDescent="0.3">
      <c r="A101" s="14" t="s">
        <v>472</v>
      </c>
      <c r="B101" s="15"/>
      <c r="C101" s="15"/>
      <c r="D101" s="15"/>
      <c r="E101" s="15"/>
      <c r="F101" s="15"/>
      <c r="G101" s="15"/>
      <c r="H101" s="15"/>
      <c r="I101" s="6">
        <f>I100*19%</f>
        <v>3808460.8586499989</v>
      </c>
      <c r="J101" s="5">
        <f>+J100*19%</f>
        <v>3808460.8586499989</v>
      </c>
    </row>
    <row r="102" spans="1:10" ht="16.5" thickBot="1" x14ac:dyDescent="0.3">
      <c r="A102" s="14" t="s">
        <v>473</v>
      </c>
      <c r="B102" s="15"/>
      <c r="C102" s="15"/>
      <c r="D102" s="15"/>
      <c r="E102" s="15"/>
      <c r="F102" s="15"/>
      <c r="G102" s="15"/>
      <c r="H102" s="15"/>
      <c r="I102" s="6">
        <f>I100+I101</f>
        <v>23852991.693649992</v>
      </c>
      <c r="J102" s="5">
        <f>+J100+J101</f>
        <v>23852991.693649992</v>
      </c>
    </row>
  </sheetData>
  <sheetProtection formatCells="0" formatColumns="0" formatRows="0" insertColumns="0" insertRows="0" insertHyperlinks="0" deleteColumns="0" deleteRows="0" sort="0" autoFilter="0" pivotTables="0"/>
  <autoFilter ref="A6:I102"/>
  <mergeCells count="6">
    <mergeCell ref="I1:I5"/>
    <mergeCell ref="A100:H100"/>
    <mergeCell ref="A101:H101"/>
    <mergeCell ref="A102:H102"/>
    <mergeCell ref="A1:A5"/>
    <mergeCell ref="B1:H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55"/>
  <sheetViews>
    <sheetView topLeftCell="E1" zoomScale="70" zoomScaleNormal="70" workbookViewId="0">
      <selection activeCell="F543" sqref="F543"/>
    </sheetView>
  </sheetViews>
  <sheetFormatPr baseColWidth="10" defaultColWidth="9.21875" defaultRowHeight="15" x14ac:dyDescent="0.2"/>
  <cols>
    <col min="1" max="1" width="18.6640625" bestFit="1" customWidth="1"/>
    <col min="2" max="2" width="12.44140625" bestFit="1" customWidth="1"/>
    <col min="3" max="3" width="22.6640625" customWidth="1"/>
    <col min="4" max="4" width="41.6640625" customWidth="1"/>
    <col min="5" max="5" width="48.77734375" customWidth="1"/>
    <col min="6" max="6" width="47.33203125" customWidth="1"/>
    <col min="7" max="7" width="19.44140625" customWidth="1"/>
    <col min="8" max="8" width="26.33203125" bestFit="1" customWidth="1"/>
    <col min="9" max="9" width="27.6640625" customWidth="1"/>
    <col min="10" max="10" width="22.33203125" customWidth="1"/>
  </cols>
  <sheetData>
    <row r="1" spans="1:9" ht="15.6" customHeight="1" x14ac:dyDescent="0.2">
      <c r="A1" s="16"/>
      <c r="B1" s="18" t="s">
        <v>474</v>
      </c>
      <c r="C1" s="19"/>
      <c r="D1" s="19"/>
      <c r="E1" s="19"/>
      <c r="F1" s="19"/>
      <c r="G1" s="19"/>
      <c r="H1" s="19"/>
      <c r="I1" s="12"/>
    </row>
    <row r="2" spans="1:9" ht="15.6" customHeight="1" x14ac:dyDescent="0.2">
      <c r="A2" s="16"/>
      <c r="B2" s="20"/>
      <c r="C2" s="21"/>
      <c r="D2" s="21"/>
      <c r="E2" s="21"/>
      <c r="F2" s="21"/>
      <c r="G2" s="21"/>
      <c r="H2" s="21"/>
      <c r="I2" s="12"/>
    </row>
    <row r="3" spans="1:9" ht="15.6" customHeight="1" x14ac:dyDescent="0.2">
      <c r="A3" s="16"/>
      <c r="B3" s="20"/>
      <c r="C3" s="21"/>
      <c r="D3" s="21"/>
      <c r="E3" s="21"/>
      <c r="F3" s="21"/>
      <c r="G3" s="21"/>
      <c r="H3" s="21"/>
      <c r="I3" s="12"/>
    </row>
    <row r="4" spans="1:9" ht="15.6" customHeight="1" x14ac:dyDescent="0.2">
      <c r="A4" s="16"/>
      <c r="B4" s="20"/>
      <c r="C4" s="21"/>
      <c r="D4" s="21"/>
      <c r="E4" s="21"/>
      <c r="F4" s="21"/>
      <c r="G4" s="21"/>
      <c r="H4" s="21"/>
      <c r="I4" s="12"/>
    </row>
    <row r="5" spans="1:9" ht="15.95" customHeight="1" thickBot="1" x14ac:dyDescent="0.25">
      <c r="A5" s="17"/>
      <c r="B5" s="22"/>
      <c r="C5" s="23"/>
      <c r="D5" s="23"/>
      <c r="E5" s="23"/>
      <c r="F5" s="23"/>
      <c r="G5" s="23"/>
      <c r="H5" s="23"/>
      <c r="I5" s="13"/>
    </row>
    <row r="6" spans="1:9" x14ac:dyDescent="0.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3" t="s">
        <v>470</v>
      </c>
    </row>
    <row r="7" spans="1:9" s="9" customFormat="1" ht="30" x14ac:dyDescent="0.2">
      <c r="A7" s="7">
        <v>23109729</v>
      </c>
      <c r="B7" s="7">
        <v>899999061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8">
        <v>54448.739000000001</v>
      </c>
    </row>
    <row r="8" spans="1:9" s="9" customFormat="1" ht="30" x14ac:dyDescent="0.2">
      <c r="A8" s="7">
        <v>23106709</v>
      </c>
      <c r="B8" s="7">
        <v>899999061</v>
      </c>
      <c r="C8" s="7" t="s">
        <v>8</v>
      </c>
      <c r="D8" s="7" t="s">
        <v>9</v>
      </c>
      <c r="E8" s="7" t="s">
        <v>20</v>
      </c>
      <c r="F8" s="7" t="s">
        <v>21</v>
      </c>
      <c r="G8" s="7" t="s">
        <v>18</v>
      </c>
      <c r="H8" s="7" t="s">
        <v>19</v>
      </c>
      <c r="I8" s="8">
        <v>132230.25210000001</v>
      </c>
    </row>
    <row r="9" spans="1:9" s="9" customFormat="1" ht="30" x14ac:dyDescent="0.2">
      <c r="A9" s="7">
        <v>23107656</v>
      </c>
      <c r="B9" s="7">
        <v>899999061</v>
      </c>
      <c r="C9" s="7" t="s">
        <v>8</v>
      </c>
      <c r="D9" s="7" t="s">
        <v>9</v>
      </c>
      <c r="E9" s="7" t="s">
        <v>31</v>
      </c>
      <c r="F9" s="7" t="s">
        <v>32</v>
      </c>
      <c r="G9" s="7" t="s">
        <v>19</v>
      </c>
      <c r="H9" s="7" t="s">
        <v>33</v>
      </c>
      <c r="I9" s="8">
        <v>54448.739000000001</v>
      </c>
    </row>
    <row r="10" spans="1:9" s="9" customFormat="1" ht="30" x14ac:dyDescent="0.2">
      <c r="A10" s="7">
        <v>23107657</v>
      </c>
      <c r="B10" s="7">
        <v>899999061</v>
      </c>
      <c r="C10" s="7" t="s">
        <v>8</v>
      </c>
      <c r="D10" s="7" t="s">
        <v>9</v>
      </c>
      <c r="E10" s="7" t="s">
        <v>34</v>
      </c>
      <c r="F10" s="7" t="s">
        <v>32</v>
      </c>
      <c r="G10" s="7" t="s">
        <v>19</v>
      </c>
      <c r="H10" s="7" t="s">
        <v>33</v>
      </c>
      <c r="I10" s="8">
        <v>207900</v>
      </c>
    </row>
    <row r="11" spans="1:9" s="9" customFormat="1" ht="30" x14ac:dyDescent="0.2">
      <c r="A11" s="7">
        <v>23107658</v>
      </c>
      <c r="B11" s="7">
        <v>899999061</v>
      </c>
      <c r="C11" s="7" t="s">
        <v>8</v>
      </c>
      <c r="D11" s="7" t="s">
        <v>9</v>
      </c>
      <c r="E11" s="7" t="s">
        <v>35</v>
      </c>
      <c r="F11" s="7" t="s">
        <v>32</v>
      </c>
      <c r="G11" s="7" t="s">
        <v>19</v>
      </c>
      <c r="H11" s="7" t="s">
        <v>33</v>
      </c>
      <c r="I11" s="8">
        <v>188100</v>
      </c>
    </row>
    <row r="12" spans="1:9" s="9" customFormat="1" ht="30" x14ac:dyDescent="0.2">
      <c r="A12" s="7">
        <v>23107659</v>
      </c>
      <c r="B12" s="7">
        <v>899999061</v>
      </c>
      <c r="C12" s="7" t="s">
        <v>8</v>
      </c>
      <c r="D12" s="7" t="s">
        <v>9</v>
      </c>
      <c r="E12" s="7" t="s">
        <v>36</v>
      </c>
      <c r="F12" s="7" t="s">
        <v>32</v>
      </c>
      <c r="G12" s="7" t="s">
        <v>19</v>
      </c>
      <c r="H12" s="7" t="s">
        <v>37</v>
      </c>
      <c r="I12" s="8">
        <v>117611.7647</v>
      </c>
    </row>
    <row r="13" spans="1:9" s="9" customFormat="1" ht="30" x14ac:dyDescent="0.2">
      <c r="A13" s="7">
        <v>23107664</v>
      </c>
      <c r="B13" s="7">
        <v>899999061</v>
      </c>
      <c r="C13" s="7" t="s">
        <v>8</v>
      </c>
      <c r="D13" s="7" t="s">
        <v>9</v>
      </c>
      <c r="E13" s="7" t="s">
        <v>31</v>
      </c>
      <c r="F13" s="7" t="s">
        <v>38</v>
      </c>
      <c r="G13" s="7" t="s">
        <v>19</v>
      </c>
      <c r="H13" s="7" t="s">
        <v>33</v>
      </c>
      <c r="I13" s="8">
        <v>54448.739000000001</v>
      </c>
    </row>
    <row r="14" spans="1:9" s="9" customFormat="1" ht="30" x14ac:dyDescent="0.2">
      <c r="A14" s="7">
        <v>23107665</v>
      </c>
      <c r="B14" s="7">
        <v>899999061</v>
      </c>
      <c r="C14" s="7" t="s">
        <v>8</v>
      </c>
      <c r="D14" s="7" t="s">
        <v>9</v>
      </c>
      <c r="E14" s="7" t="s">
        <v>34</v>
      </c>
      <c r="F14" s="7" t="s">
        <v>38</v>
      </c>
      <c r="G14" s="7" t="s">
        <v>19</v>
      </c>
      <c r="H14" s="7" t="s">
        <v>33</v>
      </c>
      <c r="I14" s="8">
        <v>207900</v>
      </c>
    </row>
    <row r="15" spans="1:9" s="9" customFormat="1" ht="30" x14ac:dyDescent="0.2">
      <c r="A15" s="7">
        <v>23107666</v>
      </c>
      <c r="B15" s="7">
        <v>899999061</v>
      </c>
      <c r="C15" s="7" t="s">
        <v>8</v>
      </c>
      <c r="D15" s="7" t="s">
        <v>9</v>
      </c>
      <c r="E15" s="7" t="s">
        <v>39</v>
      </c>
      <c r="F15" s="7" t="s">
        <v>38</v>
      </c>
      <c r="G15" s="7" t="s">
        <v>19</v>
      </c>
      <c r="H15" s="7" t="s">
        <v>33</v>
      </c>
      <c r="I15" s="8">
        <v>188100</v>
      </c>
    </row>
    <row r="16" spans="1:9" s="9" customFormat="1" ht="30" x14ac:dyDescent="0.2">
      <c r="A16" s="7">
        <v>23107667</v>
      </c>
      <c r="B16" s="7">
        <v>899999061</v>
      </c>
      <c r="C16" s="7" t="s">
        <v>8</v>
      </c>
      <c r="D16" s="7" t="s">
        <v>9</v>
      </c>
      <c r="E16" s="7" t="s">
        <v>36</v>
      </c>
      <c r="F16" s="7" t="s">
        <v>38</v>
      </c>
      <c r="G16" s="7" t="s">
        <v>19</v>
      </c>
      <c r="H16" s="7" t="s">
        <v>37</v>
      </c>
      <c r="I16" s="8">
        <v>117611.7647</v>
      </c>
    </row>
    <row r="17" spans="1:9" s="9" customFormat="1" ht="30" x14ac:dyDescent="0.2">
      <c r="A17" s="7">
        <v>23107685</v>
      </c>
      <c r="B17" s="7">
        <v>899999061</v>
      </c>
      <c r="C17" s="7" t="s">
        <v>8</v>
      </c>
      <c r="D17" s="7" t="s">
        <v>9</v>
      </c>
      <c r="E17" s="7" t="s">
        <v>31</v>
      </c>
      <c r="F17" s="7" t="s">
        <v>43</v>
      </c>
      <c r="G17" s="7" t="s">
        <v>19</v>
      </c>
      <c r="H17" s="7" t="s">
        <v>33</v>
      </c>
      <c r="I17" s="8">
        <v>54448.739000000001</v>
      </c>
    </row>
    <row r="18" spans="1:9" s="9" customFormat="1" ht="30" x14ac:dyDescent="0.2">
      <c r="A18" s="7">
        <v>23107686</v>
      </c>
      <c r="B18" s="7">
        <v>899999061</v>
      </c>
      <c r="C18" s="7" t="s">
        <v>8</v>
      </c>
      <c r="D18" s="7" t="s">
        <v>9</v>
      </c>
      <c r="E18" s="7" t="s">
        <v>34</v>
      </c>
      <c r="F18" s="7" t="s">
        <v>43</v>
      </c>
      <c r="G18" s="7" t="s">
        <v>19</v>
      </c>
      <c r="H18" s="7" t="s">
        <v>33</v>
      </c>
      <c r="I18" s="8">
        <v>207900</v>
      </c>
    </row>
    <row r="19" spans="1:9" s="9" customFormat="1" ht="45" x14ac:dyDescent="0.2">
      <c r="A19" s="7">
        <v>23107687</v>
      </c>
      <c r="B19" s="7">
        <v>899999061</v>
      </c>
      <c r="C19" s="7" t="s">
        <v>8</v>
      </c>
      <c r="D19" s="7" t="s">
        <v>9</v>
      </c>
      <c r="E19" s="7" t="s">
        <v>44</v>
      </c>
      <c r="F19" s="7" t="s">
        <v>43</v>
      </c>
      <c r="G19" s="7" t="s">
        <v>19</v>
      </c>
      <c r="H19" s="7" t="s">
        <v>33</v>
      </c>
      <c r="I19" s="8">
        <v>188100</v>
      </c>
    </row>
    <row r="20" spans="1:9" s="9" customFormat="1" ht="30" x14ac:dyDescent="0.2">
      <c r="A20" s="7">
        <v>23107688</v>
      </c>
      <c r="B20" s="7">
        <v>899999061</v>
      </c>
      <c r="C20" s="7" t="s">
        <v>8</v>
      </c>
      <c r="D20" s="7" t="s">
        <v>9</v>
      </c>
      <c r="E20" s="7" t="s">
        <v>36</v>
      </c>
      <c r="F20" s="7" t="s">
        <v>43</v>
      </c>
      <c r="G20" s="7" t="s">
        <v>19</v>
      </c>
      <c r="H20" s="7" t="s">
        <v>37</v>
      </c>
      <c r="I20" s="8">
        <v>117611.7647</v>
      </c>
    </row>
    <row r="21" spans="1:9" s="9" customFormat="1" ht="30" x14ac:dyDescent="0.2">
      <c r="A21" s="7">
        <v>23107757</v>
      </c>
      <c r="B21" s="7">
        <v>899999061</v>
      </c>
      <c r="C21" s="7" t="s">
        <v>8</v>
      </c>
      <c r="D21" s="7" t="s">
        <v>9</v>
      </c>
      <c r="E21" s="7" t="s">
        <v>31</v>
      </c>
      <c r="F21" s="7" t="s">
        <v>45</v>
      </c>
      <c r="G21" s="7" t="s">
        <v>19</v>
      </c>
      <c r="H21" s="7" t="s">
        <v>33</v>
      </c>
      <c r="I21" s="8">
        <v>54448.739000000001</v>
      </c>
    </row>
    <row r="22" spans="1:9" s="9" customFormat="1" ht="30" x14ac:dyDescent="0.2">
      <c r="A22" s="7">
        <v>23107758</v>
      </c>
      <c r="B22" s="7">
        <v>899999061</v>
      </c>
      <c r="C22" s="7" t="s">
        <v>8</v>
      </c>
      <c r="D22" s="7" t="s">
        <v>9</v>
      </c>
      <c r="E22" s="7" t="s">
        <v>46</v>
      </c>
      <c r="F22" s="7" t="s">
        <v>45</v>
      </c>
      <c r="G22" s="7" t="s">
        <v>19</v>
      </c>
      <c r="H22" s="7" t="s">
        <v>33</v>
      </c>
      <c r="I22" s="8">
        <v>207900</v>
      </c>
    </row>
    <row r="23" spans="1:9" s="9" customFormat="1" ht="30" x14ac:dyDescent="0.2">
      <c r="A23" s="7">
        <v>23107759</v>
      </c>
      <c r="B23" s="7">
        <v>899999061</v>
      </c>
      <c r="C23" s="7" t="s">
        <v>8</v>
      </c>
      <c r="D23" s="7" t="s">
        <v>9</v>
      </c>
      <c r="E23" s="7" t="s">
        <v>47</v>
      </c>
      <c r="F23" s="7" t="s">
        <v>45</v>
      </c>
      <c r="G23" s="7" t="s">
        <v>19</v>
      </c>
      <c r="H23" s="7" t="s">
        <v>33</v>
      </c>
      <c r="I23" s="8">
        <v>188100</v>
      </c>
    </row>
    <row r="24" spans="1:9" s="9" customFormat="1" ht="30" x14ac:dyDescent="0.2">
      <c r="A24" s="7">
        <v>23107760</v>
      </c>
      <c r="B24" s="7">
        <v>899999061</v>
      </c>
      <c r="C24" s="7" t="s">
        <v>8</v>
      </c>
      <c r="D24" s="7" t="s">
        <v>9</v>
      </c>
      <c r="E24" s="7" t="s">
        <v>48</v>
      </c>
      <c r="F24" s="7" t="s">
        <v>45</v>
      </c>
      <c r="G24" s="7" t="s">
        <v>19</v>
      </c>
      <c r="H24" s="7" t="s">
        <v>37</v>
      </c>
      <c r="I24" s="8">
        <v>117611.7647</v>
      </c>
    </row>
    <row r="25" spans="1:9" s="9" customFormat="1" ht="30" x14ac:dyDescent="0.2">
      <c r="A25" s="7">
        <v>23107767</v>
      </c>
      <c r="B25" s="7">
        <v>899999061</v>
      </c>
      <c r="C25" s="7" t="s">
        <v>8</v>
      </c>
      <c r="D25" s="7" t="s">
        <v>9</v>
      </c>
      <c r="E25" s="7" t="s">
        <v>49</v>
      </c>
      <c r="F25" s="7" t="s">
        <v>50</v>
      </c>
      <c r="G25" s="7" t="s">
        <v>19</v>
      </c>
      <c r="H25" s="7" t="s">
        <v>33</v>
      </c>
      <c r="I25" s="8">
        <v>207900</v>
      </c>
    </row>
    <row r="26" spans="1:9" s="9" customFormat="1" ht="30" x14ac:dyDescent="0.2">
      <c r="A26" s="7">
        <v>23107768</v>
      </c>
      <c r="B26" s="7">
        <v>899999061</v>
      </c>
      <c r="C26" s="7" t="s">
        <v>8</v>
      </c>
      <c r="D26" s="7" t="s">
        <v>9</v>
      </c>
      <c r="E26" s="7" t="s">
        <v>51</v>
      </c>
      <c r="F26" s="7" t="s">
        <v>50</v>
      </c>
      <c r="G26" s="7" t="s">
        <v>19</v>
      </c>
      <c r="H26" s="7" t="s">
        <v>33</v>
      </c>
      <c r="I26" s="8">
        <v>188100</v>
      </c>
    </row>
    <row r="27" spans="1:9" s="9" customFormat="1" ht="30" x14ac:dyDescent="0.2">
      <c r="A27" s="7">
        <v>23107769</v>
      </c>
      <c r="B27" s="7">
        <v>899999061</v>
      </c>
      <c r="C27" s="7" t="s">
        <v>8</v>
      </c>
      <c r="D27" s="7" t="s">
        <v>9</v>
      </c>
      <c r="E27" s="7" t="s">
        <v>52</v>
      </c>
      <c r="F27" s="7" t="s">
        <v>50</v>
      </c>
      <c r="G27" s="7" t="s">
        <v>19</v>
      </c>
      <c r="H27" s="7" t="s">
        <v>33</v>
      </c>
      <c r="I27" s="8">
        <v>54448.739000000001</v>
      </c>
    </row>
    <row r="28" spans="1:9" s="9" customFormat="1" ht="30" x14ac:dyDescent="0.2">
      <c r="A28" s="7">
        <v>23107770</v>
      </c>
      <c r="B28" s="7">
        <v>899999061</v>
      </c>
      <c r="C28" s="7" t="s">
        <v>8</v>
      </c>
      <c r="D28" s="7" t="s">
        <v>9</v>
      </c>
      <c r="E28" s="7" t="s">
        <v>53</v>
      </c>
      <c r="F28" s="7" t="s">
        <v>50</v>
      </c>
      <c r="G28" s="7" t="s">
        <v>19</v>
      </c>
      <c r="H28" s="7" t="s">
        <v>54</v>
      </c>
      <c r="I28" s="8">
        <v>117611.7647</v>
      </c>
    </row>
    <row r="29" spans="1:9" s="9" customFormat="1" ht="30" x14ac:dyDescent="0.2">
      <c r="A29" s="7">
        <v>23107775</v>
      </c>
      <c r="B29" s="7">
        <v>899999061</v>
      </c>
      <c r="C29" s="7" t="s">
        <v>8</v>
      </c>
      <c r="D29" s="7" t="s">
        <v>9</v>
      </c>
      <c r="E29" s="7" t="s">
        <v>31</v>
      </c>
      <c r="F29" s="7" t="s">
        <v>55</v>
      </c>
      <c r="G29" s="7" t="s">
        <v>19</v>
      </c>
      <c r="H29" s="7" t="s">
        <v>33</v>
      </c>
      <c r="I29" s="8">
        <v>54448.739000000001</v>
      </c>
    </row>
    <row r="30" spans="1:9" s="9" customFormat="1" ht="30" x14ac:dyDescent="0.2">
      <c r="A30" s="7">
        <v>23107779</v>
      </c>
      <c r="B30" s="7">
        <v>899999061</v>
      </c>
      <c r="C30" s="7" t="s">
        <v>8</v>
      </c>
      <c r="D30" s="7" t="s">
        <v>9</v>
      </c>
      <c r="E30" s="7" t="s">
        <v>49</v>
      </c>
      <c r="F30" s="7" t="s">
        <v>56</v>
      </c>
      <c r="G30" s="7" t="s">
        <v>19</v>
      </c>
      <c r="H30" s="7" t="s">
        <v>33</v>
      </c>
      <c r="I30" s="8">
        <v>207900</v>
      </c>
    </row>
    <row r="31" spans="1:9" s="9" customFormat="1" ht="30" x14ac:dyDescent="0.2">
      <c r="A31" s="7">
        <v>23107776</v>
      </c>
      <c r="B31" s="7">
        <v>899999061</v>
      </c>
      <c r="C31" s="7" t="s">
        <v>8</v>
      </c>
      <c r="D31" s="7" t="s">
        <v>9</v>
      </c>
      <c r="E31" s="7" t="s">
        <v>46</v>
      </c>
      <c r="F31" s="7" t="s">
        <v>55</v>
      </c>
      <c r="G31" s="7" t="s">
        <v>19</v>
      </c>
      <c r="H31" s="7" t="s">
        <v>33</v>
      </c>
      <c r="I31" s="8">
        <v>207900</v>
      </c>
    </row>
    <row r="32" spans="1:9" s="9" customFormat="1" ht="30" x14ac:dyDescent="0.2">
      <c r="A32" s="7">
        <v>23107780</v>
      </c>
      <c r="B32" s="7">
        <v>899999061</v>
      </c>
      <c r="C32" s="7" t="s">
        <v>8</v>
      </c>
      <c r="D32" s="7" t="s">
        <v>9</v>
      </c>
      <c r="E32" s="7" t="s">
        <v>57</v>
      </c>
      <c r="F32" s="7" t="s">
        <v>56</v>
      </c>
      <c r="G32" s="7" t="s">
        <v>19</v>
      </c>
      <c r="H32" s="7" t="s">
        <v>33</v>
      </c>
      <c r="I32" s="8">
        <v>188100</v>
      </c>
    </row>
    <row r="33" spans="1:9" s="9" customFormat="1" ht="30" x14ac:dyDescent="0.2">
      <c r="A33" s="7">
        <v>23107781</v>
      </c>
      <c r="B33" s="7">
        <v>899999061</v>
      </c>
      <c r="C33" s="7" t="s">
        <v>8</v>
      </c>
      <c r="D33" s="7" t="s">
        <v>9</v>
      </c>
      <c r="E33" s="7" t="s">
        <v>52</v>
      </c>
      <c r="F33" s="7" t="s">
        <v>56</v>
      </c>
      <c r="G33" s="7" t="s">
        <v>19</v>
      </c>
      <c r="H33" s="7" t="s">
        <v>33</v>
      </c>
      <c r="I33" s="8">
        <v>54448.739000000001</v>
      </c>
    </row>
    <row r="34" spans="1:9" s="9" customFormat="1" ht="30" x14ac:dyDescent="0.2">
      <c r="A34" s="7">
        <v>23107783</v>
      </c>
      <c r="B34" s="7">
        <v>899999061</v>
      </c>
      <c r="C34" s="7" t="s">
        <v>8</v>
      </c>
      <c r="D34" s="7" t="s">
        <v>9</v>
      </c>
      <c r="E34" s="7" t="s">
        <v>58</v>
      </c>
      <c r="F34" s="7" t="s">
        <v>59</v>
      </c>
      <c r="G34" s="7" t="s">
        <v>19</v>
      </c>
      <c r="H34" s="7" t="s">
        <v>33</v>
      </c>
      <c r="I34" s="8">
        <v>207900</v>
      </c>
    </row>
    <row r="35" spans="1:9" s="9" customFormat="1" ht="30" x14ac:dyDescent="0.2">
      <c r="A35" s="7">
        <v>23107782</v>
      </c>
      <c r="B35" s="7">
        <v>899999061</v>
      </c>
      <c r="C35" s="7" t="s">
        <v>8</v>
      </c>
      <c r="D35" s="7" t="s">
        <v>9</v>
      </c>
      <c r="E35" s="7" t="s">
        <v>53</v>
      </c>
      <c r="F35" s="7" t="s">
        <v>56</v>
      </c>
      <c r="G35" s="7" t="s">
        <v>19</v>
      </c>
      <c r="H35" s="7" t="s">
        <v>37</v>
      </c>
      <c r="I35" s="8">
        <v>117611.7647</v>
      </c>
    </row>
    <row r="36" spans="1:9" s="9" customFormat="1" ht="30" x14ac:dyDescent="0.2">
      <c r="A36" s="7">
        <v>23107777</v>
      </c>
      <c r="B36" s="7">
        <v>899999061</v>
      </c>
      <c r="C36" s="7" t="s">
        <v>8</v>
      </c>
      <c r="D36" s="7" t="s">
        <v>9</v>
      </c>
      <c r="E36" s="7" t="s">
        <v>47</v>
      </c>
      <c r="F36" s="7" t="s">
        <v>55</v>
      </c>
      <c r="G36" s="7" t="s">
        <v>19</v>
      </c>
      <c r="H36" s="7" t="s">
        <v>33</v>
      </c>
      <c r="I36" s="8">
        <v>188100</v>
      </c>
    </row>
    <row r="37" spans="1:9" s="9" customFormat="1" ht="30" x14ac:dyDescent="0.2">
      <c r="A37" s="7">
        <v>23107784</v>
      </c>
      <c r="B37" s="7">
        <v>899999061</v>
      </c>
      <c r="C37" s="7" t="s">
        <v>8</v>
      </c>
      <c r="D37" s="7" t="s">
        <v>9</v>
      </c>
      <c r="E37" s="7" t="s">
        <v>60</v>
      </c>
      <c r="F37" s="7" t="s">
        <v>59</v>
      </c>
      <c r="G37" s="7" t="s">
        <v>19</v>
      </c>
      <c r="H37" s="7" t="s">
        <v>33</v>
      </c>
      <c r="I37" s="8">
        <v>188100</v>
      </c>
    </row>
    <row r="38" spans="1:9" s="9" customFormat="1" ht="30" x14ac:dyDescent="0.2">
      <c r="A38" s="7">
        <v>23107785</v>
      </c>
      <c r="B38" s="7">
        <v>899999061</v>
      </c>
      <c r="C38" s="7" t="s">
        <v>8</v>
      </c>
      <c r="D38" s="7" t="s">
        <v>9</v>
      </c>
      <c r="E38" s="7" t="s">
        <v>61</v>
      </c>
      <c r="F38" s="7" t="s">
        <v>59</v>
      </c>
      <c r="G38" s="7" t="s">
        <v>19</v>
      </c>
      <c r="H38" s="7" t="s">
        <v>33</v>
      </c>
      <c r="I38" s="8">
        <v>54448.739000000001</v>
      </c>
    </row>
    <row r="39" spans="1:9" s="9" customFormat="1" ht="30" x14ac:dyDescent="0.2">
      <c r="A39" s="7">
        <v>23107778</v>
      </c>
      <c r="B39" s="7">
        <v>899999061</v>
      </c>
      <c r="C39" s="7" t="s">
        <v>8</v>
      </c>
      <c r="D39" s="7" t="s">
        <v>9</v>
      </c>
      <c r="E39" s="7" t="s">
        <v>48</v>
      </c>
      <c r="F39" s="7" t="s">
        <v>55</v>
      </c>
      <c r="G39" s="7" t="s">
        <v>19</v>
      </c>
      <c r="H39" s="7" t="s">
        <v>37</v>
      </c>
      <c r="I39" s="8">
        <v>117611.7647</v>
      </c>
    </row>
    <row r="40" spans="1:9" s="9" customFormat="1" ht="45" x14ac:dyDescent="0.2">
      <c r="A40" s="7">
        <v>23107786</v>
      </c>
      <c r="B40" s="7">
        <v>899999061</v>
      </c>
      <c r="C40" s="7" t="s">
        <v>8</v>
      </c>
      <c r="D40" s="7" t="s">
        <v>9</v>
      </c>
      <c r="E40" s="7" t="s">
        <v>62</v>
      </c>
      <c r="F40" s="7" t="s">
        <v>59</v>
      </c>
      <c r="G40" s="7" t="s">
        <v>19</v>
      </c>
      <c r="H40" s="7" t="s">
        <v>37</v>
      </c>
      <c r="I40" s="8">
        <v>117611.7647</v>
      </c>
    </row>
    <row r="41" spans="1:9" s="9" customFormat="1" ht="30" x14ac:dyDescent="0.2">
      <c r="A41" s="7">
        <v>23107824</v>
      </c>
      <c r="B41" s="7">
        <v>899999061</v>
      </c>
      <c r="C41" s="7" t="s">
        <v>8</v>
      </c>
      <c r="D41" s="7" t="s">
        <v>9</v>
      </c>
      <c r="E41" s="7" t="s">
        <v>49</v>
      </c>
      <c r="F41" s="7" t="s">
        <v>63</v>
      </c>
      <c r="G41" s="7" t="s">
        <v>19</v>
      </c>
      <c r="H41" s="7" t="s">
        <v>33</v>
      </c>
      <c r="I41" s="8">
        <v>207900</v>
      </c>
    </row>
    <row r="42" spans="1:9" s="9" customFormat="1" ht="30" x14ac:dyDescent="0.2">
      <c r="A42" s="7">
        <v>23107825</v>
      </c>
      <c r="B42" s="7">
        <v>899999061</v>
      </c>
      <c r="C42" s="7" t="s">
        <v>8</v>
      </c>
      <c r="D42" s="7" t="s">
        <v>9</v>
      </c>
      <c r="E42" s="7" t="s">
        <v>64</v>
      </c>
      <c r="F42" s="7" t="s">
        <v>63</v>
      </c>
      <c r="G42" s="7" t="s">
        <v>19</v>
      </c>
      <c r="H42" s="7" t="s">
        <v>33</v>
      </c>
      <c r="I42" s="8">
        <v>188100</v>
      </c>
    </row>
    <row r="43" spans="1:9" s="9" customFormat="1" ht="30" x14ac:dyDescent="0.2">
      <c r="A43" s="7">
        <v>23107826</v>
      </c>
      <c r="B43" s="7">
        <v>899999061</v>
      </c>
      <c r="C43" s="7" t="s">
        <v>8</v>
      </c>
      <c r="D43" s="7" t="s">
        <v>9</v>
      </c>
      <c r="E43" s="7" t="s">
        <v>52</v>
      </c>
      <c r="F43" s="7" t="s">
        <v>63</v>
      </c>
      <c r="G43" s="7" t="s">
        <v>19</v>
      </c>
      <c r="H43" s="7" t="s">
        <v>33</v>
      </c>
      <c r="I43" s="8">
        <v>54448.739000000001</v>
      </c>
    </row>
    <row r="44" spans="1:9" s="9" customFormat="1" ht="30" x14ac:dyDescent="0.2">
      <c r="A44" s="7">
        <v>23107829</v>
      </c>
      <c r="B44" s="7">
        <v>899999061</v>
      </c>
      <c r="C44" s="7" t="s">
        <v>8</v>
      </c>
      <c r="D44" s="7" t="s">
        <v>9</v>
      </c>
      <c r="E44" s="7" t="s">
        <v>31</v>
      </c>
      <c r="F44" s="7" t="s">
        <v>65</v>
      </c>
      <c r="G44" s="7" t="s">
        <v>19</v>
      </c>
      <c r="H44" s="7" t="s">
        <v>33</v>
      </c>
      <c r="I44" s="8">
        <v>54448.739000000001</v>
      </c>
    </row>
    <row r="45" spans="1:9" s="9" customFormat="1" ht="30" x14ac:dyDescent="0.2">
      <c r="A45" s="7">
        <v>23107827</v>
      </c>
      <c r="B45" s="7">
        <v>899999061</v>
      </c>
      <c r="C45" s="7" t="s">
        <v>8</v>
      </c>
      <c r="D45" s="7" t="s">
        <v>9</v>
      </c>
      <c r="E45" s="7" t="s">
        <v>53</v>
      </c>
      <c r="F45" s="7" t="s">
        <v>63</v>
      </c>
      <c r="G45" s="7" t="s">
        <v>19</v>
      </c>
      <c r="H45" s="7" t="s">
        <v>37</v>
      </c>
      <c r="I45" s="8">
        <v>117611.7647</v>
      </c>
    </row>
    <row r="46" spans="1:9" s="9" customFormat="1" ht="30" x14ac:dyDescent="0.2">
      <c r="A46" s="7">
        <v>23107830</v>
      </c>
      <c r="B46" s="7">
        <v>899999061</v>
      </c>
      <c r="C46" s="7" t="s">
        <v>8</v>
      </c>
      <c r="D46" s="7" t="s">
        <v>9</v>
      </c>
      <c r="E46" s="7" t="s">
        <v>46</v>
      </c>
      <c r="F46" s="7" t="s">
        <v>65</v>
      </c>
      <c r="G46" s="7" t="s">
        <v>19</v>
      </c>
      <c r="H46" s="7" t="s">
        <v>33</v>
      </c>
      <c r="I46" s="8">
        <v>207900</v>
      </c>
    </row>
    <row r="47" spans="1:9" s="9" customFormat="1" ht="30" x14ac:dyDescent="0.2">
      <c r="A47" s="7">
        <v>23107831</v>
      </c>
      <c r="B47" s="7">
        <v>899999061</v>
      </c>
      <c r="C47" s="7" t="s">
        <v>8</v>
      </c>
      <c r="D47" s="7" t="s">
        <v>9</v>
      </c>
      <c r="E47" s="7" t="s">
        <v>47</v>
      </c>
      <c r="F47" s="7" t="s">
        <v>65</v>
      </c>
      <c r="G47" s="7" t="s">
        <v>19</v>
      </c>
      <c r="H47" s="7" t="s">
        <v>33</v>
      </c>
      <c r="I47" s="8">
        <v>188100</v>
      </c>
    </row>
    <row r="48" spans="1:9" s="9" customFormat="1" ht="30" x14ac:dyDescent="0.2">
      <c r="A48" s="7">
        <v>23107837</v>
      </c>
      <c r="B48" s="7">
        <v>899999061</v>
      </c>
      <c r="C48" s="7" t="s">
        <v>8</v>
      </c>
      <c r="D48" s="7" t="s">
        <v>9</v>
      </c>
      <c r="E48" s="7" t="s">
        <v>49</v>
      </c>
      <c r="F48" s="7" t="s">
        <v>66</v>
      </c>
      <c r="G48" s="7" t="s">
        <v>19</v>
      </c>
      <c r="H48" s="7" t="s">
        <v>33</v>
      </c>
      <c r="I48" s="8">
        <v>207900</v>
      </c>
    </row>
    <row r="49" spans="1:9" s="9" customFormat="1" ht="30" x14ac:dyDescent="0.2">
      <c r="A49" s="7">
        <v>23107832</v>
      </c>
      <c r="B49" s="7">
        <v>899999061</v>
      </c>
      <c r="C49" s="7" t="s">
        <v>8</v>
      </c>
      <c r="D49" s="7" t="s">
        <v>9</v>
      </c>
      <c r="E49" s="7" t="s">
        <v>48</v>
      </c>
      <c r="F49" s="7" t="s">
        <v>65</v>
      </c>
      <c r="G49" s="7" t="s">
        <v>19</v>
      </c>
      <c r="H49" s="7" t="s">
        <v>37</v>
      </c>
      <c r="I49" s="8">
        <v>117611.7647</v>
      </c>
    </row>
    <row r="50" spans="1:9" s="9" customFormat="1" ht="30" x14ac:dyDescent="0.2">
      <c r="A50" s="7">
        <v>23107838</v>
      </c>
      <c r="B50" s="7">
        <v>899999061</v>
      </c>
      <c r="C50" s="7" t="s">
        <v>8</v>
      </c>
      <c r="D50" s="7" t="s">
        <v>9</v>
      </c>
      <c r="E50" s="7" t="s">
        <v>67</v>
      </c>
      <c r="F50" s="7" t="s">
        <v>66</v>
      </c>
      <c r="G50" s="7" t="s">
        <v>19</v>
      </c>
      <c r="H50" s="7" t="s">
        <v>33</v>
      </c>
      <c r="I50" s="8">
        <v>188100</v>
      </c>
    </row>
    <row r="51" spans="1:9" s="9" customFormat="1" ht="30" x14ac:dyDescent="0.2">
      <c r="A51" s="7">
        <v>23107839</v>
      </c>
      <c r="B51" s="7">
        <v>899999061</v>
      </c>
      <c r="C51" s="7" t="s">
        <v>8</v>
      </c>
      <c r="D51" s="7" t="s">
        <v>9</v>
      </c>
      <c r="E51" s="7" t="s">
        <v>52</v>
      </c>
      <c r="F51" s="7" t="s">
        <v>66</v>
      </c>
      <c r="G51" s="7" t="s">
        <v>19</v>
      </c>
      <c r="H51" s="7" t="s">
        <v>33</v>
      </c>
      <c r="I51" s="8">
        <v>54448.739000000001</v>
      </c>
    </row>
    <row r="52" spans="1:9" s="9" customFormat="1" ht="30" x14ac:dyDescent="0.2">
      <c r="A52" s="7">
        <v>23107840</v>
      </c>
      <c r="B52" s="7">
        <v>899999061</v>
      </c>
      <c r="C52" s="7" t="s">
        <v>8</v>
      </c>
      <c r="D52" s="7" t="s">
        <v>9</v>
      </c>
      <c r="E52" s="7" t="s">
        <v>53</v>
      </c>
      <c r="F52" s="7" t="s">
        <v>66</v>
      </c>
      <c r="G52" s="7" t="s">
        <v>19</v>
      </c>
      <c r="H52" s="7" t="s">
        <v>54</v>
      </c>
      <c r="I52" s="8">
        <v>117611.7647</v>
      </c>
    </row>
    <row r="53" spans="1:9" s="9" customFormat="1" ht="30" x14ac:dyDescent="0.2">
      <c r="A53" s="7">
        <v>23107873</v>
      </c>
      <c r="B53" s="7">
        <v>899999061</v>
      </c>
      <c r="C53" s="7" t="s">
        <v>8</v>
      </c>
      <c r="D53" s="7" t="s">
        <v>9</v>
      </c>
      <c r="E53" s="7" t="s">
        <v>49</v>
      </c>
      <c r="F53" s="7" t="s">
        <v>68</v>
      </c>
      <c r="G53" s="7" t="s">
        <v>19</v>
      </c>
      <c r="H53" s="7" t="s">
        <v>33</v>
      </c>
      <c r="I53" s="8">
        <v>207900</v>
      </c>
    </row>
    <row r="54" spans="1:9" s="9" customFormat="1" ht="30" x14ac:dyDescent="0.2">
      <c r="A54" s="7">
        <v>23107874</v>
      </c>
      <c r="B54" s="7">
        <v>899999061</v>
      </c>
      <c r="C54" s="7" t="s">
        <v>8</v>
      </c>
      <c r="D54" s="7" t="s">
        <v>9</v>
      </c>
      <c r="E54" s="7" t="s">
        <v>64</v>
      </c>
      <c r="F54" s="7" t="s">
        <v>68</v>
      </c>
      <c r="G54" s="7" t="s">
        <v>19</v>
      </c>
      <c r="H54" s="7" t="s">
        <v>33</v>
      </c>
      <c r="I54" s="8">
        <v>188100</v>
      </c>
    </row>
    <row r="55" spans="1:9" s="9" customFormat="1" ht="30" x14ac:dyDescent="0.2">
      <c r="A55" s="7">
        <v>23107875</v>
      </c>
      <c r="B55" s="7">
        <v>899999061</v>
      </c>
      <c r="C55" s="7" t="s">
        <v>8</v>
      </c>
      <c r="D55" s="7" t="s">
        <v>9</v>
      </c>
      <c r="E55" s="7" t="s">
        <v>52</v>
      </c>
      <c r="F55" s="7" t="s">
        <v>68</v>
      </c>
      <c r="G55" s="7" t="s">
        <v>19</v>
      </c>
      <c r="H55" s="7" t="s">
        <v>33</v>
      </c>
      <c r="I55" s="8">
        <v>54448.739000000001</v>
      </c>
    </row>
    <row r="56" spans="1:9" s="9" customFormat="1" ht="30" x14ac:dyDescent="0.2">
      <c r="A56" s="7">
        <v>23107876</v>
      </c>
      <c r="B56" s="7">
        <v>899999061</v>
      </c>
      <c r="C56" s="7" t="s">
        <v>8</v>
      </c>
      <c r="D56" s="7" t="s">
        <v>9</v>
      </c>
      <c r="E56" s="7" t="s">
        <v>53</v>
      </c>
      <c r="F56" s="7" t="s">
        <v>68</v>
      </c>
      <c r="G56" s="7" t="s">
        <v>19</v>
      </c>
      <c r="H56" s="7" t="s">
        <v>37</v>
      </c>
      <c r="I56" s="8">
        <v>117611.7647</v>
      </c>
    </row>
    <row r="57" spans="1:9" s="9" customFormat="1" ht="30" x14ac:dyDescent="0.2">
      <c r="A57" s="7">
        <v>23107898</v>
      </c>
      <c r="B57" s="7">
        <v>899999061</v>
      </c>
      <c r="C57" s="7" t="s">
        <v>8</v>
      </c>
      <c r="D57" s="7" t="s">
        <v>9</v>
      </c>
      <c r="E57" s="7" t="s">
        <v>69</v>
      </c>
      <c r="F57" s="7" t="s">
        <v>70</v>
      </c>
      <c r="G57" s="7" t="s">
        <v>19</v>
      </c>
      <c r="H57" s="7" t="s">
        <v>54</v>
      </c>
      <c r="I57" s="8">
        <v>117611.7647</v>
      </c>
    </row>
    <row r="58" spans="1:9" s="9" customFormat="1" ht="30" x14ac:dyDescent="0.2">
      <c r="A58" s="7">
        <v>23107947</v>
      </c>
      <c r="B58" s="7">
        <v>899999061</v>
      </c>
      <c r="C58" s="7" t="s">
        <v>8</v>
      </c>
      <c r="D58" s="7" t="s">
        <v>9</v>
      </c>
      <c r="E58" s="7" t="s">
        <v>71</v>
      </c>
      <c r="F58" s="7" t="s">
        <v>72</v>
      </c>
      <c r="G58" s="7" t="s">
        <v>19</v>
      </c>
      <c r="H58" s="7" t="s">
        <v>73</v>
      </c>
      <c r="I58" s="8">
        <v>207900</v>
      </c>
    </row>
    <row r="59" spans="1:9" s="9" customFormat="1" ht="30" x14ac:dyDescent="0.2">
      <c r="A59" s="7">
        <v>23107899</v>
      </c>
      <c r="B59" s="7">
        <v>899999061</v>
      </c>
      <c r="C59" s="7" t="s">
        <v>8</v>
      </c>
      <c r="D59" s="7" t="s">
        <v>9</v>
      </c>
      <c r="E59" s="7" t="s">
        <v>74</v>
      </c>
      <c r="F59" s="7" t="s">
        <v>70</v>
      </c>
      <c r="G59" s="7" t="s">
        <v>19</v>
      </c>
      <c r="H59" s="7" t="s">
        <v>73</v>
      </c>
      <c r="I59" s="8">
        <v>54448.739000000001</v>
      </c>
    </row>
    <row r="60" spans="1:9" s="9" customFormat="1" ht="30" x14ac:dyDescent="0.2">
      <c r="A60" s="7">
        <v>23107900</v>
      </c>
      <c r="B60" s="7">
        <v>899999061</v>
      </c>
      <c r="C60" s="7" t="s">
        <v>8</v>
      </c>
      <c r="D60" s="7" t="s">
        <v>9</v>
      </c>
      <c r="E60" s="7" t="s">
        <v>49</v>
      </c>
      <c r="F60" s="7" t="s">
        <v>70</v>
      </c>
      <c r="G60" s="7" t="s">
        <v>19</v>
      </c>
      <c r="H60" s="7" t="s">
        <v>73</v>
      </c>
      <c r="I60" s="8">
        <v>207900</v>
      </c>
    </row>
    <row r="61" spans="1:9" s="9" customFormat="1" ht="30" x14ac:dyDescent="0.2">
      <c r="A61" s="7">
        <v>23107894</v>
      </c>
      <c r="B61" s="7">
        <v>899999061</v>
      </c>
      <c r="C61" s="7" t="s">
        <v>8</v>
      </c>
      <c r="D61" s="7" t="s">
        <v>9</v>
      </c>
      <c r="E61" s="7" t="s">
        <v>71</v>
      </c>
      <c r="F61" s="7" t="s">
        <v>75</v>
      </c>
      <c r="G61" s="7" t="s">
        <v>19</v>
      </c>
      <c r="H61" s="7" t="s">
        <v>73</v>
      </c>
      <c r="I61" s="8">
        <v>207900</v>
      </c>
    </row>
    <row r="62" spans="1:9" s="9" customFormat="1" ht="30" x14ac:dyDescent="0.2">
      <c r="A62" s="7">
        <v>23107901</v>
      </c>
      <c r="B62" s="7">
        <v>899999061</v>
      </c>
      <c r="C62" s="7" t="s">
        <v>8</v>
      </c>
      <c r="D62" s="7" t="s">
        <v>9</v>
      </c>
      <c r="E62" s="7" t="s">
        <v>76</v>
      </c>
      <c r="F62" s="7" t="s">
        <v>70</v>
      </c>
      <c r="G62" s="7" t="s">
        <v>19</v>
      </c>
      <c r="H62" s="7" t="s">
        <v>73</v>
      </c>
      <c r="I62" s="8">
        <v>188100</v>
      </c>
    </row>
    <row r="63" spans="1:9" s="9" customFormat="1" ht="30" x14ac:dyDescent="0.2">
      <c r="A63" s="7">
        <v>23107895</v>
      </c>
      <c r="B63" s="7">
        <v>899999061</v>
      </c>
      <c r="C63" s="7" t="s">
        <v>8</v>
      </c>
      <c r="D63" s="7" t="s">
        <v>9</v>
      </c>
      <c r="E63" s="7" t="s">
        <v>77</v>
      </c>
      <c r="F63" s="7" t="s">
        <v>75</v>
      </c>
      <c r="G63" s="7" t="s">
        <v>19</v>
      </c>
      <c r="H63" s="7" t="s">
        <v>73</v>
      </c>
      <c r="I63" s="8">
        <v>188100</v>
      </c>
    </row>
    <row r="64" spans="1:9" s="9" customFormat="1" ht="30" x14ac:dyDescent="0.2">
      <c r="A64" s="7">
        <v>23107896</v>
      </c>
      <c r="B64" s="7">
        <v>899999061</v>
      </c>
      <c r="C64" s="7" t="s">
        <v>8</v>
      </c>
      <c r="D64" s="7" t="s">
        <v>9</v>
      </c>
      <c r="E64" s="7" t="s">
        <v>78</v>
      </c>
      <c r="F64" s="7" t="s">
        <v>75</v>
      </c>
      <c r="G64" s="7" t="s">
        <v>19</v>
      </c>
      <c r="H64" s="7" t="s">
        <v>73</v>
      </c>
      <c r="I64" s="8">
        <v>54448.739000000001</v>
      </c>
    </row>
    <row r="65" spans="1:9" s="9" customFormat="1" ht="30" x14ac:dyDescent="0.2">
      <c r="A65" s="7">
        <v>23107917</v>
      </c>
      <c r="B65" s="7">
        <v>899999061</v>
      </c>
      <c r="C65" s="7" t="s">
        <v>8</v>
      </c>
      <c r="D65" s="7" t="s">
        <v>9</v>
      </c>
      <c r="E65" s="7" t="s">
        <v>74</v>
      </c>
      <c r="F65" s="7" t="s">
        <v>79</v>
      </c>
      <c r="G65" s="7" t="s">
        <v>19</v>
      </c>
      <c r="H65" s="7" t="s">
        <v>73</v>
      </c>
      <c r="I65" s="8">
        <v>54448.739000000001</v>
      </c>
    </row>
    <row r="66" spans="1:9" s="9" customFormat="1" ht="30" x14ac:dyDescent="0.2">
      <c r="A66" s="7">
        <v>23107897</v>
      </c>
      <c r="B66" s="7">
        <v>899999061</v>
      </c>
      <c r="C66" s="7" t="s">
        <v>8</v>
      </c>
      <c r="D66" s="7" t="s">
        <v>9</v>
      </c>
      <c r="E66" s="7" t="s">
        <v>80</v>
      </c>
      <c r="F66" s="7" t="s">
        <v>75</v>
      </c>
      <c r="G66" s="7" t="s">
        <v>19</v>
      </c>
      <c r="H66" s="7" t="s">
        <v>37</v>
      </c>
      <c r="I66" s="8">
        <v>117611.7647</v>
      </c>
    </row>
    <row r="67" spans="1:9" s="9" customFormat="1" ht="30" x14ac:dyDescent="0.2">
      <c r="A67" s="7">
        <v>23107918</v>
      </c>
      <c r="B67" s="7">
        <v>899999061</v>
      </c>
      <c r="C67" s="7" t="s">
        <v>8</v>
      </c>
      <c r="D67" s="7" t="s">
        <v>9</v>
      </c>
      <c r="E67" s="7" t="s">
        <v>69</v>
      </c>
      <c r="F67" s="7" t="s">
        <v>79</v>
      </c>
      <c r="G67" s="7" t="s">
        <v>19</v>
      </c>
      <c r="H67" s="7" t="s">
        <v>54</v>
      </c>
      <c r="I67" s="8">
        <v>117611.7647</v>
      </c>
    </row>
    <row r="68" spans="1:9" s="9" customFormat="1" ht="30" x14ac:dyDescent="0.2">
      <c r="A68" s="7">
        <v>23107919</v>
      </c>
      <c r="B68" s="7">
        <v>899999061</v>
      </c>
      <c r="C68" s="7" t="s">
        <v>8</v>
      </c>
      <c r="D68" s="7" t="s">
        <v>9</v>
      </c>
      <c r="E68" s="7" t="s">
        <v>49</v>
      </c>
      <c r="F68" s="7" t="s">
        <v>79</v>
      </c>
      <c r="G68" s="7" t="s">
        <v>19</v>
      </c>
      <c r="H68" s="7" t="s">
        <v>73</v>
      </c>
      <c r="I68" s="8">
        <v>207900</v>
      </c>
    </row>
    <row r="69" spans="1:9" s="9" customFormat="1" ht="30" x14ac:dyDescent="0.2">
      <c r="A69" s="7">
        <v>23107920</v>
      </c>
      <c r="B69" s="7">
        <v>899999061</v>
      </c>
      <c r="C69" s="7" t="s">
        <v>8</v>
      </c>
      <c r="D69" s="7" t="s">
        <v>9</v>
      </c>
      <c r="E69" s="7" t="s">
        <v>81</v>
      </c>
      <c r="F69" s="7" t="s">
        <v>79</v>
      </c>
      <c r="G69" s="7" t="s">
        <v>19</v>
      </c>
      <c r="H69" s="7" t="s">
        <v>73</v>
      </c>
      <c r="I69" s="8">
        <v>188100</v>
      </c>
    </row>
    <row r="70" spans="1:9" s="9" customFormat="1" ht="30" x14ac:dyDescent="0.2">
      <c r="A70" s="7">
        <v>23107930</v>
      </c>
      <c r="B70" s="7">
        <v>899999061</v>
      </c>
      <c r="C70" s="7" t="s">
        <v>8</v>
      </c>
      <c r="D70" s="7" t="s">
        <v>9</v>
      </c>
      <c r="E70" s="7" t="s">
        <v>71</v>
      </c>
      <c r="F70" s="7" t="s">
        <v>82</v>
      </c>
      <c r="G70" s="7" t="s">
        <v>19</v>
      </c>
      <c r="H70" s="7" t="s">
        <v>73</v>
      </c>
      <c r="I70" s="8">
        <v>207900</v>
      </c>
    </row>
    <row r="71" spans="1:9" s="9" customFormat="1" ht="30" x14ac:dyDescent="0.2">
      <c r="A71" s="7">
        <v>23107938</v>
      </c>
      <c r="B71" s="7">
        <v>899999061</v>
      </c>
      <c r="C71" s="7" t="s">
        <v>8</v>
      </c>
      <c r="D71" s="7" t="s">
        <v>9</v>
      </c>
      <c r="E71" s="7" t="s">
        <v>83</v>
      </c>
      <c r="F71" s="7" t="s">
        <v>84</v>
      </c>
      <c r="G71" s="7" t="s">
        <v>19</v>
      </c>
      <c r="H71" s="7" t="s">
        <v>73</v>
      </c>
      <c r="I71" s="8">
        <v>54448.739000000001</v>
      </c>
    </row>
    <row r="72" spans="1:9" s="9" customFormat="1" ht="30" x14ac:dyDescent="0.2">
      <c r="A72" s="7">
        <v>23107931</v>
      </c>
      <c r="B72" s="7">
        <v>899999061</v>
      </c>
      <c r="C72" s="7" t="s">
        <v>8</v>
      </c>
      <c r="D72" s="7" t="s">
        <v>9</v>
      </c>
      <c r="E72" s="7" t="s">
        <v>85</v>
      </c>
      <c r="F72" s="7" t="s">
        <v>82</v>
      </c>
      <c r="G72" s="7" t="s">
        <v>19</v>
      </c>
      <c r="H72" s="7" t="s">
        <v>73</v>
      </c>
      <c r="I72" s="8">
        <v>188100</v>
      </c>
    </row>
    <row r="73" spans="1:9" s="9" customFormat="1" ht="30" x14ac:dyDescent="0.2">
      <c r="A73" s="7">
        <v>23107939</v>
      </c>
      <c r="B73" s="7">
        <v>899999061</v>
      </c>
      <c r="C73" s="7" t="s">
        <v>8</v>
      </c>
      <c r="D73" s="7" t="s">
        <v>9</v>
      </c>
      <c r="E73" s="7" t="s">
        <v>49</v>
      </c>
      <c r="F73" s="7" t="s">
        <v>84</v>
      </c>
      <c r="G73" s="7" t="s">
        <v>19</v>
      </c>
      <c r="H73" s="7" t="s">
        <v>73</v>
      </c>
      <c r="I73" s="8">
        <v>207900</v>
      </c>
    </row>
    <row r="74" spans="1:9" s="9" customFormat="1" ht="30" x14ac:dyDescent="0.2">
      <c r="A74" s="7">
        <v>23107940</v>
      </c>
      <c r="B74" s="7">
        <v>899999061</v>
      </c>
      <c r="C74" s="7" t="s">
        <v>8</v>
      </c>
      <c r="D74" s="7" t="s">
        <v>9</v>
      </c>
      <c r="E74" s="7" t="s">
        <v>86</v>
      </c>
      <c r="F74" s="7" t="s">
        <v>84</v>
      </c>
      <c r="G74" s="7" t="s">
        <v>19</v>
      </c>
      <c r="H74" s="7" t="s">
        <v>73</v>
      </c>
      <c r="I74" s="8">
        <v>188100</v>
      </c>
    </row>
    <row r="75" spans="1:9" s="9" customFormat="1" ht="30" x14ac:dyDescent="0.2">
      <c r="A75" s="7">
        <v>23107932</v>
      </c>
      <c r="B75" s="7">
        <v>899999061</v>
      </c>
      <c r="C75" s="7" t="s">
        <v>8</v>
      </c>
      <c r="D75" s="7" t="s">
        <v>9</v>
      </c>
      <c r="E75" s="7" t="s">
        <v>87</v>
      </c>
      <c r="F75" s="7" t="s">
        <v>82</v>
      </c>
      <c r="G75" s="7" t="s">
        <v>19</v>
      </c>
      <c r="H75" s="7" t="s">
        <v>54</v>
      </c>
      <c r="I75" s="8">
        <v>117611.7647</v>
      </c>
    </row>
    <row r="76" spans="1:9" s="9" customFormat="1" ht="30" x14ac:dyDescent="0.2">
      <c r="A76" s="7">
        <v>23107933</v>
      </c>
      <c r="B76" s="7">
        <v>899999061</v>
      </c>
      <c r="C76" s="7" t="s">
        <v>8</v>
      </c>
      <c r="D76" s="7" t="s">
        <v>9</v>
      </c>
      <c r="E76" s="7" t="s">
        <v>88</v>
      </c>
      <c r="F76" s="7" t="s">
        <v>82</v>
      </c>
      <c r="G76" s="7" t="s">
        <v>19</v>
      </c>
      <c r="H76" s="7" t="s">
        <v>73</v>
      </c>
      <c r="I76" s="8">
        <v>54448.739000000001</v>
      </c>
    </row>
    <row r="77" spans="1:9" s="9" customFormat="1" ht="30" x14ac:dyDescent="0.2">
      <c r="A77" s="7">
        <v>23107950</v>
      </c>
      <c r="B77" s="7">
        <v>899999061</v>
      </c>
      <c r="C77" s="7" t="s">
        <v>8</v>
      </c>
      <c r="D77" s="7" t="s">
        <v>9</v>
      </c>
      <c r="E77" s="7" t="s">
        <v>87</v>
      </c>
      <c r="F77" s="7" t="s">
        <v>89</v>
      </c>
      <c r="G77" s="7" t="s">
        <v>19</v>
      </c>
      <c r="H77" s="7" t="s">
        <v>54</v>
      </c>
      <c r="I77" s="8">
        <v>117611.7647</v>
      </c>
    </row>
    <row r="78" spans="1:9" s="9" customFormat="1" ht="30" x14ac:dyDescent="0.2">
      <c r="A78" s="7">
        <v>23107941</v>
      </c>
      <c r="B78" s="7">
        <v>899999061</v>
      </c>
      <c r="C78" s="7" t="s">
        <v>8</v>
      </c>
      <c r="D78" s="7" t="s">
        <v>9</v>
      </c>
      <c r="E78" s="7" t="s">
        <v>90</v>
      </c>
      <c r="F78" s="7" t="s">
        <v>84</v>
      </c>
      <c r="G78" s="7" t="s">
        <v>19</v>
      </c>
      <c r="H78" s="7" t="s">
        <v>37</v>
      </c>
      <c r="I78" s="8">
        <v>117611.7647</v>
      </c>
    </row>
    <row r="79" spans="1:9" s="9" customFormat="1" ht="30" x14ac:dyDescent="0.2">
      <c r="A79" s="7">
        <v>23107948</v>
      </c>
      <c r="B79" s="7">
        <v>899999061</v>
      </c>
      <c r="C79" s="7" t="s">
        <v>8</v>
      </c>
      <c r="D79" s="7" t="s">
        <v>9</v>
      </c>
      <c r="E79" s="7" t="s">
        <v>91</v>
      </c>
      <c r="F79" s="7" t="s">
        <v>89</v>
      </c>
      <c r="G79" s="7" t="s">
        <v>19</v>
      </c>
      <c r="H79" s="7" t="s">
        <v>73</v>
      </c>
      <c r="I79" s="8">
        <v>188100</v>
      </c>
    </row>
    <row r="80" spans="1:9" s="9" customFormat="1" ht="30" x14ac:dyDescent="0.2">
      <c r="A80" s="7">
        <v>23107949</v>
      </c>
      <c r="B80" s="7">
        <v>899999061</v>
      </c>
      <c r="C80" s="7" t="s">
        <v>8</v>
      </c>
      <c r="D80" s="7" t="s">
        <v>9</v>
      </c>
      <c r="E80" s="7" t="s">
        <v>92</v>
      </c>
      <c r="F80" s="7" t="s">
        <v>89</v>
      </c>
      <c r="G80" s="7" t="s">
        <v>19</v>
      </c>
      <c r="H80" s="7" t="s">
        <v>73</v>
      </c>
      <c r="I80" s="8">
        <v>54448.739000000001</v>
      </c>
    </row>
    <row r="81" spans="1:9" s="9" customFormat="1" ht="30" x14ac:dyDescent="0.2">
      <c r="A81" s="7">
        <v>23107954</v>
      </c>
      <c r="B81" s="7">
        <v>899999061</v>
      </c>
      <c r="C81" s="7" t="s">
        <v>8</v>
      </c>
      <c r="D81" s="7" t="s">
        <v>9</v>
      </c>
      <c r="E81" s="7" t="s">
        <v>71</v>
      </c>
      <c r="F81" s="7" t="s">
        <v>93</v>
      </c>
      <c r="G81" s="7" t="s">
        <v>19</v>
      </c>
      <c r="H81" s="7" t="s">
        <v>73</v>
      </c>
      <c r="I81" s="8">
        <v>207900</v>
      </c>
    </row>
    <row r="82" spans="1:9" s="9" customFormat="1" ht="30" x14ac:dyDescent="0.2">
      <c r="A82" s="7">
        <v>23107958</v>
      </c>
      <c r="B82" s="7">
        <v>899999061</v>
      </c>
      <c r="C82" s="7" t="s">
        <v>8</v>
      </c>
      <c r="D82" s="7" t="s">
        <v>9</v>
      </c>
      <c r="E82" s="7" t="s">
        <v>69</v>
      </c>
      <c r="F82" s="7" t="s">
        <v>94</v>
      </c>
      <c r="G82" s="7" t="s">
        <v>19</v>
      </c>
      <c r="H82" s="7" t="s">
        <v>54</v>
      </c>
      <c r="I82" s="8">
        <v>117611.7647</v>
      </c>
    </row>
    <row r="83" spans="1:9" s="9" customFormat="1" ht="30" x14ac:dyDescent="0.2">
      <c r="A83" s="7">
        <v>23107959</v>
      </c>
      <c r="B83" s="7">
        <v>899999061</v>
      </c>
      <c r="C83" s="7" t="s">
        <v>8</v>
      </c>
      <c r="D83" s="7" t="s">
        <v>9</v>
      </c>
      <c r="E83" s="7" t="s">
        <v>74</v>
      </c>
      <c r="F83" s="7" t="s">
        <v>94</v>
      </c>
      <c r="G83" s="7" t="s">
        <v>19</v>
      </c>
      <c r="H83" s="7" t="s">
        <v>73</v>
      </c>
      <c r="I83" s="8">
        <v>54448.739000000001</v>
      </c>
    </row>
    <row r="84" spans="1:9" s="9" customFormat="1" ht="30" x14ac:dyDescent="0.2">
      <c r="A84" s="7">
        <v>23107955</v>
      </c>
      <c r="B84" s="7">
        <v>899999061</v>
      </c>
      <c r="C84" s="7" t="s">
        <v>8</v>
      </c>
      <c r="D84" s="7" t="s">
        <v>9</v>
      </c>
      <c r="E84" s="7" t="s">
        <v>85</v>
      </c>
      <c r="F84" s="7" t="s">
        <v>93</v>
      </c>
      <c r="G84" s="7" t="s">
        <v>19</v>
      </c>
      <c r="H84" s="7" t="s">
        <v>73</v>
      </c>
      <c r="I84" s="8">
        <v>188100</v>
      </c>
    </row>
    <row r="85" spans="1:9" s="9" customFormat="1" ht="30" x14ac:dyDescent="0.2">
      <c r="A85" s="7">
        <v>23107960</v>
      </c>
      <c r="B85" s="7">
        <v>899999061</v>
      </c>
      <c r="C85" s="7" t="s">
        <v>8</v>
      </c>
      <c r="D85" s="7" t="s">
        <v>9</v>
      </c>
      <c r="E85" s="7" t="s">
        <v>49</v>
      </c>
      <c r="F85" s="7" t="s">
        <v>94</v>
      </c>
      <c r="G85" s="7" t="s">
        <v>19</v>
      </c>
      <c r="H85" s="7" t="s">
        <v>73</v>
      </c>
      <c r="I85" s="8">
        <v>207900</v>
      </c>
    </row>
    <row r="86" spans="1:9" s="9" customFormat="1" ht="30" x14ac:dyDescent="0.2">
      <c r="A86" s="7">
        <v>23107956</v>
      </c>
      <c r="B86" s="7">
        <v>899999061</v>
      </c>
      <c r="C86" s="7" t="s">
        <v>8</v>
      </c>
      <c r="D86" s="7" t="s">
        <v>9</v>
      </c>
      <c r="E86" s="7" t="s">
        <v>97</v>
      </c>
      <c r="F86" s="7" t="s">
        <v>93</v>
      </c>
      <c r="G86" s="7" t="s">
        <v>19</v>
      </c>
      <c r="H86" s="7" t="s">
        <v>73</v>
      </c>
      <c r="I86" s="8">
        <v>54448.739000000001</v>
      </c>
    </row>
    <row r="87" spans="1:9" s="9" customFormat="1" ht="30" x14ac:dyDescent="0.2">
      <c r="A87" s="7">
        <v>23107961</v>
      </c>
      <c r="B87" s="7">
        <v>899999061</v>
      </c>
      <c r="C87" s="7" t="s">
        <v>8</v>
      </c>
      <c r="D87" s="7" t="s">
        <v>9</v>
      </c>
      <c r="E87" s="7" t="s">
        <v>98</v>
      </c>
      <c r="F87" s="7" t="s">
        <v>94</v>
      </c>
      <c r="G87" s="7" t="s">
        <v>19</v>
      </c>
      <c r="H87" s="7" t="s">
        <v>73</v>
      </c>
      <c r="I87" s="8">
        <v>188100</v>
      </c>
    </row>
    <row r="88" spans="1:9" s="9" customFormat="1" ht="30" x14ac:dyDescent="0.2">
      <c r="A88" s="7">
        <v>23107957</v>
      </c>
      <c r="B88" s="7">
        <v>899999061</v>
      </c>
      <c r="C88" s="7" t="s">
        <v>8</v>
      </c>
      <c r="D88" s="7" t="s">
        <v>9</v>
      </c>
      <c r="E88" s="7" t="s">
        <v>87</v>
      </c>
      <c r="F88" s="7" t="s">
        <v>93</v>
      </c>
      <c r="G88" s="7" t="s">
        <v>19</v>
      </c>
      <c r="H88" s="7" t="s">
        <v>37</v>
      </c>
      <c r="I88" s="8">
        <v>117611.7647</v>
      </c>
    </row>
    <row r="89" spans="1:9" s="9" customFormat="1" ht="30" x14ac:dyDescent="0.2">
      <c r="A89" s="7">
        <v>23107977</v>
      </c>
      <c r="B89" s="7">
        <v>899999061</v>
      </c>
      <c r="C89" s="7" t="s">
        <v>8</v>
      </c>
      <c r="D89" s="7" t="s">
        <v>9</v>
      </c>
      <c r="E89" s="7" t="s">
        <v>71</v>
      </c>
      <c r="F89" s="7" t="s">
        <v>102</v>
      </c>
      <c r="G89" s="7" t="s">
        <v>19</v>
      </c>
      <c r="H89" s="7" t="s">
        <v>73</v>
      </c>
      <c r="I89" s="8">
        <v>207900</v>
      </c>
    </row>
    <row r="90" spans="1:9" s="9" customFormat="1" ht="30" x14ac:dyDescent="0.2">
      <c r="A90" s="7">
        <v>23107978</v>
      </c>
      <c r="B90" s="7">
        <v>899999061</v>
      </c>
      <c r="C90" s="7" t="s">
        <v>8</v>
      </c>
      <c r="D90" s="7" t="s">
        <v>9</v>
      </c>
      <c r="E90" s="7" t="s">
        <v>103</v>
      </c>
      <c r="F90" s="7" t="s">
        <v>102</v>
      </c>
      <c r="G90" s="7" t="s">
        <v>19</v>
      </c>
      <c r="H90" s="7" t="s">
        <v>73</v>
      </c>
      <c r="I90" s="8">
        <v>188100</v>
      </c>
    </row>
    <row r="91" spans="1:9" s="9" customFormat="1" ht="30" x14ac:dyDescent="0.2">
      <c r="A91" s="7">
        <v>23107985</v>
      </c>
      <c r="B91" s="7">
        <v>899999061</v>
      </c>
      <c r="C91" s="7" t="s">
        <v>8</v>
      </c>
      <c r="D91" s="7" t="s">
        <v>9</v>
      </c>
      <c r="E91" s="7" t="s">
        <v>104</v>
      </c>
      <c r="F91" s="7" t="s">
        <v>105</v>
      </c>
      <c r="G91" s="7" t="s">
        <v>19</v>
      </c>
      <c r="H91" s="7" t="s">
        <v>54</v>
      </c>
      <c r="I91" s="8">
        <v>117611.7647</v>
      </c>
    </row>
    <row r="92" spans="1:9" s="9" customFormat="1" ht="30" x14ac:dyDescent="0.2">
      <c r="A92" s="7">
        <v>23107986</v>
      </c>
      <c r="B92" s="7">
        <v>899999061</v>
      </c>
      <c r="C92" s="7" t="s">
        <v>8</v>
      </c>
      <c r="D92" s="7" t="s">
        <v>9</v>
      </c>
      <c r="E92" s="7" t="s">
        <v>92</v>
      </c>
      <c r="F92" s="7" t="s">
        <v>105</v>
      </c>
      <c r="G92" s="7" t="s">
        <v>19</v>
      </c>
      <c r="H92" s="7" t="s">
        <v>73</v>
      </c>
      <c r="I92" s="8">
        <v>54448.739000000001</v>
      </c>
    </row>
    <row r="93" spans="1:9" s="9" customFormat="1" ht="45" x14ac:dyDescent="0.2">
      <c r="A93" s="7">
        <v>23109170</v>
      </c>
      <c r="B93" s="7">
        <v>899999061</v>
      </c>
      <c r="C93" s="7" t="s">
        <v>8</v>
      </c>
      <c r="D93" s="7" t="s">
        <v>121</v>
      </c>
      <c r="E93" s="7" t="s">
        <v>122</v>
      </c>
      <c r="F93" s="7" t="s">
        <v>123</v>
      </c>
      <c r="G93" s="7" t="s">
        <v>124</v>
      </c>
      <c r="H93" s="7" t="s">
        <v>125</v>
      </c>
      <c r="I93" s="8">
        <v>54448.739000000001</v>
      </c>
    </row>
    <row r="94" spans="1:9" s="9" customFormat="1" ht="30" x14ac:dyDescent="0.2">
      <c r="A94" s="7">
        <v>23109171</v>
      </c>
      <c r="B94" s="7">
        <v>899999061</v>
      </c>
      <c r="C94" s="7" t="s">
        <v>8</v>
      </c>
      <c r="D94" s="7" t="s">
        <v>121</v>
      </c>
      <c r="E94" s="7" t="s">
        <v>126</v>
      </c>
      <c r="F94" s="7" t="s">
        <v>127</v>
      </c>
      <c r="G94" s="7" t="s">
        <v>124</v>
      </c>
      <c r="H94" s="7" t="s">
        <v>125</v>
      </c>
      <c r="I94" s="8">
        <v>54448.739000000001</v>
      </c>
    </row>
    <row r="95" spans="1:9" s="9" customFormat="1" ht="30" x14ac:dyDescent="0.2">
      <c r="A95" s="7">
        <v>23109180</v>
      </c>
      <c r="B95" s="7">
        <v>899999061</v>
      </c>
      <c r="C95" s="7" t="s">
        <v>8</v>
      </c>
      <c r="D95" s="7" t="s">
        <v>9</v>
      </c>
      <c r="E95" s="7" t="s">
        <v>128</v>
      </c>
      <c r="F95" s="7" t="s">
        <v>129</v>
      </c>
      <c r="G95" s="7" t="s">
        <v>124</v>
      </c>
      <c r="H95" s="7" t="s">
        <v>125</v>
      </c>
      <c r="I95" s="8">
        <v>188100</v>
      </c>
    </row>
    <row r="96" spans="1:9" s="9" customFormat="1" ht="30" x14ac:dyDescent="0.2">
      <c r="A96" s="7">
        <v>23109181</v>
      </c>
      <c r="B96" s="7">
        <v>899999061</v>
      </c>
      <c r="C96" s="7" t="s">
        <v>8</v>
      </c>
      <c r="D96" s="7" t="s">
        <v>9</v>
      </c>
      <c r="E96" s="7" t="s">
        <v>130</v>
      </c>
      <c r="F96" s="7" t="s">
        <v>129</v>
      </c>
      <c r="G96" s="7" t="s">
        <v>124</v>
      </c>
      <c r="H96" s="7" t="s">
        <v>125</v>
      </c>
      <c r="I96" s="8">
        <v>207900</v>
      </c>
    </row>
    <row r="97" spans="1:9" s="9" customFormat="1" ht="30" x14ac:dyDescent="0.2">
      <c r="A97" s="7">
        <v>23109182</v>
      </c>
      <c r="B97" s="7">
        <v>899999061</v>
      </c>
      <c r="C97" s="7" t="s">
        <v>8</v>
      </c>
      <c r="D97" s="7" t="s">
        <v>9</v>
      </c>
      <c r="E97" s="7" t="s">
        <v>131</v>
      </c>
      <c r="F97" s="7" t="s">
        <v>129</v>
      </c>
      <c r="G97" s="7" t="s">
        <v>124</v>
      </c>
      <c r="H97" s="7" t="s">
        <v>132</v>
      </c>
      <c r="I97" s="8">
        <v>117611.7647</v>
      </c>
    </row>
    <row r="98" spans="1:9" s="9" customFormat="1" ht="30" x14ac:dyDescent="0.2">
      <c r="A98" s="7">
        <v>23109183</v>
      </c>
      <c r="B98" s="7">
        <v>899999061</v>
      </c>
      <c r="C98" s="7" t="s">
        <v>8</v>
      </c>
      <c r="D98" s="7" t="s">
        <v>9</v>
      </c>
      <c r="E98" s="7" t="s">
        <v>122</v>
      </c>
      <c r="F98" s="7" t="s">
        <v>129</v>
      </c>
      <c r="G98" s="7" t="s">
        <v>124</v>
      </c>
      <c r="H98" s="7" t="s">
        <v>125</v>
      </c>
      <c r="I98" s="8">
        <v>54448.739000000001</v>
      </c>
    </row>
    <row r="99" spans="1:9" s="9" customFormat="1" ht="30" x14ac:dyDescent="0.2">
      <c r="A99" s="7">
        <v>23109249</v>
      </c>
      <c r="B99" s="7">
        <v>899999061</v>
      </c>
      <c r="C99" s="7" t="s">
        <v>8</v>
      </c>
      <c r="D99" s="7" t="s">
        <v>9</v>
      </c>
      <c r="E99" s="7" t="s">
        <v>133</v>
      </c>
      <c r="F99" s="7" t="s">
        <v>134</v>
      </c>
      <c r="G99" s="7" t="s">
        <v>124</v>
      </c>
      <c r="H99" s="7" t="s">
        <v>125</v>
      </c>
      <c r="I99" s="8">
        <v>207900</v>
      </c>
    </row>
    <row r="100" spans="1:9" s="9" customFormat="1" ht="30" x14ac:dyDescent="0.2">
      <c r="A100" s="7">
        <v>23109250</v>
      </c>
      <c r="B100" s="7">
        <v>899999061</v>
      </c>
      <c r="C100" s="7" t="s">
        <v>8</v>
      </c>
      <c r="D100" s="7" t="s">
        <v>9</v>
      </c>
      <c r="E100" s="7" t="s">
        <v>135</v>
      </c>
      <c r="F100" s="7" t="s">
        <v>134</v>
      </c>
      <c r="G100" s="7" t="s">
        <v>124</v>
      </c>
      <c r="H100" s="7" t="s">
        <v>125</v>
      </c>
      <c r="I100" s="8">
        <v>188100</v>
      </c>
    </row>
    <row r="101" spans="1:9" s="9" customFormat="1" ht="30" x14ac:dyDescent="0.2">
      <c r="A101" s="7">
        <v>23109251</v>
      </c>
      <c r="B101" s="7">
        <v>899999061</v>
      </c>
      <c r="C101" s="7" t="s">
        <v>8</v>
      </c>
      <c r="D101" s="7" t="s">
        <v>9</v>
      </c>
      <c r="E101" s="7" t="s">
        <v>52</v>
      </c>
      <c r="F101" s="7" t="s">
        <v>134</v>
      </c>
      <c r="G101" s="7" t="s">
        <v>124</v>
      </c>
      <c r="H101" s="7" t="s">
        <v>125</v>
      </c>
      <c r="I101" s="8">
        <v>54448.739000000001</v>
      </c>
    </row>
    <row r="102" spans="1:9" s="9" customFormat="1" ht="30" x14ac:dyDescent="0.2">
      <c r="A102" s="7">
        <v>23109252</v>
      </c>
      <c r="B102" s="7">
        <v>899999061</v>
      </c>
      <c r="C102" s="7" t="s">
        <v>8</v>
      </c>
      <c r="D102" s="7" t="s">
        <v>9</v>
      </c>
      <c r="E102" s="7" t="s">
        <v>53</v>
      </c>
      <c r="F102" s="7" t="s">
        <v>134</v>
      </c>
      <c r="G102" s="7" t="s">
        <v>124</v>
      </c>
      <c r="H102" s="7" t="s">
        <v>132</v>
      </c>
      <c r="I102" s="8">
        <v>117611.7647</v>
      </c>
    </row>
    <row r="103" spans="1:9" s="9" customFormat="1" ht="30" x14ac:dyDescent="0.2">
      <c r="A103" s="7">
        <v>23109253</v>
      </c>
      <c r="B103" s="7">
        <v>899999061</v>
      </c>
      <c r="C103" s="7" t="s">
        <v>8</v>
      </c>
      <c r="D103" s="7" t="s">
        <v>9</v>
      </c>
      <c r="E103" s="7" t="s">
        <v>136</v>
      </c>
      <c r="F103" s="7" t="s">
        <v>137</v>
      </c>
      <c r="G103" s="7" t="s">
        <v>124</v>
      </c>
      <c r="H103" s="7" t="s">
        <v>125</v>
      </c>
      <c r="I103" s="8">
        <v>207900</v>
      </c>
    </row>
    <row r="104" spans="1:9" s="9" customFormat="1" ht="30" x14ac:dyDescent="0.2">
      <c r="A104" s="7">
        <v>23109254</v>
      </c>
      <c r="B104" s="7">
        <v>899999061</v>
      </c>
      <c r="C104" s="7" t="s">
        <v>8</v>
      </c>
      <c r="D104" s="7" t="s">
        <v>9</v>
      </c>
      <c r="E104" s="7" t="s">
        <v>138</v>
      </c>
      <c r="F104" s="7" t="s">
        <v>137</v>
      </c>
      <c r="G104" s="7" t="s">
        <v>124</v>
      </c>
      <c r="H104" s="7" t="s">
        <v>125</v>
      </c>
      <c r="I104" s="8">
        <v>188100</v>
      </c>
    </row>
    <row r="105" spans="1:9" s="9" customFormat="1" ht="30" x14ac:dyDescent="0.2">
      <c r="A105" s="7">
        <v>23109258</v>
      </c>
      <c r="B105" s="7">
        <v>899999061</v>
      </c>
      <c r="C105" s="7" t="s">
        <v>8</v>
      </c>
      <c r="D105" s="7" t="s">
        <v>9</v>
      </c>
      <c r="E105" s="7" t="s">
        <v>52</v>
      </c>
      <c r="F105" s="7" t="s">
        <v>137</v>
      </c>
      <c r="G105" s="7" t="s">
        <v>124</v>
      </c>
      <c r="H105" s="7" t="s">
        <v>125</v>
      </c>
      <c r="I105" s="8">
        <v>54448.739000000001</v>
      </c>
    </row>
    <row r="106" spans="1:9" s="9" customFormat="1" ht="30" x14ac:dyDescent="0.2">
      <c r="A106" s="7">
        <v>23109259</v>
      </c>
      <c r="B106" s="7">
        <v>899999061</v>
      </c>
      <c r="C106" s="7" t="s">
        <v>8</v>
      </c>
      <c r="D106" s="7" t="s">
        <v>9</v>
      </c>
      <c r="E106" s="7" t="s">
        <v>53</v>
      </c>
      <c r="F106" s="7" t="s">
        <v>137</v>
      </c>
      <c r="G106" s="7" t="s">
        <v>124</v>
      </c>
      <c r="H106" s="7" t="s">
        <v>132</v>
      </c>
      <c r="I106" s="8">
        <v>117611.7647</v>
      </c>
    </row>
    <row r="107" spans="1:9" s="9" customFormat="1" ht="30" x14ac:dyDescent="0.2">
      <c r="A107" s="7">
        <v>23109275</v>
      </c>
      <c r="B107" s="7">
        <v>899999061</v>
      </c>
      <c r="C107" s="7" t="s">
        <v>8</v>
      </c>
      <c r="D107" s="7" t="s">
        <v>9</v>
      </c>
      <c r="E107" s="7" t="s">
        <v>141</v>
      </c>
      <c r="F107" s="7" t="s">
        <v>142</v>
      </c>
      <c r="G107" s="7" t="s">
        <v>124</v>
      </c>
      <c r="H107" s="7" t="s">
        <v>125</v>
      </c>
      <c r="I107" s="8">
        <v>207900</v>
      </c>
    </row>
    <row r="108" spans="1:9" s="9" customFormat="1" ht="30" x14ac:dyDescent="0.2">
      <c r="A108" s="7">
        <v>23109276</v>
      </c>
      <c r="B108" s="7">
        <v>899999061</v>
      </c>
      <c r="C108" s="7" t="s">
        <v>8</v>
      </c>
      <c r="D108" s="7" t="s">
        <v>9</v>
      </c>
      <c r="E108" s="7" t="s">
        <v>143</v>
      </c>
      <c r="F108" s="7" t="s">
        <v>142</v>
      </c>
      <c r="G108" s="7" t="s">
        <v>124</v>
      </c>
      <c r="H108" s="7" t="s">
        <v>125</v>
      </c>
      <c r="I108" s="8">
        <v>188100</v>
      </c>
    </row>
    <row r="109" spans="1:9" s="9" customFormat="1" ht="30" x14ac:dyDescent="0.2">
      <c r="A109" s="7">
        <v>23109277</v>
      </c>
      <c r="B109" s="7">
        <v>899999061</v>
      </c>
      <c r="C109" s="7" t="s">
        <v>8</v>
      </c>
      <c r="D109" s="7" t="s">
        <v>9</v>
      </c>
      <c r="E109" s="7" t="s">
        <v>52</v>
      </c>
      <c r="F109" s="7" t="s">
        <v>142</v>
      </c>
      <c r="G109" s="7" t="s">
        <v>124</v>
      </c>
      <c r="H109" s="7" t="s">
        <v>125</v>
      </c>
      <c r="I109" s="8">
        <v>54448.739000000001</v>
      </c>
    </row>
    <row r="110" spans="1:9" s="9" customFormat="1" ht="30" x14ac:dyDescent="0.2">
      <c r="A110" s="7">
        <v>23109278</v>
      </c>
      <c r="B110" s="7">
        <v>899999061</v>
      </c>
      <c r="C110" s="7" t="s">
        <v>8</v>
      </c>
      <c r="D110" s="7" t="s">
        <v>9</v>
      </c>
      <c r="E110" s="7" t="s">
        <v>144</v>
      </c>
      <c r="F110" s="7" t="s">
        <v>142</v>
      </c>
      <c r="G110" s="7" t="s">
        <v>124</v>
      </c>
      <c r="H110" s="7" t="s">
        <v>132</v>
      </c>
      <c r="I110" s="8">
        <v>117611.7647</v>
      </c>
    </row>
    <row r="111" spans="1:9" s="9" customFormat="1" ht="30" x14ac:dyDescent="0.2">
      <c r="A111" s="7">
        <v>23109299</v>
      </c>
      <c r="B111" s="7">
        <v>899999061</v>
      </c>
      <c r="C111" s="7" t="s">
        <v>8</v>
      </c>
      <c r="D111" s="7" t="s">
        <v>9</v>
      </c>
      <c r="E111" s="7" t="s">
        <v>31</v>
      </c>
      <c r="F111" s="7" t="s">
        <v>145</v>
      </c>
      <c r="G111" s="7" t="s">
        <v>124</v>
      </c>
      <c r="H111" s="7" t="s">
        <v>125</v>
      </c>
      <c r="I111" s="8">
        <v>54448.739000000001</v>
      </c>
    </row>
    <row r="112" spans="1:9" s="9" customFormat="1" ht="30" x14ac:dyDescent="0.2">
      <c r="A112" s="7">
        <v>23109300</v>
      </c>
      <c r="B112" s="7">
        <v>899999061</v>
      </c>
      <c r="C112" s="7" t="s">
        <v>8</v>
      </c>
      <c r="D112" s="7" t="s">
        <v>9</v>
      </c>
      <c r="E112" s="7" t="s">
        <v>146</v>
      </c>
      <c r="F112" s="7" t="s">
        <v>145</v>
      </c>
      <c r="G112" s="7" t="s">
        <v>124</v>
      </c>
      <c r="H112" s="7" t="s">
        <v>125</v>
      </c>
      <c r="I112" s="8">
        <v>207900</v>
      </c>
    </row>
    <row r="113" spans="1:9" s="9" customFormat="1" ht="30" x14ac:dyDescent="0.2">
      <c r="A113" s="7">
        <v>23109301</v>
      </c>
      <c r="B113" s="7">
        <v>899999061</v>
      </c>
      <c r="C113" s="7" t="s">
        <v>8</v>
      </c>
      <c r="D113" s="7" t="s">
        <v>9</v>
      </c>
      <c r="E113" s="7" t="s">
        <v>147</v>
      </c>
      <c r="F113" s="7" t="s">
        <v>145</v>
      </c>
      <c r="G113" s="7" t="s">
        <v>124</v>
      </c>
      <c r="H113" s="7" t="s">
        <v>125</v>
      </c>
      <c r="I113" s="8">
        <v>188100</v>
      </c>
    </row>
    <row r="114" spans="1:9" s="9" customFormat="1" ht="30" x14ac:dyDescent="0.2">
      <c r="A114" s="7">
        <v>23109302</v>
      </c>
      <c r="B114" s="7">
        <v>899999061</v>
      </c>
      <c r="C114" s="7" t="s">
        <v>8</v>
      </c>
      <c r="D114" s="7" t="s">
        <v>9</v>
      </c>
      <c r="E114" s="7" t="s">
        <v>48</v>
      </c>
      <c r="F114" s="7" t="s">
        <v>145</v>
      </c>
      <c r="G114" s="7" t="s">
        <v>124</v>
      </c>
      <c r="H114" s="7" t="s">
        <v>132</v>
      </c>
      <c r="I114" s="8">
        <v>117611.7647</v>
      </c>
    </row>
    <row r="115" spans="1:9" s="9" customFormat="1" ht="30" x14ac:dyDescent="0.2">
      <c r="A115" s="7">
        <v>23109320</v>
      </c>
      <c r="B115" s="7">
        <v>899999061</v>
      </c>
      <c r="C115" s="7" t="s">
        <v>8</v>
      </c>
      <c r="D115" s="7" t="s">
        <v>9</v>
      </c>
      <c r="E115" s="7" t="s">
        <v>148</v>
      </c>
      <c r="F115" s="7" t="s">
        <v>149</v>
      </c>
      <c r="G115" s="7" t="s">
        <v>124</v>
      </c>
      <c r="H115" s="7" t="s">
        <v>125</v>
      </c>
      <c r="I115" s="8">
        <v>54448.739000000001</v>
      </c>
    </row>
    <row r="116" spans="1:9" s="9" customFormat="1" ht="30" x14ac:dyDescent="0.2">
      <c r="A116" s="7">
        <v>23109321</v>
      </c>
      <c r="B116" s="7">
        <v>899999061</v>
      </c>
      <c r="C116" s="7" t="s">
        <v>8</v>
      </c>
      <c r="D116" s="7" t="s">
        <v>9</v>
      </c>
      <c r="E116" s="7" t="s">
        <v>150</v>
      </c>
      <c r="F116" s="7" t="s">
        <v>149</v>
      </c>
      <c r="G116" s="7" t="s">
        <v>124</v>
      </c>
      <c r="H116" s="7" t="s">
        <v>125</v>
      </c>
      <c r="I116" s="8">
        <v>207900</v>
      </c>
    </row>
    <row r="117" spans="1:9" s="9" customFormat="1" ht="30" x14ac:dyDescent="0.2">
      <c r="A117" s="7">
        <v>23109322</v>
      </c>
      <c r="B117" s="7">
        <v>899999061</v>
      </c>
      <c r="C117" s="7" t="s">
        <v>8</v>
      </c>
      <c r="D117" s="7" t="s">
        <v>9</v>
      </c>
      <c r="E117" s="7" t="s">
        <v>135</v>
      </c>
      <c r="F117" s="7" t="s">
        <v>149</v>
      </c>
      <c r="G117" s="7" t="s">
        <v>124</v>
      </c>
      <c r="H117" s="7" t="s">
        <v>125</v>
      </c>
      <c r="I117" s="8">
        <v>188100</v>
      </c>
    </row>
    <row r="118" spans="1:9" s="9" customFormat="1" ht="30" x14ac:dyDescent="0.2">
      <c r="A118" s="7">
        <v>23109323</v>
      </c>
      <c r="B118" s="7">
        <v>899999061</v>
      </c>
      <c r="C118" s="7" t="s">
        <v>8</v>
      </c>
      <c r="D118" s="7" t="s">
        <v>9</v>
      </c>
      <c r="E118" s="7" t="s">
        <v>48</v>
      </c>
      <c r="F118" s="7" t="s">
        <v>149</v>
      </c>
      <c r="G118" s="7" t="s">
        <v>124</v>
      </c>
      <c r="H118" s="7" t="s">
        <v>132</v>
      </c>
      <c r="I118" s="8">
        <v>117611.7647</v>
      </c>
    </row>
    <row r="119" spans="1:9" s="9" customFormat="1" ht="30" x14ac:dyDescent="0.2">
      <c r="A119" s="7">
        <v>23109365</v>
      </c>
      <c r="B119" s="7">
        <v>899999061</v>
      </c>
      <c r="C119" s="7" t="s">
        <v>8</v>
      </c>
      <c r="D119" s="7" t="s">
        <v>9</v>
      </c>
      <c r="E119" s="7" t="s">
        <v>148</v>
      </c>
      <c r="F119" s="7" t="s">
        <v>151</v>
      </c>
      <c r="G119" s="7" t="s">
        <v>124</v>
      </c>
      <c r="H119" s="7" t="s">
        <v>125</v>
      </c>
      <c r="I119" s="8">
        <v>54448.739000000001</v>
      </c>
    </row>
    <row r="120" spans="1:9" s="9" customFormat="1" ht="30" x14ac:dyDescent="0.2">
      <c r="A120" s="7">
        <v>23109366</v>
      </c>
      <c r="B120" s="7">
        <v>899999061</v>
      </c>
      <c r="C120" s="7" t="s">
        <v>8</v>
      </c>
      <c r="D120" s="7" t="s">
        <v>9</v>
      </c>
      <c r="E120" s="7" t="s">
        <v>152</v>
      </c>
      <c r="F120" s="7" t="s">
        <v>151</v>
      </c>
      <c r="G120" s="7" t="s">
        <v>124</v>
      </c>
      <c r="H120" s="7" t="s">
        <v>125</v>
      </c>
      <c r="I120" s="8">
        <v>207900</v>
      </c>
    </row>
    <row r="121" spans="1:9" s="9" customFormat="1" ht="30" x14ac:dyDescent="0.2">
      <c r="A121" s="7">
        <v>23109367</v>
      </c>
      <c r="B121" s="7">
        <v>899999061</v>
      </c>
      <c r="C121" s="7" t="s">
        <v>8</v>
      </c>
      <c r="D121" s="7" t="s">
        <v>9</v>
      </c>
      <c r="E121" s="7" t="s">
        <v>153</v>
      </c>
      <c r="F121" s="7" t="s">
        <v>151</v>
      </c>
      <c r="G121" s="7" t="s">
        <v>124</v>
      </c>
      <c r="H121" s="7" t="s">
        <v>125</v>
      </c>
      <c r="I121" s="8">
        <v>188100</v>
      </c>
    </row>
    <row r="122" spans="1:9" s="9" customFormat="1" ht="30" x14ac:dyDescent="0.2">
      <c r="A122" s="7">
        <v>23109368</v>
      </c>
      <c r="B122" s="7">
        <v>899999061</v>
      </c>
      <c r="C122" s="7" t="s">
        <v>8</v>
      </c>
      <c r="D122" s="7" t="s">
        <v>9</v>
      </c>
      <c r="E122" s="7" t="s">
        <v>48</v>
      </c>
      <c r="F122" s="7" t="s">
        <v>151</v>
      </c>
      <c r="G122" s="7" t="s">
        <v>124</v>
      </c>
      <c r="H122" s="7" t="s">
        <v>132</v>
      </c>
      <c r="I122" s="8">
        <v>117611.7647</v>
      </c>
    </row>
    <row r="123" spans="1:9" s="9" customFormat="1" ht="30" x14ac:dyDescent="0.2">
      <c r="A123" s="7">
        <v>23109390</v>
      </c>
      <c r="B123" s="7">
        <v>899999061</v>
      </c>
      <c r="C123" s="7" t="s">
        <v>8</v>
      </c>
      <c r="D123" s="7" t="s">
        <v>9</v>
      </c>
      <c r="E123" s="7" t="s">
        <v>31</v>
      </c>
      <c r="F123" s="7" t="s">
        <v>154</v>
      </c>
      <c r="G123" s="7" t="s">
        <v>124</v>
      </c>
      <c r="H123" s="7" t="s">
        <v>125</v>
      </c>
      <c r="I123" s="8">
        <v>54448.739000000001</v>
      </c>
    </row>
    <row r="124" spans="1:9" s="9" customFormat="1" ht="30" x14ac:dyDescent="0.2">
      <c r="A124" s="7">
        <v>23109391</v>
      </c>
      <c r="B124" s="7">
        <v>899999061</v>
      </c>
      <c r="C124" s="7" t="s">
        <v>8</v>
      </c>
      <c r="D124" s="7" t="s">
        <v>9</v>
      </c>
      <c r="E124" s="7" t="s">
        <v>155</v>
      </c>
      <c r="F124" s="7" t="s">
        <v>154</v>
      </c>
      <c r="G124" s="7" t="s">
        <v>124</v>
      </c>
      <c r="H124" s="7" t="s">
        <v>125</v>
      </c>
      <c r="I124" s="8">
        <v>207900</v>
      </c>
    </row>
    <row r="125" spans="1:9" s="9" customFormat="1" ht="30" x14ac:dyDescent="0.2">
      <c r="A125" s="7">
        <v>23109392</v>
      </c>
      <c r="B125" s="7">
        <v>899999061</v>
      </c>
      <c r="C125" s="7" t="s">
        <v>8</v>
      </c>
      <c r="D125" s="7" t="s">
        <v>9</v>
      </c>
      <c r="E125" s="7" t="s">
        <v>156</v>
      </c>
      <c r="F125" s="7" t="s">
        <v>154</v>
      </c>
      <c r="G125" s="7" t="s">
        <v>124</v>
      </c>
      <c r="H125" s="7" t="s">
        <v>125</v>
      </c>
      <c r="I125" s="8">
        <v>188100</v>
      </c>
    </row>
    <row r="126" spans="1:9" s="9" customFormat="1" ht="30" x14ac:dyDescent="0.2">
      <c r="A126" s="7">
        <v>23109399</v>
      </c>
      <c r="B126" s="7">
        <v>899999061</v>
      </c>
      <c r="C126" s="7" t="s">
        <v>8</v>
      </c>
      <c r="D126" s="7" t="s">
        <v>9</v>
      </c>
      <c r="E126" s="7" t="s">
        <v>31</v>
      </c>
      <c r="F126" s="7" t="s">
        <v>157</v>
      </c>
      <c r="G126" s="7" t="s">
        <v>124</v>
      </c>
      <c r="H126" s="7" t="s">
        <v>125</v>
      </c>
      <c r="I126" s="8">
        <v>54448.739000000001</v>
      </c>
    </row>
    <row r="127" spans="1:9" s="9" customFormat="1" ht="30" x14ac:dyDescent="0.2">
      <c r="A127" s="7">
        <v>23109400</v>
      </c>
      <c r="B127" s="7">
        <v>899999061</v>
      </c>
      <c r="C127" s="7" t="s">
        <v>8</v>
      </c>
      <c r="D127" s="7" t="s">
        <v>9</v>
      </c>
      <c r="E127" s="7" t="s">
        <v>146</v>
      </c>
      <c r="F127" s="7" t="s">
        <v>157</v>
      </c>
      <c r="G127" s="7" t="s">
        <v>124</v>
      </c>
      <c r="H127" s="7" t="s">
        <v>125</v>
      </c>
      <c r="I127" s="8">
        <v>207900</v>
      </c>
    </row>
    <row r="128" spans="1:9" s="9" customFormat="1" ht="30" x14ac:dyDescent="0.2">
      <c r="A128" s="7">
        <v>23109393</v>
      </c>
      <c r="B128" s="7">
        <v>899999061</v>
      </c>
      <c r="C128" s="7" t="s">
        <v>8</v>
      </c>
      <c r="D128" s="7" t="s">
        <v>9</v>
      </c>
      <c r="E128" s="7" t="s">
        <v>48</v>
      </c>
      <c r="F128" s="7" t="s">
        <v>154</v>
      </c>
      <c r="G128" s="7" t="s">
        <v>124</v>
      </c>
      <c r="H128" s="7" t="s">
        <v>132</v>
      </c>
      <c r="I128" s="8">
        <v>117611.7647</v>
      </c>
    </row>
    <row r="129" spans="1:9" s="9" customFormat="1" ht="30" x14ac:dyDescent="0.2">
      <c r="A129" s="7">
        <v>23109401</v>
      </c>
      <c r="B129" s="7">
        <v>899999061</v>
      </c>
      <c r="C129" s="7" t="s">
        <v>8</v>
      </c>
      <c r="D129" s="7" t="s">
        <v>9</v>
      </c>
      <c r="E129" s="7" t="s">
        <v>158</v>
      </c>
      <c r="F129" s="7" t="s">
        <v>157</v>
      </c>
      <c r="G129" s="7" t="s">
        <v>124</v>
      </c>
      <c r="H129" s="7" t="s">
        <v>125</v>
      </c>
      <c r="I129" s="8">
        <v>188100</v>
      </c>
    </row>
    <row r="130" spans="1:9" s="9" customFormat="1" ht="30" x14ac:dyDescent="0.2">
      <c r="A130" s="7">
        <v>23109402</v>
      </c>
      <c r="B130" s="7">
        <v>899999061</v>
      </c>
      <c r="C130" s="7" t="s">
        <v>8</v>
      </c>
      <c r="D130" s="7" t="s">
        <v>9</v>
      </c>
      <c r="E130" s="7" t="s">
        <v>48</v>
      </c>
      <c r="F130" s="7" t="s">
        <v>157</v>
      </c>
      <c r="G130" s="7" t="s">
        <v>124</v>
      </c>
      <c r="H130" s="7" t="s">
        <v>132</v>
      </c>
      <c r="I130" s="8">
        <v>117611.7647</v>
      </c>
    </row>
    <row r="131" spans="1:9" s="9" customFormat="1" ht="30" x14ac:dyDescent="0.2">
      <c r="A131" s="7">
        <v>23109418</v>
      </c>
      <c r="B131" s="7">
        <v>899999061</v>
      </c>
      <c r="C131" s="7" t="s">
        <v>8</v>
      </c>
      <c r="D131" s="7" t="s">
        <v>9</v>
      </c>
      <c r="E131" s="7" t="s">
        <v>148</v>
      </c>
      <c r="F131" s="7" t="s">
        <v>159</v>
      </c>
      <c r="G131" s="7" t="s">
        <v>124</v>
      </c>
      <c r="H131" s="7" t="s">
        <v>125</v>
      </c>
      <c r="I131" s="8">
        <v>54448.739000000001</v>
      </c>
    </row>
    <row r="132" spans="1:9" s="9" customFormat="1" ht="30" x14ac:dyDescent="0.2">
      <c r="A132" s="7">
        <v>23109422</v>
      </c>
      <c r="B132" s="7">
        <v>899999061</v>
      </c>
      <c r="C132" s="7" t="s">
        <v>8</v>
      </c>
      <c r="D132" s="7" t="s">
        <v>9</v>
      </c>
      <c r="E132" s="7" t="s">
        <v>160</v>
      </c>
      <c r="F132" s="7" t="s">
        <v>161</v>
      </c>
      <c r="G132" s="7" t="s">
        <v>124</v>
      </c>
      <c r="H132" s="7" t="s">
        <v>125</v>
      </c>
      <c r="I132" s="8">
        <v>54448.739000000001</v>
      </c>
    </row>
    <row r="133" spans="1:9" s="9" customFormat="1" ht="30" x14ac:dyDescent="0.2">
      <c r="A133" s="7">
        <v>23109419</v>
      </c>
      <c r="B133" s="7">
        <v>899999061</v>
      </c>
      <c r="C133" s="7" t="s">
        <v>8</v>
      </c>
      <c r="D133" s="7" t="s">
        <v>9</v>
      </c>
      <c r="E133" s="7" t="s">
        <v>146</v>
      </c>
      <c r="F133" s="7" t="s">
        <v>159</v>
      </c>
      <c r="G133" s="7" t="s">
        <v>124</v>
      </c>
      <c r="H133" s="7" t="s">
        <v>125</v>
      </c>
      <c r="I133" s="8">
        <v>207900</v>
      </c>
    </row>
    <row r="134" spans="1:9" s="9" customFormat="1" ht="30" x14ac:dyDescent="0.2">
      <c r="A134" s="7">
        <v>23109420</v>
      </c>
      <c r="B134" s="7">
        <v>899999061</v>
      </c>
      <c r="C134" s="7" t="s">
        <v>8</v>
      </c>
      <c r="D134" s="7" t="s">
        <v>9</v>
      </c>
      <c r="E134" s="7" t="s">
        <v>156</v>
      </c>
      <c r="F134" s="7" t="s">
        <v>159</v>
      </c>
      <c r="G134" s="7" t="s">
        <v>124</v>
      </c>
      <c r="H134" s="7" t="s">
        <v>125</v>
      </c>
      <c r="I134" s="8">
        <v>188100</v>
      </c>
    </row>
    <row r="135" spans="1:9" s="9" customFormat="1" ht="30" x14ac:dyDescent="0.2">
      <c r="A135" s="7">
        <v>23109423</v>
      </c>
      <c r="B135" s="7">
        <v>899999061</v>
      </c>
      <c r="C135" s="7" t="s">
        <v>8</v>
      </c>
      <c r="D135" s="7" t="s">
        <v>9</v>
      </c>
      <c r="E135" s="7" t="s">
        <v>162</v>
      </c>
      <c r="F135" s="7" t="s">
        <v>161</v>
      </c>
      <c r="G135" s="7" t="s">
        <v>124</v>
      </c>
      <c r="H135" s="7" t="s">
        <v>125</v>
      </c>
      <c r="I135" s="8">
        <v>207900</v>
      </c>
    </row>
    <row r="136" spans="1:9" s="9" customFormat="1" ht="30" x14ac:dyDescent="0.2">
      <c r="A136" s="7">
        <v>23109424</v>
      </c>
      <c r="B136" s="7">
        <v>899999061</v>
      </c>
      <c r="C136" s="7" t="s">
        <v>8</v>
      </c>
      <c r="D136" s="7" t="s">
        <v>9</v>
      </c>
      <c r="E136" s="7" t="s">
        <v>163</v>
      </c>
      <c r="F136" s="7" t="s">
        <v>161</v>
      </c>
      <c r="G136" s="7" t="s">
        <v>124</v>
      </c>
      <c r="H136" s="7" t="s">
        <v>125</v>
      </c>
      <c r="I136" s="8">
        <v>188100</v>
      </c>
    </row>
    <row r="137" spans="1:9" s="9" customFormat="1" ht="30" x14ac:dyDescent="0.2">
      <c r="A137" s="7">
        <v>23109421</v>
      </c>
      <c r="B137" s="7">
        <v>899999061</v>
      </c>
      <c r="C137" s="7" t="s">
        <v>8</v>
      </c>
      <c r="D137" s="7" t="s">
        <v>9</v>
      </c>
      <c r="E137" s="7" t="s">
        <v>48</v>
      </c>
      <c r="F137" s="7" t="s">
        <v>159</v>
      </c>
      <c r="G137" s="7" t="s">
        <v>124</v>
      </c>
      <c r="H137" s="7" t="s">
        <v>132</v>
      </c>
      <c r="I137" s="8">
        <v>117611.7647</v>
      </c>
    </row>
    <row r="138" spans="1:9" s="9" customFormat="1" ht="30" x14ac:dyDescent="0.2">
      <c r="A138" s="7">
        <v>23109425</v>
      </c>
      <c r="B138" s="7">
        <v>899999061</v>
      </c>
      <c r="C138" s="7" t="s">
        <v>8</v>
      </c>
      <c r="D138" s="7" t="s">
        <v>9</v>
      </c>
      <c r="E138" s="7" t="s">
        <v>48</v>
      </c>
      <c r="F138" s="7" t="s">
        <v>161</v>
      </c>
      <c r="G138" s="7" t="s">
        <v>124</v>
      </c>
      <c r="H138" s="7" t="s">
        <v>132</v>
      </c>
      <c r="I138" s="8">
        <v>117611.7647</v>
      </c>
    </row>
    <row r="139" spans="1:9" s="9" customFormat="1" ht="30" x14ac:dyDescent="0.2">
      <c r="A139" s="7">
        <v>23109441</v>
      </c>
      <c r="B139" s="7">
        <v>899999061</v>
      </c>
      <c r="C139" s="7" t="s">
        <v>8</v>
      </c>
      <c r="D139" s="7" t="s">
        <v>9</v>
      </c>
      <c r="E139" s="7" t="s">
        <v>148</v>
      </c>
      <c r="F139" s="7" t="s">
        <v>164</v>
      </c>
      <c r="G139" s="7" t="s">
        <v>124</v>
      </c>
      <c r="H139" s="7" t="s">
        <v>13</v>
      </c>
      <c r="I139" s="8">
        <v>54448.739000000001</v>
      </c>
    </row>
    <row r="140" spans="1:9" s="9" customFormat="1" ht="30" x14ac:dyDescent="0.2">
      <c r="A140" s="7">
        <v>23109442</v>
      </c>
      <c r="B140" s="7">
        <v>899999061</v>
      </c>
      <c r="C140" s="7" t="s">
        <v>8</v>
      </c>
      <c r="D140" s="7" t="s">
        <v>9</v>
      </c>
      <c r="E140" s="7" t="s">
        <v>165</v>
      </c>
      <c r="F140" s="7" t="s">
        <v>164</v>
      </c>
      <c r="G140" s="7" t="s">
        <v>124</v>
      </c>
      <c r="H140" s="7" t="s">
        <v>13</v>
      </c>
      <c r="I140" s="8">
        <v>207900</v>
      </c>
    </row>
    <row r="141" spans="1:9" s="9" customFormat="1" ht="30" x14ac:dyDescent="0.2">
      <c r="A141" s="7">
        <v>23109445</v>
      </c>
      <c r="B141" s="7">
        <v>899999061</v>
      </c>
      <c r="C141" s="7" t="s">
        <v>8</v>
      </c>
      <c r="D141" s="7" t="s">
        <v>9</v>
      </c>
      <c r="E141" s="7" t="s">
        <v>160</v>
      </c>
      <c r="F141" s="7" t="s">
        <v>166</v>
      </c>
      <c r="G141" s="7" t="s">
        <v>124</v>
      </c>
      <c r="H141" s="7" t="s">
        <v>13</v>
      </c>
      <c r="I141" s="8">
        <v>54448.739000000001</v>
      </c>
    </row>
    <row r="142" spans="1:9" s="9" customFormat="1" ht="30" x14ac:dyDescent="0.2">
      <c r="A142" s="7">
        <v>23109443</v>
      </c>
      <c r="B142" s="7">
        <v>899999061</v>
      </c>
      <c r="C142" s="7" t="s">
        <v>8</v>
      </c>
      <c r="D142" s="7" t="s">
        <v>9</v>
      </c>
      <c r="E142" s="7" t="s">
        <v>153</v>
      </c>
      <c r="F142" s="7" t="s">
        <v>164</v>
      </c>
      <c r="G142" s="7" t="s">
        <v>124</v>
      </c>
      <c r="H142" s="7" t="s">
        <v>13</v>
      </c>
      <c r="I142" s="8">
        <v>188100</v>
      </c>
    </row>
    <row r="143" spans="1:9" s="9" customFormat="1" ht="30" x14ac:dyDescent="0.2">
      <c r="A143" s="7">
        <v>23109446</v>
      </c>
      <c r="B143" s="7">
        <v>899999061</v>
      </c>
      <c r="C143" s="7" t="s">
        <v>8</v>
      </c>
      <c r="D143" s="7" t="s">
        <v>9</v>
      </c>
      <c r="E143" s="7" t="s">
        <v>146</v>
      </c>
      <c r="F143" s="7" t="s">
        <v>166</v>
      </c>
      <c r="G143" s="7" t="s">
        <v>124</v>
      </c>
      <c r="H143" s="7" t="s">
        <v>13</v>
      </c>
      <c r="I143" s="8">
        <v>207900</v>
      </c>
    </row>
    <row r="144" spans="1:9" s="9" customFormat="1" ht="30" x14ac:dyDescent="0.2">
      <c r="A144" s="7">
        <v>23109444</v>
      </c>
      <c r="B144" s="7">
        <v>899999061</v>
      </c>
      <c r="C144" s="7" t="s">
        <v>8</v>
      </c>
      <c r="D144" s="7" t="s">
        <v>9</v>
      </c>
      <c r="E144" s="7" t="s">
        <v>48</v>
      </c>
      <c r="F144" s="7" t="s">
        <v>164</v>
      </c>
      <c r="G144" s="7" t="s">
        <v>124</v>
      </c>
      <c r="H144" s="7" t="s">
        <v>132</v>
      </c>
      <c r="I144" s="8">
        <v>117611.7647</v>
      </c>
    </row>
    <row r="145" spans="1:9" s="9" customFormat="1" ht="30" x14ac:dyDescent="0.2">
      <c r="A145" s="7">
        <v>23109447</v>
      </c>
      <c r="B145" s="7">
        <v>899999061</v>
      </c>
      <c r="C145" s="7" t="s">
        <v>8</v>
      </c>
      <c r="D145" s="7" t="s">
        <v>9</v>
      </c>
      <c r="E145" s="7" t="s">
        <v>163</v>
      </c>
      <c r="F145" s="7" t="s">
        <v>166</v>
      </c>
      <c r="G145" s="7" t="s">
        <v>124</v>
      </c>
      <c r="H145" s="7" t="s">
        <v>13</v>
      </c>
      <c r="I145" s="8">
        <v>188100</v>
      </c>
    </row>
    <row r="146" spans="1:9" s="9" customFormat="1" ht="30" x14ac:dyDescent="0.2">
      <c r="A146" s="7">
        <v>23109448</v>
      </c>
      <c r="B146" s="7">
        <v>899999061</v>
      </c>
      <c r="C146" s="7" t="s">
        <v>8</v>
      </c>
      <c r="D146" s="7" t="s">
        <v>9</v>
      </c>
      <c r="E146" s="7" t="s">
        <v>48</v>
      </c>
      <c r="F146" s="7" t="s">
        <v>166</v>
      </c>
      <c r="G146" s="7" t="s">
        <v>124</v>
      </c>
      <c r="H146" s="7" t="s">
        <v>132</v>
      </c>
      <c r="I146" s="8">
        <v>117611.7647</v>
      </c>
    </row>
    <row r="147" spans="1:9" s="9" customFormat="1" ht="30" x14ac:dyDescent="0.2">
      <c r="A147" s="7">
        <v>23109524</v>
      </c>
      <c r="B147" s="7">
        <v>899999061</v>
      </c>
      <c r="C147" s="7" t="s">
        <v>8</v>
      </c>
      <c r="D147" s="7" t="s">
        <v>9</v>
      </c>
      <c r="E147" s="7" t="s">
        <v>167</v>
      </c>
      <c r="F147" s="7" t="s">
        <v>168</v>
      </c>
      <c r="G147" s="7" t="s">
        <v>124</v>
      </c>
      <c r="H147" s="7" t="s">
        <v>13</v>
      </c>
      <c r="I147" s="8">
        <v>54448.739000000001</v>
      </c>
    </row>
    <row r="148" spans="1:9" s="9" customFormat="1" ht="30" x14ac:dyDescent="0.2">
      <c r="A148" s="7">
        <v>23109525</v>
      </c>
      <c r="B148" s="7">
        <v>899999061</v>
      </c>
      <c r="C148" s="7" t="s">
        <v>8</v>
      </c>
      <c r="D148" s="7" t="s">
        <v>9</v>
      </c>
      <c r="E148" s="7" t="s">
        <v>155</v>
      </c>
      <c r="F148" s="7" t="s">
        <v>168</v>
      </c>
      <c r="G148" s="7" t="s">
        <v>124</v>
      </c>
      <c r="H148" s="7" t="s">
        <v>13</v>
      </c>
      <c r="I148" s="8">
        <v>207900</v>
      </c>
    </row>
    <row r="149" spans="1:9" s="9" customFormat="1" ht="30" x14ac:dyDescent="0.2">
      <c r="A149" s="7">
        <v>23109526</v>
      </c>
      <c r="B149" s="7">
        <v>899999061</v>
      </c>
      <c r="C149" s="7" t="s">
        <v>8</v>
      </c>
      <c r="D149" s="7" t="s">
        <v>9</v>
      </c>
      <c r="E149" s="7" t="s">
        <v>135</v>
      </c>
      <c r="F149" s="7" t="s">
        <v>168</v>
      </c>
      <c r="G149" s="7" t="s">
        <v>124</v>
      </c>
      <c r="H149" s="7" t="s">
        <v>13</v>
      </c>
      <c r="I149" s="8">
        <v>188100</v>
      </c>
    </row>
    <row r="150" spans="1:9" s="9" customFormat="1" ht="30" x14ac:dyDescent="0.2">
      <c r="A150" s="7">
        <v>23109527</v>
      </c>
      <c r="B150" s="7">
        <v>899999061</v>
      </c>
      <c r="C150" s="7" t="s">
        <v>8</v>
      </c>
      <c r="D150" s="7" t="s">
        <v>9</v>
      </c>
      <c r="E150" s="7" t="s">
        <v>48</v>
      </c>
      <c r="F150" s="7" t="s">
        <v>168</v>
      </c>
      <c r="G150" s="7" t="s">
        <v>124</v>
      </c>
      <c r="H150" s="7" t="s">
        <v>132</v>
      </c>
      <c r="I150" s="8">
        <v>117611.7647</v>
      </c>
    </row>
    <row r="151" spans="1:9" s="9" customFormat="1" ht="30" x14ac:dyDescent="0.2">
      <c r="A151" s="7">
        <v>23109728</v>
      </c>
      <c r="B151" s="7">
        <v>899999061</v>
      </c>
      <c r="C151" s="7" t="s">
        <v>8</v>
      </c>
      <c r="D151" s="7" t="s">
        <v>9</v>
      </c>
      <c r="E151" s="7" t="s">
        <v>169</v>
      </c>
      <c r="F151" s="7" t="s">
        <v>11</v>
      </c>
      <c r="G151" s="7" t="s">
        <v>12</v>
      </c>
      <c r="H151" s="7" t="s">
        <v>13</v>
      </c>
      <c r="I151" s="8">
        <v>188100</v>
      </c>
    </row>
    <row r="152" spans="1:9" s="9" customFormat="1" ht="30" x14ac:dyDescent="0.2">
      <c r="A152" s="7">
        <v>23109727</v>
      </c>
      <c r="B152" s="7">
        <v>899999061</v>
      </c>
      <c r="C152" s="7" t="s">
        <v>8</v>
      </c>
      <c r="D152" s="7" t="s">
        <v>9</v>
      </c>
      <c r="E152" s="7" t="s">
        <v>176</v>
      </c>
      <c r="F152" s="7" t="s">
        <v>11</v>
      </c>
      <c r="G152" s="7" t="s">
        <v>12</v>
      </c>
      <c r="H152" s="7" t="s">
        <v>13</v>
      </c>
      <c r="I152" s="8">
        <v>207900</v>
      </c>
    </row>
    <row r="153" spans="1:9" s="9" customFormat="1" ht="30" x14ac:dyDescent="0.2">
      <c r="A153" s="7">
        <v>23109730</v>
      </c>
      <c r="B153" s="7">
        <v>899999061</v>
      </c>
      <c r="C153" s="7" t="s">
        <v>8</v>
      </c>
      <c r="D153" s="7" t="s">
        <v>9</v>
      </c>
      <c r="E153" s="7" t="s">
        <v>69</v>
      </c>
      <c r="F153" s="7" t="s">
        <v>11</v>
      </c>
      <c r="G153" s="7" t="s">
        <v>12</v>
      </c>
      <c r="H153" s="7" t="s">
        <v>132</v>
      </c>
      <c r="I153" s="8">
        <v>117611.7647</v>
      </c>
    </row>
    <row r="154" spans="1:9" s="9" customFormat="1" ht="30" x14ac:dyDescent="0.2">
      <c r="A154" s="7">
        <v>23109827</v>
      </c>
      <c r="B154" s="7">
        <v>899999061</v>
      </c>
      <c r="C154" s="7" t="s">
        <v>8</v>
      </c>
      <c r="D154" s="7" t="s">
        <v>9</v>
      </c>
      <c r="E154" s="7" t="s">
        <v>177</v>
      </c>
      <c r="F154" s="7" t="s">
        <v>178</v>
      </c>
      <c r="G154" s="7" t="s">
        <v>12</v>
      </c>
      <c r="H154" s="7" t="s">
        <v>179</v>
      </c>
      <c r="I154" s="8">
        <v>207900</v>
      </c>
    </row>
    <row r="155" spans="1:9" s="9" customFormat="1" ht="30" x14ac:dyDescent="0.2">
      <c r="A155" s="7">
        <v>23109828</v>
      </c>
      <c r="B155" s="7">
        <v>899999061</v>
      </c>
      <c r="C155" s="7" t="s">
        <v>8</v>
      </c>
      <c r="D155" s="7" t="s">
        <v>9</v>
      </c>
      <c r="E155" s="7" t="s">
        <v>180</v>
      </c>
      <c r="F155" s="7" t="s">
        <v>178</v>
      </c>
      <c r="G155" s="7" t="s">
        <v>12</v>
      </c>
      <c r="H155" s="7" t="s">
        <v>13</v>
      </c>
      <c r="I155" s="8">
        <v>188100</v>
      </c>
    </row>
    <row r="156" spans="1:9" s="9" customFormat="1" ht="30" x14ac:dyDescent="0.2">
      <c r="A156" s="7">
        <v>23109829</v>
      </c>
      <c r="B156" s="7">
        <v>899999061</v>
      </c>
      <c r="C156" s="7" t="s">
        <v>8</v>
      </c>
      <c r="D156" s="7" t="s">
        <v>9</v>
      </c>
      <c r="E156" s="7" t="s">
        <v>52</v>
      </c>
      <c r="F156" s="7" t="s">
        <v>178</v>
      </c>
      <c r="G156" s="7" t="s">
        <v>12</v>
      </c>
      <c r="H156" s="7" t="s">
        <v>13</v>
      </c>
      <c r="I156" s="8">
        <v>54448.739000000001</v>
      </c>
    </row>
    <row r="157" spans="1:9" s="9" customFormat="1" ht="30" x14ac:dyDescent="0.2">
      <c r="A157" s="7">
        <v>23109830</v>
      </c>
      <c r="B157" s="7">
        <v>899999061</v>
      </c>
      <c r="C157" s="7" t="s">
        <v>8</v>
      </c>
      <c r="D157" s="7" t="s">
        <v>9</v>
      </c>
      <c r="E157" s="7" t="s">
        <v>53</v>
      </c>
      <c r="F157" s="7" t="s">
        <v>178</v>
      </c>
      <c r="G157" s="7" t="s">
        <v>12</v>
      </c>
      <c r="H157" s="7" t="s">
        <v>132</v>
      </c>
      <c r="I157" s="8">
        <v>117611.7647</v>
      </c>
    </row>
    <row r="158" spans="1:9" s="9" customFormat="1" ht="30" x14ac:dyDescent="0.2">
      <c r="A158" s="7">
        <v>23109842</v>
      </c>
      <c r="B158" s="7">
        <v>899999061</v>
      </c>
      <c r="C158" s="7" t="s">
        <v>8</v>
      </c>
      <c r="D158" s="7" t="s">
        <v>9</v>
      </c>
      <c r="E158" s="7" t="s">
        <v>181</v>
      </c>
      <c r="F158" s="7" t="s">
        <v>182</v>
      </c>
      <c r="G158" s="7" t="s">
        <v>12</v>
      </c>
      <c r="H158" s="7" t="s">
        <v>13</v>
      </c>
      <c r="I158" s="8">
        <v>207900</v>
      </c>
    </row>
    <row r="159" spans="1:9" s="9" customFormat="1" ht="30" x14ac:dyDescent="0.2">
      <c r="A159" s="7">
        <v>23109843</v>
      </c>
      <c r="B159" s="7">
        <v>899999061</v>
      </c>
      <c r="C159" s="7" t="s">
        <v>8</v>
      </c>
      <c r="D159" s="7" t="s">
        <v>9</v>
      </c>
      <c r="E159" s="7" t="s">
        <v>180</v>
      </c>
      <c r="F159" s="7" t="s">
        <v>182</v>
      </c>
      <c r="G159" s="7" t="s">
        <v>12</v>
      </c>
      <c r="H159" s="7" t="s">
        <v>13</v>
      </c>
      <c r="I159" s="8">
        <v>188100</v>
      </c>
    </row>
    <row r="160" spans="1:9" s="9" customFormat="1" ht="30" x14ac:dyDescent="0.2">
      <c r="A160" s="7">
        <v>23109844</v>
      </c>
      <c r="B160" s="7">
        <v>899999061</v>
      </c>
      <c r="C160" s="7" t="s">
        <v>8</v>
      </c>
      <c r="D160" s="7" t="s">
        <v>9</v>
      </c>
      <c r="E160" s="7" t="s">
        <v>52</v>
      </c>
      <c r="F160" s="7" t="s">
        <v>182</v>
      </c>
      <c r="G160" s="7" t="s">
        <v>12</v>
      </c>
      <c r="H160" s="7" t="s">
        <v>13</v>
      </c>
      <c r="I160" s="8">
        <v>54448.739000000001</v>
      </c>
    </row>
    <row r="161" spans="1:9" s="9" customFormat="1" ht="30" x14ac:dyDescent="0.2">
      <c r="A161" s="7">
        <v>23109845</v>
      </c>
      <c r="B161" s="7">
        <v>899999061</v>
      </c>
      <c r="C161" s="7" t="s">
        <v>8</v>
      </c>
      <c r="D161" s="7" t="s">
        <v>9</v>
      </c>
      <c r="E161" s="7" t="s">
        <v>53</v>
      </c>
      <c r="F161" s="7" t="s">
        <v>182</v>
      </c>
      <c r="G161" s="7" t="s">
        <v>12</v>
      </c>
      <c r="H161" s="7" t="s">
        <v>132</v>
      </c>
      <c r="I161" s="8">
        <v>117611.7647</v>
      </c>
    </row>
    <row r="162" spans="1:9" s="9" customFormat="1" ht="30" x14ac:dyDescent="0.2">
      <c r="A162" s="7">
        <v>23109851</v>
      </c>
      <c r="B162" s="7">
        <v>899999061</v>
      </c>
      <c r="C162" s="7" t="s">
        <v>8</v>
      </c>
      <c r="D162" s="7" t="s">
        <v>9</v>
      </c>
      <c r="E162" s="7" t="s">
        <v>177</v>
      </c>
      <c r="F162" s="7" t="s">
        <v>183</v>
      </c>
      <c r="G162" s="7" t="s">
        <v>12</v>
      </c>
      <c r="H162" s="7" t="s">
        <v>13</v>
      </c>
      <c r="I162" s="8">
        <v>207900</v>
      </c>
    </row>
    <row r="163" spans="1:9" s="9" customFormat="1" ht="30" x14ac:dyDescent="0.2">
      <c r="A163" s="7">
        <v>23109852</v>
      </c>
      <c r="B163" s="7">
        <v>899999061</v>
      </c>
      <c r="C163" s="7" t="s">
        <v>8</v>
      </c>
      <c r="D163" s="7" t="s">
        <v>9</v>
      </c>
      <c r="E163" s="7" t="s">
        <v>184</v>
      </c>
      <c r="F163" s="7" t="s">
        <v>183</v>
      </c>
      <c r="G163" s="7" t="s">
        <v>12</v>
      </c>
      <c r="H163" s="7" t="s">
        <v>13</v>
      </c>
      <c r="I163" s="8">
        <v>188100</v>
      </c>
    </row>
    <row r="164" spans="1:9" s="9" customFormat="1" ht="30" x14ac:dyDescent="0.2">
      <c r="A164" s="7">
        <v>23109853</v>
      </c>
      <c r="B164" s="7">
        <v>899999061</v>
      </c>
      <c r="C164" s="7" t="s">
        <v>8</v>
      </c>
      <c r="D164" s="7" t="s">
        <v>9</v>
      </c>
      <c r="E164" s="7" t="s">
        <v>52</v>
      </c>
      <c r="F164" s="7" t="s">
        <v>183</v>
      </c>
      <c r="G164" s="7" t="s">
        <v>12</v>
      </c>
      <c r="H164" s="7" t="s">
        <v>13</v>
      </c>
      <c r="I164" s="8">
        <v>54448.739000000001</v>
      </c>
    </row>
    <row r="165" spans="1:9" s="9" customFormat="1" ht="30" x14ac:dyDescent="0.2">
      <c r="A165" s="7">
        <v>23109854</v>
      </c>
      <c r="B165" s="7">
        <v>899999061</v>
      </c>
      <c r="C165" s="7" t="s">
        <v>8</v>
      </c>
      <c r="D165" s="7" t="s">
        <v>9</v>
      </c>
      <c r="E165" s="7" t="s">
        <v>53</v>
      </c>
      <c r="F165" s="7" t="s">
        <v>183</v>
      </c>
      <c r="G165" s="7" t="s">
        <v>12</v>
      </c>
      <c r="H165" s="7" t="s">
        <v>132</v>
      </c>
      <c r="I165" s="8">
        <v>117611.7647</v>
      </c>
    </row>
    <row r="166" spans="1:9" s="9" customFormat="1" ht="30" x14ac:dyDescent="0.2">
      <c r="A166" s="7">
        <v>23109899</v>
      </c>
      <c r="B166" s="7">
        <v>899999061</v>
      </c>
      <c r="C166" s="7" t="s">
        <v>8</v>
      </c>
      <c r="D166" s="7" t="s">
        <v>9</v>
      </c>
      <c r="E166" s="7" t="s">
        <v>177</v>
      </c>
      <c r="F166" s="7" t="s">
        <v>185</v>
      </c>
      <c r="G166" s="7" t="s">
        <v>12</v>
      </c>
      <c r="H166" s="7" t="s">
        <v>13</v>
      </c>
      <c r="I166" s="8">
        <v>207900</v>
      </c>
    </row>
    <row r="167" spans="1:9" s="9" customFormat="1" ht="30" x14ac:dyDescent="0.2">
      <c r="A167" s="7">
        <v>23109900</v>
      </c>
      <c r="B167" s="7">
        <v>899999061</v>
      </c>
      <c r="C167" s="7" t="s">
        <v>8</v>
      </c>
      <c r="D167" s="7" t="s">
        <v>9</v>
      </c>
      <c r="E167" s="7" t="s">
        <v>186</v>
      </c>
      <c r="F167" s="7" t="s">
        <v>185</v>
      </c>
      <c r="G167" s="7" t="s">
        <v>12</v>
      </c>
      <c r="H167" s="7" t="s">
        <v>13</v>
      </c>
      <c r="I167" s="8">
        <v>188100</v>
      </c>
    </row>
    <row r="168" spans="1:9" s="9" customFormat="1" ht="30" x14ac:dyDescent="0.2">
      <c r="A168" s="7">
        <v>23109901</v>
      </c>
      <c r="B168" s="7">
        <v>899999061</v>
      </c>
      <c r="C168" s="7" t="s">
        <v>8</v>
      </c>
      <c r="D168" s="7" t="s">
        <v>9</v>
      </c>
      <c r="E168" s="7" t="s">
        <v>52</v>
      </c>
      <c r="F168" s="7" t="s">
        <v>185</v>
      </c>
      <c r="G168" s="7" t="s">
        <v>12</v>
      </c>
      <c r="H168" s="7" t="s">
        <v>13</v>
      </c>
      <c r="I168" s="8">
        <v>54448.739000000001</v>
      </c>
    </row>
    <row r="169" spans="1:9" s="9" customFormat="1" ht="30" x14ac:dyDescent="0.2">
      <c r="A169" s="7">
        <v>23109902</v>
      </c>
      <c r="B169" s="7">
        <v>899999061</v>
      </c>
      <c r="C169" s="7" t="s">
        <v>8</v>
      </c>
      <c r="D169" s="7" t="s">
        <v>9</v>
      </c>
      <c r="E169" s="7" t="s">
        <v>53</v>
      </c>
      <c r="F169" s="7" t="s">
        <v>185</v>
      </c>
      <c r="G169" s="7" t="s">
        <v>12</v>
      </c>
      <c r="H169" s="7" t="s">
        <v>132</v>
      </c>
      <c r="I169" s="8">
        <v>117611.7647</v>
      </c>
    </row>
    <row r="170" spans="1:9" s="9" customFormat="1" ht="45" x14ac:dyDescent="0.2">
      <c r="A170" s="7">
        <v>23109927</v>
      </c>
      <c r="B170" s="7">
        <v>899999061</v>
      </c>
      <c r="C170" s="7" t="s">
        <v>8</v>
      </c>
      <c r="D170" s="7" t="s">
        <v>9</v>
      </c>
      <c r="E170" s="7" t="s">
        <v>190</v>
      </c>
      <c r="F170" s="7" t="s">
        <v>191</v>
      </c>
      <c r="G170" s="7" t="s">
        <v>12</v>
      </c>
      <c r="H170" s="7" t="s">
        <v>132</v>
      </c>
      <c r="I170" s="8">
        <v>117611.7647</v>
      </c>
    </row>
    <row r="171" spans="1:9" s="9" customFormat="1" ht="30" x14ac:dyDescent="0.2">
      <c r="A171" s="7">
        <v>23109928</v>
      </c>
      <c r="B171" s="7">
        <v>899999061</v>
      </c>
      <c r="C171" s="7" t="s">
        <v>8</v>
      </c>
      <c r="D171" s="7" t="s">
        <v>9</v>
      </c>
      <c r="E171" s="7" t="s">
        <v>192</v>
      </c>
      <c r="F171" s="7" t="s">
        <v>191</v>
      </c>
      <c r="G171" s="7" t="s">
        <v>12</v>
      </c>
      <c r="H171" s="7" t="s">
        <v>13</v>
      </c>
      <c r="I171" s="8">
        <v>54448.739000000001</v>
      </c>
    </row>
    <row r="172" spans="1:9" s="9" customFormat="1" ht="30" x14ac:dyDescent="0.2">
      <c r="A172" s="7">
        <v>23109929</v>
      </c>
      <c r="B172" s="7">
        <v>899999061</v>
      </c>
      <c r="C172" s="7" t="s">
        <v>8</v>
      </c>
      <c r="D172" s="7" t="s">
        <v>9</v>
      </c>
      <c r="E172" s="7" t="s">
        <v>193</v>
      </c>
      <c r="F172" s="7" t="s">
        <v>191</v>
      </c>
      <c r="G172" s="7" t="s">
        <v>12</v>
      </c>
      <c r="H172" s="7" t="s">
        <v>13</v>
      </c>
      <c r="I172" s="8">
        <v>207900</v>
      </c>
    </row>
    <row r="173" spans="1:9" s="9" customFormat="1" ht="30" x14ac:dyDescent="0.2">
      <c r="A173" s="7">
        <v>23109930</v>
      </c>
      <c r="B173" s="7">
        <v>899999061</v>
      </c>
      <c r="C173" s="7" t="s">
        <v>8</v>
      </c>
      <c r="D173" s="7" t="s">
        <v>9</v>
      </c>
      <c r="E173" s="7" t="s">
        <v>194</v>
      </c>
      <c r="F173" s="7" t="s">
        <v>191</v>
      </c>
      <c r="G173" s="7" t="s">
        <v>12</v>
      </c>
      <c r="H173" s="7" t="s">
        <v>13</v>
      </c>
      <c r="I173" s="8">
        <v>188100</v>
      </c>
    </row>
    <row r="174" spans="1:9" s="9" customFormat="1" ht="30" x14ac:dyDescent="0.2">
      <c r="A174" s="7">
        <v>23109977</v>
      </c>
      <c r="B174" s="7">
        <v>899999061</v>
      </c>
      <c r="C174" s="7" t="s">
        <v>8</v>
      </c>
      <c r="D174" s="7" t="s">
        <v>9</v>
      </c>
      <c r="E174" s="7" t="s">
        <v>195</v>
      </c>
      <c r="F174" s="7" t="s">
        <v>196</v>
      </c>
      <c r="G174" s="7" t="s">
        <v>12</v>
      </c>
      <c r="H174" s="7" t="s">
        <v>132</v>
      </c>
      <c r="I174" s="8">
        <v>117611.7647</v>
      </c>
    </row>
    <row r="175" spans="1:9" s="9" customFormat="1" ht="30" x14ac:dyDescent="0.2">
      <c r="A175" s="7">
        <v>23109978</v>
      </c>
      <c r="B175" s="7">
        <v>899999061</v>
      </c>
      <c r="C175" s="7" t="s">
        <v>8</v>
      </c>
      <c r="D175" s="7" t="s">
        <v>9</v>
      </c>
      <c r="E175" s="7" t="s">
        <v>197</v>
      </c>
      <c r="F175" s="7" t="s">
        <v>196</v>
      </c>
      <c r="G175" s="7" t="s">
        <v>12</v>
      </c>
      <c r="H175" s="7" t="s">
        <v>13</v>
      </c>
      <c r="I175" s="8">
        <v>54448.739000000001</v>
      </c>
    </row>
    <row r="176" spans="1:9" s="9" customFormat="1" ht="30" x14ac:dyDescent="0.2">
      <c r="A176" s="7">
        <v>23109979</v>
      </c>
      <c r="B176" s="7">
        <v>899999061</v>
      </c>
      <c r="C176" s="7" t="s">
        <v>8</v>
      </c>
      <c r="D176" s="7" t="s">
        <v>9</v>
      </c>
      <c r="E176" s="7" t="s">
        <v>198</v>
      </c>
      <c r="F176" s="7" t="s">
        <v>196</v>
      </c>
      <c r="G176" s="7" t="s">
        <v>12</v>
      </c>
      <c r="H176" s="7" t="s">
        <v>13</v>
      </c>
      <c r="I176" s="8">
        <v>207900</v>
      </c>
    </row>
    <row r="177" spans="1:9" s="9" customFormat="1" ht="30" x14ac:dyDescent="0.2">
      <c r="A177" s="7">
        <v>23109980</v>
      </c>
      <c r="B177" s="7">
        <v>899999061</v>
      </c>
      <c r="C177" s="7" t="s">
        <v>8</v>
      </c>
      <c r="D177" s="7" t="s">
        <v>9</v>
      </c>
      <c r="E177" s="7" t="s">
        <v>199</v>
      </c>
      <c r="F177" s="7" t="s">
        <v>196</v>
      </c>
      <c r="G177" s="7" t="s">
        <v>12</v>
      </c>
      <c r="H177" s="7" t="s">
        <v>13</v>
      </c>
      <c r="I177" s="8">
        <v>188100</v>
      </c>
    </row>
    <row r="178" spans="1:9" s="9" customFormat="1" ht="30" x14ac:dyDescent="0.2">
      <c r="A178" s="7">
        <v>23110001</v>
      </c>
      <c r="B178" s="7">
        <v>899999061</v>
      </c>
      <c r="C178" s="7" t="s">
        <v>8</v>
      </c>
      <c r="D178" s="7" t="s">
        <v>9</v>
      </c>
      <c r="E178" s="7" t="s">
        <v>200</v>
      </c>
      <c r="F178" s="7" t="s">
        <v>201</v>
      </c>
      <c r="G178" s="7" t="s">
        <v>12</v>
      </c>
      <c r="H178" s="7" t="s">
        <v>202</v>
      </c>
      <c r="I178" s="8">
        <v>117611.7647</v>
      </c>
    </row>
    <row r="179" spans="1:9" s="9" customFormat="1" ht="30" x14ac:dyDescent="0.2">
      <c r="A179" s="7">
        <v>23110002</v>
      </c>
      <c r="B179" s="7">
        <v>899999061</v>
      </c>
      <c r="C179" s="7" t="s">
        <v>8</v>
      </c>
      <c r="D179" s="7" t="s">
        <v>9</v>
      </c>
      <c r="E179" s="7" t="s">
        <v>192</v>
      </c>
      <c r="F179" s="7" t="s">
        <v>201</v>
      </c>
      <c r="G179" s="7" t="s">
        <v>12</v>
      </c>
      <c r="H179" s="7" t="s">
        <v>203</v>
      </c>
      <c r="I179" s="8">
        <v>54448.739000000001</v>
      </c>
    </row>
    <row r="180" spans="1:9" s="9" customFormat="1" ht="30" x14ac:dyDescent="0.2">
      <c r="A180" s="7">
        <v>23110003</v>
      </c>
      <c r="B180" s="7">
        <v>899999061</v>
      </c>
      <c r="C180" s="7" t="s">
        <v>8</v>
      </c>
      <c r="D180" s="7" t="s">
        <v>9</v>
      </c>
      <c r="E180" s="7" t="s">
        <v>204</v>
      </c>
      <c r="F180" s="7" t="s">
        <v>201</v>
      </c>
      <c r="G180" s="7" t="s">
        <v>12</v>
      </c>
      <c r="H180" s="7" t="s">
        <v>203</v>
      </c>
      <c r="I180" s="8">
        <v>207900</v>
      </c>
    </row>
    <row r="181" spans="1:9" s="9" customFormat="1" ht="30" x14ac:dyDescent="0.2">
      <c r="A181" s="7">
        <v>23110004</v>
      </c>
      <c r="B181" s="7">
        <v>899999061</v>
      </c>
      <c r="C181" s="7" t="s">
        <v>8</v>
      </c>
      <c r="D181" s="7" t="s">
        <v>9</v>
      </c>
      <c r="E181" s="7" t="s">
        <v>205</v>
      </c>
      <c r="F181" s="7" t="s">
        <v>201</v>
      </c>
      <c r="G181" s="7" t="s">
        <v>12</v>
      </c>
      <c r="H181" s="7" t="s">
        <v>203</v>
      </c>
      <c r="I181" s="8">
        <v>188100</v>
      </c>
    </row>
    <row r="182" spans="1:9" s="9" customFormat="1" ht="30" x14ac:dyDescent="0.2">
      <c r="A182" s="7">
        <v>23111043</v>
      </c>
      <c r="B182" s="7">
        <v>899999061</v>
      </c>
      <c r="C182" s="7" t="s">
        <v>8</v>
      </c>
      <c r="D182" s="7" t="s">
        <v>9</v>
      </c>
      <c r="E182" s="7" t="s">
        <v>160</v>
      </c>
      <c r="F182" s="7" t="s">
        <v>209</v>
      </c>
      <c r="G182" s="7" t="s">
        <v>13</v>
      </c>
      <c r="H182" s="7" t="s">
        <v>179</v>
      </c>
      <c r="I182" s="8">
        <v>54448.739000000001</v>
      </c>
    </row>
    <row r="183" spans="1:9" s="9" customFormat="1" ht="30" x14ac:dyDescent="0.2">
      <c r="A183" s="7">
        <v>23111044</v>
      </c>
      <c r="B183" s="7">
        <v>899999061</v>
      </c>
      <c r="C183" s="7" t="s">
        <v>8</v>
      </c>
      <c r="D183" s="7" t="s">
        <v>9</v>
      </c>
      <c r="E183" s="7" t="s">
        <v>210</v>
      </c>
      <c r="F183" s="7" t="s">
        <v>209</v>
      </c>
      <c r="G183" s="7" t="s">
        <v>13</v>
      </c>
      <c r="H183" s="7" t="s">
        <v>179</v>
      </c>
      <c r="I183" s="8">
        <v>207900</v>
      </c>
    </row>
    <row r="184" spans="1:9" s="9" customFormat="1" ht="30" x14ac:dyDescent="0.2">
      <c r="A184" s="7">
        <v>23111045</v>
      </c>
      <c r="B184" s="7">
        <v>899999061</v>
      </c>
      <c r="C184" s="7" t="s">
        <v>8</v>
      </c>
      <c r="D184" s="7" t="s">
        <v>9</v>
      </c>
      <c r="E184" s="7" t="s">
        <v>211</v>
      </c>
      <c r="F184" s="7" t="s">
        <v>209</v>
      </c>
      <c r="G184" s="7" t="s">
        <v>13</v>
      </c>
      <c r="H184" s="7" t="s">
        <v>179</v>
      </c>
      <c r="I184" s="8">
        <v>188100</v>
      </c>
    </row>
    <row r="185" spans="1:9" s="9" customFormat="1" ht="30" x14ac:dyDescent="0.2">
      <c r="A185" s="7">
        <v>23111046</v>
      </c>
      <c r="B185" s="7">
        <v>899999061</v>
      </c>
      <c r="C185" s="7" t="s">
        <v>8</v>
      </c>
      <c r="D185" s="7" t="s">
        <v>9</v>
      </c>
      <c r="E185" s="7" t="s">
        <v>48</v>
      </c>
      <c r="F185" s="7" t="s">
        <v>209</v>
      </c>
      <c r="G185" s="7" t="s">
        <v>13</v>
      </c>
      <c r="H185" s="7" t="s">
        <v>212</v>
      </c>
      <c r="I185" s="8">
        <v>117611.7647</v>
      </c>
    </row>
    <row r="186" spans="1:9" s="9" customFormat="1" ht="30" x14ac:dyDescent="0.2">
      <c r="A186" s="7">
        <v>23111098</v>
      </c>
      <c r="B186" s="7">
        <v>899999061</v>
      </c>
      <c r="C186" s="7" t="s">
        <v>8</v>
      </c>
      <c r="D186" s="7" t="s">
        <v>9</v>
      </c>
      <c r="E186" s="7" t="s">
        <v>216</v>
      </c>
      <c r="F186" s="7" t="s">
        <v>217</v>
      </c>
      <c r="G186" s="7" t="s">
        <v>13</v>
      </c>
      <c r="H186" s="7" t="s">
        <v>179</v>
      </c>
      <c r="I186" s="8">
        <v>188100</v>
      </c>
    </row>
    <row r="187" spans="1:9" s="9" customFormat="1" ht="30" x14ac:dyDescent="0.2">
      <c r="A187" s="7">
        <v>23111112</v>
      </c>
      <c r="B187" s="7">
        <v>899999061</v>
      </c>
      <c r="C187" s="7" t="s">
        <v>8</v>
      </c>
      <c r="D187" s="7" t="s">
        <v>9</v>
      </c>
      <c r="E187" s="7" t="s">
        <v>218</v>
      </c>
      <c r="F187" s="7" t="s">
        <v>219</v>
      </c>
      <c r="G187" s="7" t="s">
        <v>13</v>
      </c>
      <c r="H187" s="7" t="s">
        <v>179</v>
      </c>
      <c r="I187" s="8">
        <v>188100</v>
      </c>
    </row>
    <row r="188" spans="1:9" s="9" customFormat="1" ht="30" x14ac:dyDescent="0.2">
      <c r="A188" s="7">
        <v>23111192</v>
      </c>
      <c r="B188" s="7">
        <v>899999061</v>
      </c>
      <c r="C188" s="7" t="s">
        <v>8</v>
      </c>
      <c r="D188" s="7" t="s">
        <v>9</v>
      </c>
      <c r="E188" s="7" t="s">
        <v>220</v>
      </c>
      <c r="F188" s="7" t="s">
        <v>221</v>
      </c>
      <c r="G188" s="7" t="s">
        <v>13</v>
      </c>
      <c r="H188" s="7" t="s">
        <v>54</v>
      </c>
      <c r="I188" s="8">
        <v>188100</v>
      </c>
    </row>
    <row r="189" spans="1:9" s="9" customFormat="1" ht="30" x14ac:dyDescent="0.2">
      <c r="A189" s="7">
        <v>23111272</v>
      </c>
      <c r="B189" s="7">
        <v>899999061</v>
      </c>
      <c r="C189" s="7" t="s">
        <v>8</v>
      </c>
      <c r="D189" s="7" t="s">
        <v>121</v>
      </c>
      <c r="E189" s="7" t="s">
        <v>52</v>
      </c>
      <c r="F189" s="7" t="s">
        <v>222</v>
      </c>
      <c r="G189" s="7" t="s">
        <v>13</v>
      </c>
      <c r="H189" s="7" t="s">
        <v>179</v>
      </c>
      <c r="I189" s="8">
        <v>54448.739000000001</v>
      </c>
    </row>
    <row r="190" spans="1:9" s="9" customFormat="1" ht="30" x14ac:dyDescent="0.2">
      <c r="A190" s="7">
        <v>23111277</v>
      </c>
      <c r="B190" s="7">
        <v>899999061</v>
      </c>
      <c r="C190" s="7" t="s">
        <v>8</v>
      </c>
      <c r="D190" s="7" t="s">
        <v>9</v>
      </c>
      <c r="E190" s="7" t="s">
        <v>223</v>
      </c>
      <c r="F190" s="7" t="s">
        <v>224</v>
      </c>
      <c r="G190" s="7" t="s">
        <v>13</v>
      </c>
      <c r="H190" s="7" t="s">
        <v>179</v>
      </c>
      <c r="I190" s="8">
        <v>207900</v>
      </c>
    </row>
    <row r="191" spans="1:9" s="9" customFormat="1" ht="30" x14ac:dyDescent="0.2">
      <c r="A191" s="7">
        <v>23111278</v>
      </c>
      <c r="B191" s="7">
        <v>899999061</v>
      </c>
      <c r="C191" s="7" t="s">
        <v>8</v>
      </c>
      <c r="D191" s="7" t="s">
        <v>9</v>
      </c>
      <c r="E191" s="7" t="s">
        <v>218</v>
      </c>
      <c r="F191" s="7" t="s">
        <v>224</v>
      </c>
      <c r="G191" s="7" t="s">
        <v>13</v>
      </c>
      <c r="H191" s="7" t="s">
        <v>179</v>
      </c>
      <c r="I191" s="8">
        <v>188100</v>
      </c>
    </row>
    <row r="192" spans="1:9" s="9" customFormat="1" ht="30" x14ac:dyDescent="0.2">
      <c r="A192" s="7">
        <v>23111279</v>
      </c>
      <c r="B192" s="7">
        <v>899999061</v>
      </c>
      <c r="C192" s="7" t="s">
        <v>8</v>
      </c>
      <c r="D192" s="7" t="s">
        <v>9</v>
      </c>
      <c r="E192" s="7" t="s">
        <v>52</v>
      </c>
      <c r="F192" s="7" t="s">
        <v>224</v>
      </c>
      <c r="G192" s="7" t="s">
        <v>13</v>
      </c>
      <c r="H192" s="7" t="s">
        <v>179</v>
      </c>
      <c r="I192" s="8">
        <v>54448.739000000001</v>
      </c>
    </row>
    <row r="193" spans="1:9" s="9" customFormat="1" ht="30" x14ac:dyDescent="0.2">
      <c r="A193" s="7">
        <v>23111280</v>
      </c>
      <c r="B193" s="7">
        <v>899999061</v>
      </c>
      <c r="C193" s="7" t="s">
        <v>8</v>
      </c>
      <c r="D193" s="7" t="s">
        <v>9</v>
      </c>
      <c r="E193" s="7" t="s">
        <v>53</v>
      </c>
      <c r="F193" s="7" t="s">
        <v>224</v>
      </c>
      <c r="G193" s="7" t="s">
        <v>13</v>
      </c>
      <c r="H193" s="7" t="s">
        <v>212</v>
      </c>
      <c r="I193" s="8">
        <v>117611.7647</v>
      </c>
    </row>
    <row r="194" spans="1:9" s="9" customFormat="1" ht="30" x14ac:dyDescent="0.2">
      <c r="A194" s="7">
        <v>23111288</v>
      </c>
      <c r="B194" s="7">
        <v>899999061</v>
      </c>
      <c r="C194" s="7" t="s">
        <v>8</v>
      </c>
      <c r="D194" s="7" t="s">
        <v>9</v>
      </c>
      <c r="E194" s="7" t="s">
        <v>223</v>
      </c>
      <c r="F194" s="7" t="s">
        <v>225</v>
      </c>
      <c r="G194" s="7" t="s">
        <v>13</v>
      </c>
      <c r="H194" s="7" t="s">
        <v>179</v>
      </c>
      <c r="I194" s="8">
        <v>207900</v>
      </c>
    </row>
    <row r="195" spans="1:9" s="9" customFormat="1" ht="30" x14ac:dyDescent="0.2">
      <c r="A195" s="7">
        <v>23111289</v>
      </c>
      <c r="B195" s="7">
        <v>899999061</v>
      </c>
      <c r="C195" s="7" t="s">
        <v>8</v>
      </c>
      <c r="D195" s="7" t="s">
        <v>9</v>
      </c>
      <c r="E195" s="7" t="s">
        <v>226</v>
      </c>
      <c r="F195" s="7" t="s">
        <v>225</v>
      </c>
      <c r="G195" s="7" t="s">
        <v>13</v>
      </c>
      <c r="H195" s="7" t="s">
        <v>179</v>
      </c>
      <c r="I195" s="8">
        <v>188100</v>
      </c>
    </row>
    <row r="196" spans="1:9" s="9" customFormat="1" ht="30" x14ac:dyDescent="0.2">
      <c r="A196" s="7">
        <v>23111290</v>
      </c>
      <c r="B196" s="7">
        <v>899999061</v>
      </c>
      <c r="C196" s="7" t="s">
        <v>8</v>
      </c>
      <c r="D196" s="7" t="s">
        <v>9</v>
      </c>
      <c r="E196" s="7" t="s">
        <v>52</v>
      </c>
      <c r="F196" s="7" t="s">
        <v>225</v>
      </c>
      <c r="G196" s="7" t="s">
        <v>13</v>
      </c>
      <c r="H196" s="7" t="s">
        <v>179</v>
      </c>
      <c r="I196" s="8">
        <v>54448.739000000001</v>
      </c>
    </row>
    <row r="197" spans="1:9" s="9" customFormat="1" ht="30" x14ac:dyDescent="0.2">
      <c r="A197" s="7">
        <v>23111291</v>
      </c>
      <c r="B197" s="7">
        <v>899999061</v>
      </c>
      <c r="C197" s="7" t="s">
        <v>8</v>
      </c>
      <c r="D197" s="7" t="s">
        <v>9</v>
      </c>
      <c r="E197" s="7" t="s">
        <v>144</v>
      </c>
      <c r="F197" s="7" t="s">
        <v>225</v>
      </c>
      <c r="G197" s="7" t="s">
        <v>13</v>
      </c>
      <c r="H197" s="7" t="s">
        <v>212</v>
      </c>
      <c r="I197" s="8">
        <v>117611.7647</v>
      </c>
    </row>
    <row r="198" spans="1:9" s="9" customFormat="1" ht="30" x14ac:dyDescent="0.2">
      <c r="A198" s="7">
        <v>23111300</v>
      </c>
      <c r="B198" s="7">
        <v>899999061</v>
      </c>
      <c r="C198" s="7" t="s">
        <v>8</v>
      </c>
      <c r="D198" s="7" t="s">
        <v>9</v>
      </c>
      <c r="E198" s="7" t="s">
        <v>223</v>
      </c>
      <c r="F198" s="7" t="s">
        <v>227</v>
      </c>
      <c r="G198" s="7" t="s">
        <v>13</v>
      </c>
      <c r="H198" s="7" t="s">
        <v>179</v>
      </c>
      <c r="I198" s="8">
        <v>207900</v>
      </c>
    </row>
    <row r="199" spans="1:9" s="9" customFormat="1" ht="30" x14ac:dyDescent="0.2">
      <c r="A199" s="7">
        <v>23111301</v>
      </c>
      <c r="B199" s="7">
        <v>899999061</v>
      </c>
      <c r="C199" s="7" t="s">
        <v>8</v>
      </c>
      <c r="D199" s="7" t="s">
        <v>9</v>
      </c>
      <c r="E199" s="7" t="s">
        <v>228</v>
      </c>
      <c r="F199" s="7" t="s">
        <v>227</v>
      </c>
      <c r="G199" s="7" t="s">
        <v>13</v>
      </c>
      <c r="H199" s="7" t="s">
        <v>179</v>
      </c>
      <c r="I199" s="8">
        <v>188100</v>
      </c>
    </row>
    <row r="200" spans="1:9" s="9" customFormat="1" ht="30" x14ac:dyDescent="0.2">
      <c r="A200" s="7">
        <v>23111302</v>
      </c>
      <c r="B200" s="7">
        <v>899999061</v>
      </c>
      <c r="C200" s="7" t="s">
        <v>8</v>
      </c>
      <c r="D200" s="7" t="s">
        <v>9</v>
      </c>
      <c r="E200" s="7" t="s">
        <v>52</v>
      </c>
      <c r="F200" s="7" t="s">
        <v>227</v>
      </c>
      <c r="G200" s="7" t="s">
        <v>13</v>
      </c>
      <c r="H200" s="7" t="s">
        <v>179</v>
      </c>
      <c r="I200" s="8">
        <v>54448.739000000001</v>
      </c>
    </row>
    <row r="201" spans="1:9" s="9" customFormat="1" ht="30" x14ac:dyDescent="0.2">
      <c r="A201" s="7">
        <v>23111303</v>
      </c>
      <c r="B201" s="7">
        <v>899999061</v>
      </c>
      <c r="C201" s="7" t="s">
        <v>8</v>
      </c>
      <c r="D201" s="7" t="s">
        <v>9</v>
      </c>
      <c r="E201" s="7" t="s">
        <v>53</v>
      </c>
      <c r="F201" s="7" t="s">
        <v>227</v>
      </c>
      <c r="G201" s="7" t="s">
        <v>13</v>
      </c>
      <c r="H201" s="7" t="s">
        <v>212</v>
      </c>
      <c r="I201" s="8">
        <v>117611.7647</v>
      </c>
    </row>
    <row r="202" spans="1:9" s="9" customFormat="1" ht="45" x14ac:dyDescent="0.2">
      <c r="A202" s="7">
        <v>23111330</v>
      </c>
      <c r="B202" s="7">
        <v>899999061</v>
      </c>
      <c r="C202" s="7" t="s">
        <v>8</v>
      </c>
      <c r="D202" s="7" t="s">
        <v>9</v>
      </c>
      <c r="E202" s="7" t="s">
        <v>229</v>
      </c>
      <c r="F202" s="7" t="s">
        <v>230</v>
      </c>
      <c r="G202" s="7" t="s">
        <v>13</v>
      </c>
      <c r="H202" s="7" t="s">
        <v>212</v>
      </c>
      <c r="I202" s="8">
        <v>117611.7647</v>
      </c>
    </row>
    <row r="203" spans="1:9" s="9" customFormat="1" ht="30" x14ac:dyDescent="0.2">
      <c r="A203" s="7">
        <v>23111331</v>
      </c>
      <c r="B203" s="7">
        <v>899999061</v>
      </c>
      <c r="C203" s="7" t="s">
        <v>8</v>
      </c>
      <c r="D203" s="7" t="s">
        <v>9</v>
      </c>
      <c r="E203" s="7" t="s">
        <v>231</v>
      </c>
      <c r="F203" s="7" t="s">
        <v>230</v>
      </c>
      <c r="G203" s="7" t="s">
        <v>13</v>
      </c>
      <c r="H203" s="7" t="s">
        <v>179</v>
      </c>
      <c r="I203" s="8">
        <v>207900</v>
      </c>
    </row>
    <row r="204" spans="1:9" s="9" customFormat="1" ht="30" x14ac:dyDescent="0.2">
      <c r="A204" s="7">
        <v>23111332</v>
      </c>
      <c r="B204" s="7">
        <v>899999061</v>
      </c>
      <c r="C204" s="7" t="s">
        <v>8</v>
      </c>
      <c r="D204" s="7" t="s">
        <v>9</v>
      </c>
      <c r="E204" s="7" t="s">
        <v>232</v>
      </c>
      <c r="F204" s="7" t="s">
        <v>230</v>
      </c>
      <c r="G204" s="7" t="s">
        <v>13</v>
      </c>
      <c r="H204" s="7" t="s">
        <v>179</v>
      </c>
      <c r="I204" s="8">
        <v>188100</v>
      </c>
    </row>
    <row r="205" spans="1:9" s="9" customFormat="1" ht="30" x14ac:dyDescent="0.2">
      <c r="A205" s="7">
        <v>23111333</v>
      </c>
      <c r="B205" s="7">
        <v>899999061</v>
      </c>
      <c r="C205" s="7" t="s">
        <v>8</v>
      </c>
      <c r="D205" s="7" t="s">
        <v>9</v>
      </c>
      <c r="E205" s="7" t="s">
        <v>122</v>
      </c>
      <c r="F205" s="7" t="s">
        <v>230</v>
      </c>
      <c r="G205" s="7" t="s">
        <v>13</v>
      </c>
      <c r="H205" s="7" t="s">
        <v>179</v>
      </c>
      <c r="I205" s="8">
        <v>54448.739000000001</v>
      </c>
    </row>
    <row r="206" spans="1:9" s="9" customFormat="1" ht="30" x14ac:dyDescent="0.2">
      <c r="A206" s="7">
        <v>23111344</v>
      </c>
      <c r="B206" s="7">
        <v>899999061</v>
      </c>
      <c r="C206" s="7" t="s">
        <v>8</v>
      </c>
      <c r="D206" s="7" t="s">
        <v>9</v>
      </c>
      <c r="E206" s="7" t="s">
        <v>233</v>
      </c>
      <c r="F206" s="7" t="s">
        <v>234</v>
      </c>
      <c r="G206" s="7" t="s">
        <v>13</v>
      </c>
      <c r="H206" s="7" t="s">
        <v>212</v>
      </c>
      <c r="I206" s="8">
        <v>117611.7647</v>
      </c>
    </row>
    <row r="207" spans="1:9" s="9" customFormat="1" ht="30" x14ac:dyDescent="0.2">
      <c r="A207" s="7">
        <v>23111345</v>
      </c>
      <c r="B207" s="7">
        <v>899999061</v>
      </c>
      <c r="C207" s="7" t="s">
        <v>8</v>
      </c>
      <c r="D207" s="7" t="s">
        <v>9</v>
      </c>
      <c r="E207" s="7" t="s">
        <v>235</v>
      </c>
      <c r="F207" s="7" t="s">
        <v>234</v>
      </c>
      <c r="G207" s="7" t="s">
        <v>13</v>
      </c>
      <c r="H207" s="7" t="s">
        <v>179</v>
      </c>
      <c r="I207" s="8">
        <v>188100</v>
      </c>
    </row>
    <row r="208" spans="1:9" s="9" customFormat="1" ht="30" x14ac:dyDescent="0.2">
      <c r="A208" s="7">
        <v>23111346</v>
      </c>
      <c r="B208" s="7">
        <v>899999061</v>
      </c>
      <c r="C208" s="7" t="s">
        <v>8</v>
      </c>
      <c r="D208" s="7" t="s">
        <v>9</v>
      </c>
      <c r="E208" s="7" t="s">
        <v>197</v>
      </c>
      <c r="F208" s="7" t="s">
        <v>234</v>
      </c>
      <c r="G208" s="7" t="s">
        <v>13</v>
      </c>
      <c r="H208" s="7" t="s">
        <v>179</v>
      </c>
      <c r="I208" s="8">
        <v>54448.739000000001</v>
      </c>
    </row>
    <row r="209" spans="1:9" s="9" customFormat="1" ht="30" x14ac:dyDescent="0.2">
      <c r="A209" s="7">
        <v>23111347</v>
      </c>
      <c r="B209" s="7">
        <v>899999061</v>
      </c>
      <c r="C209" s="7" t="s">
        <v>8</v>
      </c>
      <c r="D209" s="7" t="s">
        <v>9</v>
      </c>
      <c r="E209" s="7" t="s">
        <v>236</v>
      </c>
      <c r="F209" s="7" t="s">
        <v>234</v>
      </c>
      <c r="G209" s="7" t="s">
        <v>13</v>
      </c>
      <c r="H209" s="7" t="s">
        <v>179</v>
      </c>
      <c r="I209" s="8">
        <v>207900</v>
      </c>
    </row>
    <row r="210" spans="1:9" s="9" customFormat="1" ht="30" x14ac:dyDescent="0.2">
      <c r="A210" s="7">
        <v>23111385</v>
      </c>
      <c r="B210" s="7">
        <v>899999061</v>
      </c>
      <c r="C210" s="7" t="s">
        <v>8</v>
      </c>
      <c r="D210" s="7" t="s">
        <v>9</v>
      </c>
      <c r="E210" s="7" t="s">
        <v>237</v>
      </c>
      <c r="F210" s="7" t="s">
        <v>238</v>
      </c>
      <c r="G210" s="7" t="s">
        <v>13</v>
      </c>
      <c r="H210" s="7" t="s">
        <v>212</v>
      </c>
      <c r="I210" s="8">
        <v>117611.7647</v>
      </c>
    </row>
    <row r="211" spans="1:9" s="9" customFormat="1" ht="30" x14ac:dyDescent="0.2">
      <c r="A211" s="7">
        <v>23111386</v>
      </c>
      <c r="B211" s="7">
        <v>899999061</v>
      </c>
      <c r="C211" s="7" t="s">
        <v>8</v>
      </c>
      <c r="D211" s="7" t="s">
        <v>9</v>
      </c>
      <c r="E211" s="7" t="s">
        <v>231</v>
      </c>
      <c r="F211" s="7" t="s">
        <v>238</v>
      </c>
      <c r="G211" s="7" t="s">
        <v>13</v>
      </c>
      <c r="H211" s="7" t="s">
        <v>37</v>
      </c>
      <c r="I211" s="8">
        <v>207900</v>
      </c>
    </row>
    <row r="212" spans="1:9" s="9" customFormat="1" ht="30" x14ac:dyDescent="0.2">
      <c r="A212" s="7">
        <v>23111387</v>
      </c>
      <c r="B212" s="7">
        <v>899999061</v>
      </c>
      <c r="C212" s="7" t="s">
        <v>8</v>
      </c>
      <c r="D212" s="7" t="s">
        <v>9</v>
      </c>
      <c r="E212" s="7" t="s">
        <v>232</v>
      </c>
      <c r="F212" s="7" t="s">
        <v>238</v>
      </c>
      <c r="G212" s="7" t="s">
        <v>13</v>
      </c>
      <c r="H212" s="7" t="s">
        <v>37</v>
      </c>
      <c r="I212" s="8">
        <v>188100</v>
      </c>
    </row>
    <row r="213" spans="1:9" s="9" customFormat="1" ht="30" x14ac:dyDescent="0.2">
      <c r="A213" s="7">
        <v>23111388</v>
      </c>
      <c r="B213" s="7">
        <v>899999061</v>
      </c>
      <c r="C213" s="7" t="s">
        <v>8</v>
      </c>
      <c r="D213" s="7" t="s">
        <v>9</v>
      </c>
      <c r="E213" s="7" t="s">
        <v>122</v>
      </c>
      <c r="F213" s="7" t="s">
        <v>238</v>
      </c>
      <c r="G213" s="7" t="s">
        <v>13</v>
      </c>
      <c r="H213" s="7" t="s">
        <v>37</v>
      </c>
      <c r="I213" s="8">
        <v>54448.739000000001</v>
      </c>
    </row>
    <row r="214" spans="1:9" s="9" customFormat="1" ht="30" x14ac:dyDescent="0.2">
      <c r="A214" s="7">
        <v>23111393</v>
      </c>
      <c r="B214" s="7">
        <v>899999061</v>
      </c>
      <c r="C214" s="7" t="s">
        <v>8</v>
      </c>
      <c r="D214" s="7" t="s">
        <v>9</v>
      </c>
      <c r="E214" s="7" t="s">
        <v>233</v>
      </c>
      <c r="F214" s="7" t="s">
        <v>239</v>
      </c>
      <c r="G214" s="7" t="s">
        <v>13</v>
      </c>
      <c r="H214" s="7" t="s">
        <v>212</v>
      </c>
      <c r="I214" s="8">
        <v>117611.7647</v>
      </c>
    </row>
    <row r="215" spans="1:9" s="9" customFormat="1" ht="30" x14ac:dyDescent="0.2">
      <c r="A215" s="7">
        <v>23111394</v>
      </c>
      <c r="B215" s="7">
        <v>899999061</v>
      </c>
      <c r="C215" s="7" t="s">
        <v>8</v>
      </c>
      <c r="D215" s="7" t="s">
        <v>9</v>
      </c>
      <c r="E215" s="7" t="s">
        <v>240</v>
      </c>
      <c r="F215" s="7" t="s">
        <v>239</v>
      </c>
      <c r="G215" s="7" t="s">
        <v>13</v>
      </c>
      <c r="H215" s="7" t="s">
        <v>37</v>
      </c>
      <c r="I215" s="8">
        <v>207900</v>
      </c>
    </row>
    <row r="216" spans="1:9" s="9" customFormat="1" ht="30" x14ac:dyDescent="0.2">
      <c r="A216" s="7">
        <v>23111395</v>
      </c>
      <c r="B216" s="7">
        <v>899999061</v>
      </c>
      <c r="C216" s="7" t="s">
        <v>8</v>
      </c>
      <c r="D216" s="7" t="s">
        <v>9</v>
      </c>
      <c r="E216" s="7" t="s">
        <v>241</v>
      </c>
      <c r="F216" s="7" t="s">
        <v>239</v>
      </c>
      <c r="G216" s="7" t="s">
        <v>13</v>
      </c>
      <c r="H216" s="7" t="s">
        <v>37</v>
      </c>
      <c r="I216" s="8">
        <v>188100</v>
      </c>
    </row>
    <row r="217" spans="1:9" s="9" customFormat="1" ht="30" x14ac:dyDescent="0.2">
      <c r="A217" s="7">
        <v>23111396</v>
      </c>
      <c r="B217" s="7">
        <v>899999061</v>
      </c>
      <c r="C217" s="7" t="s">
        <v>8</v>
      </c>
      <c r="D217" s="7" t="s">
        <v>9</v>
      </c>
      <c r="E217" s="7" t="s">
        <v>242</v>
      </c>
      <c r="F217" s="7" t="s">
        <v>239</v>
      </c>
      <c r="G217" s="7" t="s">
        <v>13</v>
      </c>
      <c r="H217" s="7" t="s">
        <v>37</v>
      </c>
      <c r="I217" s="8">
        <v>54448.739000000001</v>
      </c>
    </row>
    <row r="218" spans="1:9" s="9" customFormat="1" ht="30" x14ac:dyDescent="0.2">
      <c r="A218" s="7">
        <v>23111423</v>
      </c>
      <c r="B218" s="7">
        <v>899999061</v>
      </c>
      <c r="C218" s="7" t="s">
        <v>8</v>
      </c>
      <c r="D218" s="7" t="s">
        <v>9</v>
      </c>
      <c r="E218" s="7" t="s">
        <v>131</v>
      </c>
      <c r="F218" s="7" t="s">
        <v>243</v>
      </c>
      <c r="G218" s="7" t="s">
        <v>13</v>
      </c>
      <c r="H218" s="7" t="s">
        <v>212</v>
      </c>
      <c r="I218" s="8">
        <v>117611.7647</v>
      </c>
    </row>
    <row r="219" spans="1:9" s="9" customFormat="1" ht="30" x14ac:dyDescent="0.2">
      <c r="A219" s="7">
        <v>23111424</v>
      </c>
      <c r="B219" s="7">
        <v>899999061</v>
      </c>
      <c r="C219" s="7" t="s">
        <v>8</v>
      </c>
      <c r="D219" s="7" t="s">
        <v>9</v>
      </c>
      <c r="E219" s="7" t="s">
        <v>240</v>
      </c>
      <c r="F219" s="7" t="s">
        <v>243</v>
      </c>
      <c r="G219" s="7" t="s">
        <v>13</v>
      </c>
      <c r="H219" s="7" t="s">
        <v>37</v>
      </c>
      <c r="I219" s="8">
        <v>207900</v>
      </c>
    </row>
    <row r="220" spans="1:9" s="9" customFormat="1" ht="30" x14ac:dyDescent="0.2">
      <c r="A220" s="7">
        <v>23111425</v>
      </c>
      <c r="B220" s="7">
        <v>899999061</v>
      </c>
      <c r="C220" s="7" t="s">
        <v>8</v>
      </c>
      <c r="D220" s="7" t="s">
        <v>9</v>
      </c>
      <c r="E220" s="7" t="s">
        <v>244</v>
      </c>
      <c r="F220" s="7" t="s">
        <v>243</v>
      </c>
      <c r="G220" s="7" t="s">
        <v>13</v>
      </c>
      <c r="H220" s="7" t="s">
        <v>37</v>
      </c>
      <c r="I220" s="8">
        <v>188100</v>
      </c>
    </row>
    <row r="221" spans="1:9" s="9" customFormat="1" ht="30" x14ac:dyDescent="0.2">
      <c r="A221" s="7">
        <v>23111426</v>
      </c>
      <c r="B221" s="7">
        <v>899999061</v>
      </c>
      <c r="C221" s="7" t="s">
        <v>8</v>
      </c>
      <c r="D221" s="7" t="s">
        <v>9</v>
      </c>
      <c r="E221" s="7" t="s">
        <v>126</v>
      </c>
      <c r="F221" s="7" t="s">
        <v>243</v>
      </c>
      <c r="G221" s="7" t="s">
        <v>13</v>
      </c>
      <c r="H221" s="7" t="s">
        <v>37</v>
      </c>
      <c r="I221" s="8">
        <v>54448.739000000001</v>
      </c>
    </row>
    <row r="222" spans="1:9" s="9" customFormat="1" ht="30" x14ac:dyDescent="0.2">
      <c r="A222" s="7">
        <v>23112807</v>
      </c>
      <c r="B222" s="7">
        <v>899999061</v>
      </c>
      <c r="C222" s="7" t="s">
        <v>8</v>
      </c>
      <c r="D222" s="7" t="s">
        <v>9</v>
      </c>
      <c r="E222" s="7" t="s">
        <v>253</v>
      </c>
      <c r="F222" s="7" t="s">
        <v>254</v>
      </c>
      <c r="G222" s="7" t="s">
        <v>37</v>
      </c>
      <c r="H222" s="7" t="s">
        <v>255</v>
      </c>
      <c r="I222" s="8">
        <v>188100</v>
      </c>
    </row>
    <row r="223" spans="1:9" s="9" customFormat="1" ht="30" x14ac:dyDescent="0.2">
      <c r="A223" s="7">
        <v>23112802</v>
      </c>
      <c r="B223" s="7">
        <v>899999061</v>
      </c>
      <c r="C223" s="7" t="s">
        <v>8</v>
      </c>
      <c r="D223" s="7" t="s">
        <v>9</v>
      </c>
      <c r="E223" s="7" t="s">
        <v>269</v>
      </c>
      <c r="F223" s="7" t="s">
        <v>270</v>
      </c>
      <c r="G223" s="7" t="s">
        <v>37</v>
      </c>
      <c r="H223" s="7" t="s">
        <v>255</v>
      </c>
      <c r="I223" s="8">
        <v>207900</v>
      </c>
    </row>
    <row r="224" spans="1:9" s="9" customFormat="1" ht="30" x14ac:dyDescent="0.2">
      <c r="A224" s="7">
        <v>23112789</v>
      </c>
      <c r="B224" s="7">
        <v>899999061</v>
      </c>
      <c r="C224" s="7" t="s">
        <v>8</v>
      </c>
      <c r="D224" s="7" t="s">
        <v>9</v>
      </c>
      <c r="E224" s="7" t="s">
        <v>271</v>
      </c>
      <c r="F224" s="7" t="s">
        <v>272</v>
      </c>
      <c r="G224" s="7" t="s">
        <v>37</v>
      </c>
      <c r="H224" s="7" t="s">
        <v>255</v>
      </c>
      <c r="I224" s="8">
        <v>207900</v>
      </c>
    </row>
    <row r="225" spans="1:9" s="9" customFormat="1" ht="45" x14ac:dyDescent="0.2">
      <c r="A225" s="7">
        <v>23112803</v>
      </c>
      <c r="B225" s="7">
        <v>899999061</v>
      </c>
      <c r="C225" s="7" t="s">
        <v>8</v>
      </c>
      <c r="D225" s="7" t="s">
        <v>9</v>
      </c>
      <c r="E225" s="7" t="s">
        <v>273</v>
      </c>
      <c r="F225" s="7" t="s">
        <v>270</v>
      </c>
      <c r="G225" s="7" t="s">
        <v>37</v>
      </c>
      <c r="H225" s="7" t="s">
        <v>255</v>
      </c>
      <c r="I225" s="8">
        <v>188100</v>
      </c>
    </row>
    <row r="226" spans="1:9" s="9" customFormat="1" ht="30" x14ac:dyDescent="0.2">
      <c r="A226" s="7">
        <v>23112790</v>
      </c>
      <c r="B226" s="7">
        <v>899999061</v>
      </c>
      <c r="C226" s="7" t="s">
        <v>8</v>
      </c>
      <c r="D226" s="7" t="s">
        <v>9</v>
      </c>
      <c r="E226" s="7" t="s">
        <v>274</v>
      </c>
      <c r="F226" s="7" t="s">
        <v>272</v>
      </c>
      <c r="G226" s="7" t="s">
        <v>37</v>
      </c>
      <c r="H226" s="7" t="s">
        <v>255</v>
      </c>
      <c r="I226" s="8">
        <v>188100</v>
      </c>
    </row>
    <row r="227" spans="1:9" s="9" customFormat="1" ht="30" x14ac:dyDescent="0.2">
      <c r="A227" s="7">
        <v>23112791</v>
      </c>
      <c r="B227" s="7">
        <v>899999061</v>
      </c>
      <c r="C227" s="7" t="s">
        <v>8</v>
      </c>
      <c r="D227" s="7" t="s">
        <v>9</v>
      </c>
      <c r="E227" s="7" t="s">
        <v>275</v>
      </c>
      <c r="F227" s="7" t="s">
        <v>272</v>
      </c>
      <c r="G227" s="7" t="s">
        <v>37</v>
      </c>
      <c r="H227" s="7" t="s">
        <v>255</v>
      </c>
      <c r="I227" s="8">
        <v>54448.739000000001</v>
      </c>
    </row>
    <row r="228" spans="1:9" s="9" customFormat="1" ht="30" x14ac:dyDescent="0.2">
      <c r="A228" s="7">
        <v>23112804</v>
      </c>
      <c r="B228" s="7">
        <v>899999061</v>
      </c>
      <c r="C228" s="7" t="s">
        <v>8</v>
      </c>
      <c r="D228" s="7" t="s">
        <v>9</v>
      </c>
      <c r="E228" s="7" t="s">
        <v>48</v>
      </c>
      <c r="F228" s="7" t="s">
        <v>270</v>
      </c>
      <c r="G228" s="7" t="s">
        <v>37</v>
      </c>
      <c r="H228" s="7" t="s">
        <v>276</v>
      </c>
      <c r="I228" s="8">
        <v>117611.7647</v>
      </c>
    </row>
    <row r="229" spans="1:9" s="9" customFormat="1" ht="30" x14ac:dyDescent="0.2">
      <c r="A229" s="7">
        <v>23112805</v>
      </c>
      <c r="B229" s="7">
        <v>899999061</v>
      </c>
      <c r="C229" s="7" t="s">
        <v>8</v>
      </c>
      <c r="D229" s="7" t="s">
        <v>9</v>
      </c>
      <c r="E229" s="7" t="s">
        <v>277</v>
      </c>
      <c r="F229" s="7" t="s">
        <v>270</v>
      </c>
      <c r="G229" s="7" t="s">
        <v>37</v>
      </c>
      <c r="H229" s="7" t="s">
        <v>255</v>
      </c>
      <c r="I229" s="8">
        <v>54448.739000000001</v>
      </c>
    </row>
    <row r="230" spans="1:9" s="9" customFormat="1" ht="30" x14ac:dyDescent="0.2">
      <c r="A230" s="7">
        <v>23112792</v>
      </c>
      <c r="B230" s="7">
        <v>899999061</v>
      </c>
      <c r="C230" s="7" t="s">
        <v>8</v>
      </c>
      <c r="D230" s="7" t="s">
        <v>9</v>
      </c>
      <c r="E230" s="7" t="s">
        <v>278</v>
      </c>
      <c r="F230" s="7" t="s">
        <v>272</v>
      </c>
      <c r="G230" s="7" t="s">
        <v>37</v>
      </c>
      <c r="H230" s="7" t="s">
        <v>276</v>
      </c>
      <c r="I230" s="8">
        <v>117611.7647</v>
      </c>
    </row>
    <row r="231" spans="1:9" s="9" customFormat="1" ht="30" x14ac:dyDescent="0.2">
      <c r="A231" s="7">
        <v>23112806</v>
      </c>
      <c r="B231" s="7">
        <v>899999061</v>
      </c>
      <c r="C231" s="7" t="s">
        <v>8</v>
      </c>
      <c r="D231" s="7" t="s">
        <v>9</v>
      </c>
      <c r="E231" s="7" t="s">
        <v>279</v>
      </c>
      <c r="F231" s="7" t="s">
        <v>254</v>
      </c>
      <c r="G231" s="7" t="s">
        <v>37</v>
      </c>
      <c r="H231" s="7" t="s">
        <v>255</v>
      </c>
      <c r="I231" s="8">
        <v>207900</v>
      </c>
    </row>
    <row r="232" spans="1:9" s="9" customFormat="1" ht="30" x14ac:dyDescent="0.2">
      <c r="A232" s="7">
        <v>23112826</v>
      </c>
      <c r="B232" s="7">
        <v>899999061</v>
      </c>
      <c r="C232" s="7" t="s">
        <v>8</v>
      </c>
      <c r="D232" s="7" t="s">
        <v>9</v>
      </c>
      <c r="E232" s="7" t="s">
        <v>269</v>
      </c>
      <c r="F232" s="7" t="s">
        <v>280</v>
      </c>
      <c r="G232" s="7" t="s">
        <v>37</v>
      </c>
      <c r="H232" s="7" t="s">
        <v>281</v>
      </c>
      <c r="I232" s="8">
        <v>207900</v>
      </c>
    </row>
    <row r="233" spans="1:9" s="9" customFormat="1" ht="30" x14ac:dyDescent="0.2">
      <c r="A233" s="7">
        <v>23112811</v>
      </c>
      <c r="B233" s="7">
        <v>899999061</v>
      </c>
      <c r="C233" s="7" t="s">
        <v>8</v>
      </c>
      <c r="D233" s="7" t="s">
        <v>9</v>
      </c>
      <c r="E233" s="7" t="s">
        <v>282</v>
      </c>
      <c r="F233" s="7" t="s">
        <v>283</v>
      </c>
      <c r="G233" s="7" t="s">
        <v>37</v>
      </c>
      <c r="H233" s="7" t="s">
        <v>281</v>
      </c>
      <c r="I233" s="8">
        <v>207900</v>
      </c>
    </row>
    <row r="234" spans="1:9" s="9" customFormat="1" ht="30" x14ac:dyDescent="0.2">
      <c r="A234" s="7">
        <v>23112816</v>
      </c>
      <c r="B234" s="7">
        <v>899999061</v>
      </c>
      <c r="C234" s="7" t="s">
        <v>8</v>
      </c>
      <c r="D234" s="7" t="s">
        <v>9</v>
      </c>
      <c r="E234" s="7" t="s">
        <v>269</v>
      </c>
      <c r="F234" s="7" t="s">
        <v>284</v>
      </c>
      <c r="G234" s="7" t="s">
        <v>37</v>
      </c>
      <c r="H234" s="7" t="s">
        <v>281</v>
      </c>
      <c r="I234" s="8">
        <v>207900</v>
      </c>
    </row>
    <row r="235" spans="1:9" s="9" customFormat="1" ht="30" x14ac:dyDescent="0.2">
      <c r="A235" s="7">
        <v>23112808</v>
      </c>
      <c r="B235" s="7">
        <v>899999061</v>
      </c>
      <c r="C235" s="7" t="s">
        <v>8</v>
      </c>
      <c r="D235" s="7" t="s">
        <v>9</v>
      </c>
      <c r="E235" s="7" t="s">
        <v>285</v>
      </c>
      <c r="F235" s="7" t="s">
        <v>254</v>
      </c>
      <c r="G235" s="7" t="s">
        <v>37</v>
      </c>
      <c r="H235" s="7" t="s">
        <v>255</v>
      </c>
      <c r="I235" s="8">
        <v>54448.739000000001</v>
      </c>
    </row>
    <row r="236" spans="1:9" s="9" customFormat="1" ht="30" x14ac:dyDescent="0.2">
      <c r="A236" s="7">
        <v>23112817</v>
      </c>
      <c r="B236" s="7">
        <v>899999061</v>
      </c>
      <c r="C236" s="7" t="s">
        <v>8</v>
      </c>
      <c r="D236" s="7" t="s">
        <v>9</v>
      </c>
      <c r="E236" s="7" t="s">
        <v>286</v>
      </c>
      <c r="F236" s="7" t="s">
        <v>284</v>
      </c>
      <c r="G236" s="7" t="s">
        <v>37</v>
      </c>
      <c r="H236" s="7" t="s">
        <v>281</v>
      </c>
      <c r="I236" s="8">
        <v>188100</v>
      </c>
    </row>
    <row r="237" spans="1:9" s="9" customFormat="1" ht="30" x14ac:dyDescent="0.2">
      <c r="A237" s="7">
        <v>23112812</v>
      </c>
      <c r="B237" s="7">
        <v>899999061</v>
      </c>
      <c r="C237" s="7" t="s">
        <v>8</v>
      </c>
      <c r="D237" s="7" t="s">
        <v>9</v>
      </c>
      <c r="E237" s="7" t="s">
        <v>287</v>
      </c>
      <c r="F237" s="7" t="s">
        <v>283</v>
      </c>
      <c r="G237" s="7" t="s">
        <v>37</v>
      </c>
      <c r="H237" s="7" t="s">
        <v>281</v>
      </c>
      <c r="I237" s="8">
        <v>188100</v>
      </c>
    </row>
    <row r="238" spans="1:9" s="9" customFormat="1" ht="30" x14ac:dyDescent="0.2">
      <c r="A238" s="7">
        <v>23113488</v>
      </c>
      <c r="B238" s="7">
        <v>899999061</v>
      </c>
      <c r="C238" s="7" t="s">
        <v>8</v>
      </c>
      <c r="D238" s="7" t="s">
        <v>9</v>
      </c>
      <c r="E238" s="7" t="s">
        <v>48</v>
      </c>
      <c r="F238" s="7" t="s">
        <v>288</v>
      </c>
      <c r="G238" s="7" t="s">
        <v>54</v>
      </c>
      <c r="H238" s="7" t="s">
        <v>289</v>
      </c>
      <c r="I238" s="8">
        <v>117611.7647</v>
      </c>
    </row>
    <row r="239" spans="1:9" s="9" customFormat="1" ht="30" x14ac:dyDescent="0.2">
      <c r="A239" s="7">
        <v>23112818</v>
      </c>
      <c r="B239" s="7">
        <v>899999061</v>
      </c>
      <c r="C239" s="7" t="s">
        <v>8</v>
      </c>
      <c r="D239" s="7" t="s">
        <v>9</v>
      </c>
      <c r="E239" s="7" t="s">
        <v>48</v>
      </c>
      <c r="F239" s="7" t="s">
        <v>284</v>
      </c>
      <c r="G239" s="7" t="s">
        <v>37</v>
      </c>
      <c r="H239" s="7" t="s">
        <v>289</v>
      </c>
      <c r="I239" s="8">
        <v>117611.7647</v>
      </c>
    </row>
    <row r="240" spans="1:9" s="9" customFormat="1" ht="30" x14ac:dyDescent="0.2">
      <c r="A240" s="7">
        <v>23112813</v>
      </c>
      <c r="B240" s="7">
        <v>899999061</v>
      </c>
      <c r="C240" s="7" t="s">
        <v>8</v>
      </c>
      <c r="D240" s="7" t="s">
        <v>9</v>
      </c>
      <c r="E240" s="7" t="s">
        <v>285</v>
      </c>
      <c r="F240" s="7" t="s">
        <v>283</v>
      </c>
      <c r="G240" s="7" t="s">
        <v>37</v>
      </c>
      <c r="H240" s="7" t="s">
        <v>281</v>
      </c>
      <c r="I240" s="8">
        <v>54448.739000000001</v>
      </c>
    </row>
    <row r="241" spans="1:9" s="9" customFormat="1" ht="30" x14ac:dyDescent="0.2">
      <c r="A241" s="7">
        <v>23112819</v>
      </c>
      <c r="B241" s="7">
        <v>899999061</v>
      </c>
      <c r="C241" s="7" t="s">
        <v>8</v>
      </c>
      <c r="D241" s="7" t="s">
        <v>9</v>
      </c>
      <c r="E241" s="7" t="s">
        <v>290</v>
      </c>
      <c r="F241" s="7" t="s">
        <v>284</v>
      </c>
      <c r="G241" s="7" t="s">
        <v>37</v>
      </c>
      <c r="H241" s="7" t="s">
        <v>281</v>
      </c>
      <c r="I241" s="8">
        <v>54448.739000000001</v>
      </c>
    </row>
    <row r="242" spans="1:9" s="9" customFormat="1" ht="30" x14ac:dyDescent="0.2">
      <c r="A242" s="7">
        <v>23112809</v>
      </c>
      <c r="B242" s="7">
        <v>899999061</v>
      </c>
      <c r="C242" s="7" t="s">
        <v>8</v>
      </c>
      <c r="D242" s="7" t="s">
        <v>9</v>
      </c>
      <c r="E242" s="7" t="s">
        <v>278</v>
      </c>
      <c r="F242" s="7" t="s">
        <v>254</v>
      </c>
      <c r="G242" s="7" t="s">
        <v>37</v>
      </c>
      <c r="H242" s="7" t="s">
        <v>276</v>
      </c>
      <c r="I242" s="8">
        <v>117611.7647</v>
      </c>
    </row>
    <row r="243" spans="1:9" s="9" customFormat="1" ht="30" x14ac:dyDescent="0.2">
      <c r="A243" s="7">
        <v>23112814</v>
      </c>
      <c r="B243" s="7">
        <v>899999061</v>
      </c>
      <c r="C243" s="7" t="s">
        <v>8</v>
      </c>
      <c r="D243" s="7" t="s">
        <v>9</v>
      </c>
      <c r="E243" s="7" t="s">
        <v>291</v>
      </c>
      <c r="F243" s="7" t="s">
        <v>283</v>
      </c>
      <c r="G243" s="7" t="s">
        <v>37</v>
      </c>
      <c r="H243" s="7" t="s">
        <v>289</v>
      </c>
      <c r="I243" s="8">
        <v>117611.7647</v>
      </c>
    </row>
    <row r="244" spans="1:9" s="9" customFormat="1" ht="30" x14ac:dyDescent="0.2">
      <c r="A244" s="7">
        <v>23112820</v>
      </c>
      <c r="B244" s="7">
        <v>899999061</v>
      </c>
      <c r="C244" s="7" t="s">
        <v>8</v>
      </c>
      <c r="D244" s="7" t="s">
        <v>9</v>
      </c>
      <c r="E244" s="7" t="s">
        <v>292</v>
      </c>
      <c r="F244" s="7" t="s">
        <v>293</v>
      </c>
      <c r="G244" s="7" t="s">
        <v>37</v>
      </c>
      <c r="H244" s="7" t="s">
        <v>281</v>
      </c>
      <c r="I244" s="8">
        <v>207900</v>
      </c>
    </row>
    <row r="245" spans="1:9" s="9" customFormat="1" ht="30" x14ac:dyDescent="0.2">
      <c r="A245" s="7">
        <v>23112827</v>
      </c>
      <c r="B245" s="7">
        <v>899999061</v>
      </c>
      <c r="C245" s="7" t="s">
        <v>8</v>
      </c>
      <c r="D245" s="7" t="s">
        <v>9</v>
      </c>
      <c r="E245" s="7" t="s">
        <v>294</v>
      </c>
      <c r="F245" s="7" t="s">
        <v>280</v>
      </c>
      <c r="G245" s="7" t="s">
        <v>37</v>
      </c>
      <c r="H245" s="7" t="s">
        <v>281</v>
      </c>
      <c r="I245" s="8">
        <v>188100</v>
      </c>
    </row>
    <row r="246" spans="1:9" s="9" customFormat="1" ht="30" x14ac:dyDescent="0.2">
      <c r="A246" s="7">
        <v>23112828</v>
      </c>
      <c r="B246" s="7">
        <v>899999061</v>
      </c>
      <c r="C246" s="7" t="s">
        <v>8</v>
      </c>
      <c r="D246" s="7" t="s">
        <v>9</v>
      </c>
      <c r="E246" s="7" t="s">
        <v>48</v>
      </c>
      <c r="F246" s="7" t="s">
        <v>280</v>
      </c>
      <c r="G246" s="7" t="s">
        <v>37</v>
      </c>
      <c r="H246" s="7" t="s">
        <v>289</v>
      </c>
      <c r="I246" s="8">
        <v>117611.7647</v>
      </c>
    </row>
    <row r="247" spans="1:9" s="9" customFormat="1" ht="30" x14ac:dyDescent="0.2">
      <c r="A247" s="7">
        <v>23112829</v>
      </c>
      <c r="B247" s="7">
        <v>899999061</v>
      </c>
      <c r="C247" s="7" t="s">
        <v>8</v>
      </c>
      <c r="D247" s="7" t="s">
        <v>9</v>
      </c>
      <c r="E247" s="7" t="s">
        <v>295</v>
      </c>
      <c r="F247" s="7" t="s">
        <v>280</v>
      </c>
      <c r="G247" s="7" t="s">
        <v>37</v>
      </c>
      <c r="H247" s="7" t="s">
        <v>281</v>
      </c>
      <c r="I247" s="8">
        <v>54448.739000000001</v>
      </c>
    </row>
    <row r="248" spans="1:9" s="9" customFormat="1" ht="30" x14ac:dyDescent="0.2">
      <c r="A248" s="7">
        <v>23112821</v>
      </c>
      <c r="B248" s="7">
        <v>899999061</v>
      </c>
      <c r="C248" s="7" t="s">
        <v>8</v>
      </c>
      <c r="D248" s="7" t="s">
        <v>9</v>
      </c>
      <c r="E248" s="7" t="s">
        <v>274</v>
      </c>
      <c r="F248" s="7" t="s">
        <v>293</v>
      </c>
      <c r="G248" s="7" t="s">
        <v>37</v>
      </c>
      <c r="H248" s="7" t="s">
        <v>281</v>
      </c>
      <c r="I248" s="8">
        <v>188100</v>
      </c>
    </row>
    <row r="249" spans="1:9" s="9" customFormat="1" ht="30" x14ac:dyDescent="0.2">
      <c r="A249" s="7">
        <v>23112836</v>
      </c>
      <c r="B249" s="7">
        <v>899999061</v>
      </c>
      <c r="C249" s="7" t="s">
        <v>8</v>
      </c>
      <c r="D249" s="7" t="s">
        <v>9</v>
      </c>
      <c r="E249" s="7" t="s">
        <v>223</v>
      </c>
      <c r="F249" s="7" t="s">
        <v>296</v>
      </c>
      <c r="G249" s="7" t="s">
        <v>37</v>
      </c>
      <c r="H249" s="7" t="s">
        <v>281</v>
      </c>
      <c r="I249" s="8">
        <v>207900</v>
      </c>
    </row>
    <row r="250" spans="1:9" s="9" customFormat="1" ht="30" x14ac:dyDescent="0.2">
      <c r="A250" s="7">
        <v>23112822</v>
      </c>
      <c r="B250" s="7">
        <v>899999061</v>
      </c>
      <c r="C250" s="7" t="s">
        <v>8</v>
      </c>
      <c r="D250" s="7" t="s">
        <v>9</v>
      </c>
      <c r="E250" s="7" t="s">
        <v>297</v>
      </c>
      <c r="F250" s="7" t="s">
        <v>293</v>
      </c>
      <c r="G250" s="7" t="s">
        <v>37</v>
      </c>
      <c r="H250" s="7" t="s">
        <v>281</v>
      </c>
      <c r="I250" s="8">
        <v>54448.739000000001</v>
      </c>
    </row>
    <row r="251" spans="1:9" s="9" customFormat="1" ht="30" x14ac:dyDescent="0.2">
      <c r="A251" s="7">
        <v>23112837</v>
      </c>
      <c r="B251" s="7">
        <v>899999061</v>
      </c>
      <c r="C251" s="7" t="s">
        <v>8</v>
      </c>
      <c r="D251" s="7" t="s">
        <v>9</v>
      </c>
      <c r="E251" s="7" t="s">
        <v>298</v>
      </c>
      <c r="F251" s="7" t="s">
        <v>299</v>
      </c>
      <c r="G251" s="7" t="s">
        <v>37</v>
      </c>
      <c r="H251" s="7" t="s">
        <v>281</v>
      </c>
      <c r="I251" s="8">
        <v>188100</v>
      </c>
    </row>
    <row r="252" spans="1:9" s="9" customFormat="1" ht="30" x14ac:dyDescent="0.2">
      <c r="A252" s="7">
        <v>23112838</v>
      </c>
      <c r="B252" s="7">
        <v>899999061</v>
      </c>
      <c r="C252" s="7" t="s">
        <v>8</v>
      </c>
      <c r="D252" s="7" t="s">
        <v>9</v>
      </c>
      <c r="E252" s="7" t="s">
        <v>52</v>
      </c>
      <c r="F252" s="7" t="s">
        <v>296</v>
      </c>
      <c r="G252" s="7" t="s">
        <v>37</v>
      </c>
      <c r="H252" s="7" t="s">
        <v>281</v>
      </c>
      <c r="I252" s="8">
        <v>54448.739000000001</v>
      </c>
    </row>
    <row r="253" spans="1:9" s="9" customFormat="1" ht="30" x14ac:dyDescent="0.2">
      <c r="A253" s="7">
        <v>23112823</v>
      </c>
      <c r="B253" s="7">
        <v>899999061</v>
      </c>
      <c r="C253" s="7" t="s">
        <v>8</v>
      </c>
      <c r="D253" s="7" t="s">
        <v>9</v>
      </c>
      <c r="E253" s="7" t="s">
        <v>300</v>
      </c>
      <c r="F253" s="7" t="s">
        <v>293</v>
      </c>
      <c r="G253" s="7" t="s">
        <v>37</v>
      </c>
      <c r="H253" s="7" t="s">
        <v>289</v>
      </c>
      <c r="I253" s="8">
        <v>117611.7647</v>
      </c>
    </row>
    <row r="254" spans="1:9" s="9" customFormat="1" ht="30" x14ac:dyDescent="0.2">
      <c r="A254" s="7">
        <v>23112840</v>
      </c>
      <c r="B254" s="7">
        <v>899999061</v>
      </c>
      <c r="C254" s="7" t="s">
        <v>8</v>
      </c>
      <c r="D254" s="7" t="s">
        <v>9</v>
      </c>
      <c r="E254" s="7" t="s">
        <v>269</v>
      </c>
      <c r="F254" s="7" t="s">
        <v>301</v>
      </c>
      <c r="G254" s="7" t="s">
        <v>37</v>
      </c>
      <c r="H254" s="7" t="s">
        <v>281</v>
      </c>
      <c r="I254" s="8">
        <v>207900</v>
      </c>
    </row>
    <row r="255" spans="1:9" s="9" customFormat="1" ht="30" x14ac:dyDescent="0.2">
      <c r="A255" s="7">
        <v>23112839</v>
      </c>
      <c r="B255" s="7">
        <v>899999061</v>
      </c>
      <c r="C255" s="7" t="s">
        <v>8</v>
      </c>
      <c r="D255" s="7" t="s">
        <v>9</v>
      </c>
      <c r="E255" s="7" t="s">
        <v>53</v>
      </c>
      <c r="F255" s="7" t="s">
        <v>296</v>
      </c>
      <c r="G255" s="7" t="s">
        <v>37</v>
      </c>
      <c r="H255" s="7" t="s">
        <v>289</v>
      </c>
      <c r="I255" s="8">
        <v>117611.7647</v>
      </c>
    </row>
    <row r="256" spans="1:9" s="9" customFormat="1" ht="30" x14ac:dyDescent="0.2">
      <c r="A256" s="7">
        <v>23112841</v>
      </c>
      <c r="B256" s="7">
        <v>899999061</v>
      </c>
      <c r="C256" s="7" t="s">
        <v>8</v>
      </c>
      <c r="D256" s="7" t="s">
        <v>9</v>
      </c>
      <c r="E256" s="7" t="s">
        <v>302</v>
      </c>
      <c r="F256" s="7" t="s">
        <v>301</v>
      </c>
      <c r="G256" s="7" t="s">
        <v>37</v>
      </c>
      <c r="H256" s="7" t="s">
        <v>281</v>
      </c>
      <c r="I256" s="8">
        <v>188100</v>
      </c>
    </row>
    <row r="257" spans="1:9" s="9" customFormat="1" ht="30" x14ac:dyDescent="0.2">
      <c r="A257" s="7">
        <v>23112842</v>
      </c>
      <c r="B257" s="7">
        <v>899999061</v>
      </c>
      <c r="C257" s="7" t="s">
        <v>8</v>
      </c>
      <c r="D257" s="7" t="s">
        <v>9</v>
      </c>
      <c r="E257" s="7" t="s">
        <v>48</v>
      </c>
      <c r="F257" s="7" t="s">
        <v>301</v>
      </c>
      <c r="G257" s="7" t="s">
        <v>37</v>
      </c>
      <c r="H257" s="7" t="s">
        <v>289</v>
      </c>
      <c r="I257" s="8">
        <v>117611.7647</v>
      </c>
    </row>
    <row r="258" spans="1:9" s="9" customFormat="1" ht="30" x14ac:dyDescent="0.2">
      <c r="A258" s="7">
        <v>23112845</v>
      </c>
      <c r="B258" s="7">
        <v>899999061</v>
      </c>
      <c r="C258" s="7" t="s">
        <v>8</v>
      </c>
      <c r="D258" s="7" t="s">
        <v>9</v>
      </c>
      <c r="E258" s="7" t="s">
        <v>223</v>
      </c>
      <c r="F258" s="7" t="s">
        <v>303</v>
      </c>
      <c r="G258" s="7" t="s">
        <v>37</v>
      </c>
      <c r="H258" s="7" t="s">
        <v>281</v>
      </c>
      <c r="I258" s="8">
        <v>207900</v>
      </c>
    </row>
    <row r="259" spans="1:9" s="9" customFormat="1" ht="30" x14ac:dyDescent="0.2">
      <c r="A259" s="7">
        <v>23112843</v>
      </c>
      <c r="B259" s="7">
        <v>899999061</v>
      </c>
      <c r="C259" s="7" t="s">
        <v>8</v>
      </c>
      <c r="D259" s="7" t="s">
        <v>9</v>
      </c>
      <c r="E259" s="7" t="s">
        <v>304</v>
      </c>
      <c r="F259" s="7" t="s">
        <v>301</v>
      </c>
      <c r="G259" s="7" t="s">
        <v>37</v>
      </c>
      <c r="H259" s="7" t="s">
        <v>281</v>
      </c>
      <c r="I259" s="8">
        <v>54448.739000000001</v>
      </c>
    </row>
    <row r="260" spans="1:9" s="9" customFormat="1" ht="30" x14ac:dyDescent="0.2">
      <c r="A260" s="7">
        <v>23112846</v>
      </c>
      <c r="B260" s="7">
        <v>899999061</v>
      </c>
      <c r="C260" s="7" t="s">
        <v>8</v>
      </c>
      <c r="D260" s="7" t="s">
        <v>9</v>
      </c>
      <c r="E260" s="7" t="s">
        <v>305</v>
      </c>
      <c r="F260" s="7" t="s">
        <v>303</v>
      </c>
      <c r="G260" s="7" t="s">
        <v>37</v>
      </c>
      <c r="H260" s="7" t="s">
        <v>281</v>
      </c>
      <c r="I260" s="8">
        <v>188100</v>
      </c>
    </row>
    <row r="261" spans="1:9" s="9" customFormat="1" ht="30" x14ac:dyDescent="0.2">
      <c r="A261" s="7">
        <v>23112847</v>
      </c>
      <c r="B261" s="7">
        <v>899999061</v>
      </c>
      <c r="C261" s="7" t="s">
        <v>8</v>
      </c>
      <c r="D261" s="7" t="s">
        <v>9</v>
      </c>
      <c r="E261" s="7" t="s">
        <v>52</v>
      </c>
      <c r="F261" s="7" t="s">
        <v>303</v>
      </c>
      <c r="G261" s="7" t="s">
        <v>37</v>
      </c>
      <c r="H261" s="7" t="s">
        <v>281</v>
      </c>
      <c r="I261" s="8">
        <v>54448.739000000001</v>
      </c>
    </row>
    <row r="262" spans="1:9" s="9" customFormat="1" ht="30" x14ac:dyDescent="0.2">
      <c r="A262" s="7">
        <v>23112859</v>
      </c>
      <c r="B262" s="7">
        <v>899999061</v>
      </c>
      <c r="C262" s="7" t="s">
        <v>8</v>
      </c>
      <c r="D262" s="7" t="s">
        <v>121</v>
      </c>
      <c r="E262" s="7" t="s">
        <v>306</v>
      </c>
      <c r="F262" s="7" t="s">
        <v>307</v>
      </c>
      <c r="G262" s="7" t="s">
        <v>37</v>
      </c>
      <c r="H262" s="7" t="s">
        <v>281</v>
      </c>
      <c r="I262" s="8">
        <v>54448.739000000001</v>
      </c>
    </row>
    <row r="263" spans="1:9" s="9" customFormat="1" ht="30" x14ac:dyDescent="0.2">
      <c r="A263" s="7">
        <v>23112848</v>
      </c>
      <c r="B263" s="7">
        <v>899999061</v>
      </c>
      <c r="C263" s="7" t="s">
        <v>8</v>
      </c>
      <c r="D263" s="7" t="s">
        <v>9</v>
      </c>
      <c r="E263" s="7" t="s">
        <v>53</v>
      </c>
      <c r="F263" s="7" t="s">
        <v>303</v>
      </c>
      <c r="G263" s="7" t="s">
        <v>37</v>
      </c>
      <c r="H263" s="7" t="s">
        <v>289</v>
      </c>
      <c r="I263" s="8">
        <v>117611.7647</v>
      </c>
    </row>
    <row r="264" spans="1:9" s="9" customFormat="1" ht="30" x14ac:dyDescent="0.2">
      <c r="A264" s="7">
        <v>23116286</v>
      </c>
      <c r="B264" s="7">
        <v>899999061</v>
      </c>
      <c r="C264" s="7" t="s">
        <v>8</v>
      </c>
      <c r="D264" s="7" t="s">
        <v>9</v>
      </c>
      <c r="E264" s="7" t="s">
        <v>48</v>
      </c>
      <c r="F264" s="7" t="s">
        <v>311</v>
      </c>
      <c r="G264" s="7" t="s">
        <v>202</v>
      </c>
      <c r="H264" s="7" t="s">
        <v>14</v>
      </c>
      <c r="I264" s="8">
        <v>117611.7647</v>
      </c>
    </row>
    <row r="265" spans="1:9" s="9" customFormat="1" ht="30" x14ac:dyDescent="0.2">
      <c r="A265" s="7">
        <v>23113560</v>
      </c>
      <c r="B265" s="7">
        <v>899999061</v>
      </c>
      <c r="C265" s="7" t="s">
        <v>8</v>
      </c>
      <c r="D265" s="7" t="s">
        <v>9</v>
      </c>
      <c r="E265" s="7" t="s">
        <v>148</v>
      </c>
      <c r="F265" s="7" t="s">
        <v>313</v>
      </c>
      <c r="G265" s="7" t="s">
        <v>54</v>
      </c>
      <c r="H265" s="7" t="s">
        <v>314</v>
      </c>
      <c r="I265" s="8">
        <v>54448.739000000001</v>
      </c>
    </row>
    <row r="266" spans="1:9" s="9" customFormat="1" ht="30" x14ac:dyDescent="0.2">
      <c r="A266" s="7">
        <v>23113478</v>
      </c>
      <c r="B266" s="7">
        <v>899999061</v>
      </c>
      <c r="C266" s="7" t="s">
        <v>8</v>
      </c>
      <c r="D266" s="7" t="s">
        <v>9</v>
      </c>
      <c r="E266" s="7" t="s">
        <v>315</v>
      </c>
      <c r="F266" s="7" t="s">
        <v>288</v>
      </c>
      <c r="G266" s="7" t="s">
        <v>54</v>
      </c>
      <c r="H266" s="7" t="s">
        <v>281</v>
      </c>
      <c r="I266" s="8">
        <v>54448.739000000001</v>
      </c>
    </row>
    <row r="267" spans="1:9" s="9" customFormat="1" ht="30" x14ac:dyDescent="0.2">
      <c r="A267" s="7">
        <v>23113486</v>
      </c>
      <c r="B267" s="7">
        <v>899999061</v>
      </c>
      <c r="C267" s="7" t="s">
        <v>8</v>
      </c>
      <c r="D267" s="7" t="s">
        <v>9</v>
      </c>
      <c r="E267" s="7" t="s">
        <v>316</v>
      </c>
      <c r="F267" s="7" t="s">
        <v>288</v>
      </c>
      <c r="G267" s="7" t="s">
        <v>54</v>
      </c>
      <c r="H267" s="7" t="s">
        <v>281</v>
      </c>
      <c r="I267" s="8">
        <v>207900</v>
      </c>
    </row>
    <row r="268" spans="1:9" s="9" customFormat="1" ht="30" x14ac:dyDescent="0.2">
      <c r="A268" s="7">
        <v>23113487</v>
      </c>
      <c r="B268" s="7">
        <v>899999061</v>
      </c>
      <c r="C268" s="7" t="s">
        <v>8</v>
      </c>
      <c r="D268" s="7" t="s">
        <v>9</v>
      </c>
      <c r="E268" s="7" t="s">
        <v>147</v>
      </c>
      <c r="F268" s="7" t="s">
        <v>288</v>
      </c>
      <c r="G268" s="7" t="s">
        <v>54</v>
      </c>
      <c r="H268" s="7" t="s">
        <v>281</v>
      </c>
      <c r="I268" s="8">
        <v>188100</v>
      </c>
    </row>
    <row r="269" spans="1:9" s="9" customFormat="1" ht="30" x14ac:dyDescent="0.2">
      <c r="A269" s="7">
        <v>23113492</v>
      </c>
      <c r="B269" s="7">
        <v>899999061</v>
      </c>
      <c r="C269" s="7" t="s">
        <v>8</v>
      </c>
      <c r="D269" s="7" t="s">
        <v>9</v>
      </c>
      <c r="E269" s="7" t="s">
        <v>148</v>
      </c>
      <c r="F269" s="7" t="s">
        <v>317</v>
      </c>
      <c r="G269" s="7" t="s">
        <v>54</v>
      </c>
      <c r="H269" s="7" t="s">
        <v>281</v>
      </c>
      <c r="I269" s="8">
        <v>54448.739000000001</v>
      </c>
    </row>
    <row r="270" spans="1:9" s="9" customFormat="1" ht="30" x14ac:dyDescent="0.2">
      <c r="A270" s="7">
        <v>23113493</v>
      </c>
      <c r="B270" s="7">
        <v>899999061</v>
      </c>
      <c r="C270" s="7" t="s">
        <v>8</v>
      </c>
      <c r="D270" s="7" t="s">
        <v>9</v>
      </c>
      <c r="E270" s="7" t="s">
        <v>316</v>
      </c>
      <c r="F270" s="7" t="s">
        <v>317</v>
      </c>
      <c r="G270" s="7" t="s">
        <v>54</v>
      </c>
      <c r="H270" s="7" t="s">
        <v>281</v>
      </c>
      <c r="I270" s="8">
        <v>207900</v>
      </c>
    </row>
    <row r="271" spans="1:9" s="9" customFormat="1" ht="30" x14ac:dyDescent="0.2">
      <c r="A271" s="7">
        <v>23113494</v>
      </c>
      <c r="B271" s="7">
        <v>899999061</v>
      </c>
      <c r="C271" s="7" t="s">
        <v>8</v>
      </c>
      <c r="D271" s="7" t="s">
        <v>9</v>
      </c>
      <c r="E271" s="7" t="s">
        <v>318</v>
      </c>
      <c r="F271" s="7" t="s">
        <v>317</v>
      </c>
      <c r="G271" s="7" t="s">
        <v>54</v>
      </c>
      <c r="H271" s="7" t="s">
        <v>281</v>
      </c>
      <c r="I271" s="8">
        <v>188100</v>
      </c>
    </row>
    <row r="272" spans="1:9" s="9" customFormat="1" ht="30" x14ac:dyDescent="0.2">
      <c r="A272" s="7">
        <v>23113495</v>
      </c>
      <c r="B272" s="7">
        <v>899999061</v>
      </c>
      <c r="C272" s="7" t="s">
        <v>8</v>
      </c>
      <c r="D272" s="7" t="s">
        <v>9</v>
      </c>
      <c r="E272" s="7" t="s">
        <v>48</v>
      </c>
      <c r="F272" s="7" t="s">
        <v>317</v>
      </c>
      <c r="G272" s="7" t="s">
        <v>54</v>
      </c>
      <c r="H272" s="7" t="s">
        <v>289</v>
      </c>
      <c r="I272" s="8">
        <v>117611.7647</v>
      </c>
    </row>
    <row r="273" spans="1:9" s="9" customFormat="1" ht="30" x14ac:dyDescent="0.2">
      <c r="A273" s="7">
        <v>23113502</v>
      </c>
      <c r="B273" s="7">
        <v>899999061</v>
      </c>
      <c r="C273" s="7" t="s">
        <v>8</v>
      </c>
      <c r="D273" s="7" t="s">
        <v>9</v>
      </c>
      <c r="E273" s="7" t="s">
        <v>148</v>
      </c>
      <c r="F273" s="7" t="s">
        <v>319</v>
      </c>
      <c r="G273" s="7" t="s">
        <v>54</v>
      </c>
      <c r="H273" s="7" t="s">
        <v>281</v>
      </c>
      <c r="I273" s="8">
        <v>54448.739000000001</v>
      </c>
    </row>
    <row r="274" spans="1:9" s="9" customFormat="1" ht="30" x14ac:dyDescent="0.2">
      <c r="A274" s="7">
        <v>23113503</v>
      </c>
      <c r="B274" s="7">
        <v>899999061</v>
      </c>
      <c r="C274" s="7" t="s">
        <v>8</v>
      </c>
      <c r="D274" s="7" t="s">
        <v>9</v>
      </c>
      <c r="E274" s="7" t="s">
        <v>316</v>
      </c>
      <c r="F274" s="7" t="s">
        <v>319</v>
      </c>
      <c r="G274" s="7" t="s">
        <v>54</v>
      </c>
      <c r="H274" s="7" t="s">
        <v>281</v>
      </c>
      <c r="I274" s="8">
        <v>207900</v>
      </c>
    </row>
    <row r="275" spans="1:9" s="9" customFormat="1" ht="30" x14ac:dyDescent="0.2">
      <c r="A275" s="7">
        <v>23113504</v>
      </c>
      <c r="B275" s="7">
        <v>899999061</v>
      </c>
      <c r="C275" s="7" t="s">
        <v>8</v>
      </c>
      <c r="D275" s="7" t="s">
        <v>9</v>
      </c>
      <c r="E275" s="7" t="s">
        <v>318</v>
      </c>
      <c r="F275" s="7" t="s">
        <v>319</v>
      </c>
      <c r="G275" s="7" t="s">
        <v>54</v>
      </c>
      <c r="H275" s="7" t="s">
        <v>281</v>
      </c>
      <c r="I275" s="8">
        <v>188100</v>
      </c>
    </row>
    <row r="276" spans="1:9" s="9" customFormat="1" ht="30" x14ac:dyDescent="0.2">
      <c r="A276" s="7">
        <v>23113505</v>
      </c>
      <c r="B276" s="7">
        <v>899999061</v>
      </c>
      <c r="C276" s="7" t="s">
        <v>8</v>
      </c>
      <c r="D276" s="7" t="s">
        <v>9</v>
      </c>
      <c r="E276" s="7" t="s">
        <v>48</v>
      </c>
      <c r="F276" s="7" t="s">
        <v>319</v>
      </c>
      <c r="G276" s="7" t="s">
        <v>54</v>
      </c>
      <c r="H276" s="7" t="s">
        <v>289</v>
      </c>
      <c r="I276" s="8">
        <v>117611.7647</v>
      </c>
    </row>
    <row r="277" spans="1:9" s="9" customFormat="1" ht="30" x14ac:dyDescent="0.2">
      <c r="A277" s="7">
        <v>23113511</v>
      </c>
      <c r="B277" s="7">
        <v>899999061</v>
      </c>
      <c r="C277" s="7" t="s">
        <v>8</v>
      </c>
      <c r="D277" s="7" t="s">
        <v>9</v>
      </c>
      <c r="E277" s="7" t="s">
        <v>148</v>
      </c>
      <c r="F277" s="7" t="s">
        <v>320</v>
      </c>
      <c r="G277" s="7" t="s">
        <v>54</v>
      </c>
      <c r="H277" s="7" t="s">
        <v>281</v>
      </c>
      <c r="I277" s="8">
        <v>54448.739000000001</v>
      </c>
    </row>
    <row r="278" spans="1:9" s="9" customFormat="1" ht="30" x14ac:dyDescent="0.2">
      <c r="A278" s="7">
        <v>23113512</v>
      </c>
      <c r="B278" s="7">
        <v>899999061</v>
      </c>
      <c r="C278" s="7" t="s">
        <v>8</v>
      </c>
      <c r="D278" s="7" t="s">
        <v>9</v>
      </c>
      <c r="E278" s="7" t="s">
        <v>316</v>
      </c>
      <c r="F278" s="7" t="s">
        <v>320</v>
      </c>
      <c r="G278" s="7" t="s">
        <v>54</v>
      </c>
      <c r="H278" s="7" t="s">
        <v>281</v>
      </c>
      <c r="I278" s="8">
        <v>207900</v>
      </c>
    </row>
    <row r="279" spans="1:9" s="9" customFormat="1" ht="30" x14ac:dyDescent="0.2">
      <c r="A279" s="7">
        <v>23113513</v>
      </c>
      <c r="B279" s="7">
        <v>899999061</v>
      </c>
      <c r="C279" s="7" t="s">
        <v>8</v>
      </c>
      <c r="D279" s="7" t="s">
        <v>9</v>
      </c>
      <c r="E279" s="7" t="s">
        <v>321</v>
      </c>
      <c r="F279" s="7" t="s">
        <v>320</v>
      </c>
      <c r="G279" s="7" t="s">
        <v>54</v>
      </c>
      <c r="H279" s="7" t="s">
        <v>281</v>
      </c>
      <c r="I279" s="8">
        <v>188100</v>
      </c>
    </row>
    <row r="280" spans="1:9" s="9" customFormat="1" ht="30" x14ac:dyDescent="0.2">
      <c r="A280" s="7">
        <v>23113514</v>
      </c>
      <c r="B280" s="7">
        <v>899999061</v>
      </c>
      <c r="C280" s="7" t="s">
        <v>8</v>
      </c>
      <c r="D280" s="7" t="s">
        <v>9</v>
      </c>
      <c r="E280" s="7" t="s">
        <v>48</v>
      </c>
      <c r="F280" s="7" t="s">
        <v>320</v>
      </c>
      <c r="G280" s="7" t="s">
        <v>54</v>
      </c>
      <c r="H280" s="7" t="s">
        <v>289</v>
      </c>
      <c r="I280" s="8">
        <v>117611.7647</v>
      </c>
    </row>
    <row r="281" spans="1:9" s="9" customFormat="1" ht="30" x14ac:dyDescent="0.2">
      <c r="A281" s="7">
        <v>23113521</v>
      </c>
      <c r="B281" s="7">
        <v>899999061</v>
      </c>
      <c r="C281" s="7" t="s">
        <v>8</v>
      </c>
      <c r="D281" s="7" t="s">
        <v>9</v>
      </c>
      <c r="E281" s="7" t="s">
        <v>148</v>
      </c>
      <c r="F281" s="7" t="s">
        <v>322</v>
      </c>
      <c r="G281" s="7" t="s">
        <v>54</v>
      </c>
      <c r="H281" s="7" t="s">
        <v>281</v>
      </c>
      <c r="I281" s="8">
        <v>54448.739000000001</v>
      </c>
    </row>
    <row r="282" spans="1:9" s="9" customFormat="1" ht="30" x14ac:dyDescent="0.2">
      <c r="A282" s="7">
        <v>23113522</v>
      </c>
      <c r="B282" s="7">
        <v>899999061</v>
      </c>
      <c r="C282" s="7" t="s">
        <v>8</v>
      </c>
      <c r="D282" s="7" t="s">
        <v>9</v>
      </c>
      <c r="E282" s="7" t="s">
        <v>316</v>
      </c>
      <c r="F282" s="7" t="s">
        <v>322</v>
      </c>
      <c r="G282" s="7" t="s">
        <v>54</v>
      </c>
      <c r="H282" s="7" t="s">
        <v>281</v>
      </c>
      <c r="I282" s="8">
        <v>207900</v>
      </c>
    </row>
    <row r="283" spans="1:9" s="9" customFormat="1" ht="30" x14ac:dyDescent="0.2">
      <c r="A283" s="7">
        <v>23113523</v>
      </c>
      <c r="B283" s="7">
        <v>899999061</v>
      </c>
      <c r="C283" s="7" t="s">
        <v>8</v>
      </c>
      <c r="D283" s="7" t="s">
        <v>9</v>
      </c>
      <c r="E283" s="7" t="s">
        <v>323</v>
      </c>
      <c r="F283" s="7" t="s">
        <v>322</v>
      </c>
      <c r="G283" s="7" t="s">
        <v>54</v>
      </c>
      <c r="H283" s="7" t="s">
        <v>281</v>
      </c>
      <c r="I283" s="8">
        <v>188100</v>
      </c>
    </row>
    <row r="284" spans="1:9" s="9" customFormat="1" ht="30" x14ac:dyDescent="0.2">
      <c r="A284" s="7">
        <v>23113524</v>
      </c>
      <c r="B284" s="7">
        <v>899999061</v>
      </c>
      <c r="C284" s="7" t="s">
        <v>8</v>
      </c>
      <c r="D284" s="7" t="s">
        <v>9</v>
      </c>
      <c r="E284" s="7" t="s">
        <v>48</v>
      </c>
      <c r="F284" s="7" t="s">
        <v>322</v>
      </c>
      <c r="G284" s="7" t="s">
        <v>54</v>
      </c>
      <c r="H284" s="7" t="s">
        <v>289</v>
      </c>
      <c r="I284" s="8">
        <v>117611.7647</v>
      </c>
    </row>
    <row r="285" spans="1:9" s="9" customFormat="1" ht="30" x14ac:dyDescent="0.2">
      <c r="A285" s="7">
        <v>23113541</v>
      </c>
      <c r="B285" s="7">
        <v>899999061</v>
      </c>
      <c r="C285" s="7" t="s">
        <v>8</v>
      </c>
      <c r="D285" s="7" t="s">
        <v>9</v>
      </c>
      <c r="E285" s="7" t="s">
        <v>148</v>
      </c>
      <c r="F285" s="7" t="s">
        <v>324</v>
      </c>
      <c r="G285" s="7" t="s">
        <v>54</v>
      </c>
      <c r="H285" s="7" t="s">
        <v>281</v>
      </c>
      <c r="I285" s="8">
        <v>54448.739000000001</v>
      </c>
    </row>
    <row r="286" spans="1:9" s="9" customFormat="1" ht="30" x14ac:dyDescent="0.2">
      <c r="A286" s="7">
        <v>23113542</v>
      </c>
      <c r="B286" s="7">
        <v>899999061</v>
      </c>
      <c r="C286" s="7" t="s">
        <v>8</v>
      </c>
      <c r="D286" s="7" t="s">
        <v>9</v>
      </c>
      <c r="E286" s="7" t="s">
        <v>316</v>
      </c>
      <c r="F286" s="7" t="s">
        <v>324</v>
      </c>
      <c r="G286" s="7" t="s">
        <v>54</v>
      </c>
      <c r="H286" s="7" t="s">
        <v>281</v>
      </c>
      <c r="I286" s="8">
        <v>207900</v>
      </c>
    </row>
    <row r="287" spans="1:9" s="9" customFormat="1" ht="30" x14ac:dyDescent="0.2">
      <c r="A287" s="7">
        <v>23113543</v>
      </c>
      <c r="B287" s="7">
        <v>899999061</v>
      </c>
      <c r="C287" s="7" t="s">
        <v>8</v>
      </c>
      <c r="D287" s="7" t="s">
        <v>9</v>
      </c>
      <c r="E287" s="7" t="s">
        <v>325</v>
      </c>
      <c r="F287" s="7" t="s">
        <v>324</v>
      </c>
      <c r="G287" s="7" t="s">
        <v>54</v>
      </c>
      <c r="H287" s="7" t="s">
        <v>281</v>
      </c>
      <c r="I287" s="8">
        <v>188100</v>
      </c>
    </row>
    <row r="288" spans="1:9" s="9" customFormat="1" ht="30" x14ac:dyDescent="0.2">
      <c r="A288" s="7">
        <v>23113561</v>
      </c>
      <c r="B288" s="7">
        <v>899999061</v>
      </c>
      <c r="C288" s="7" t="s">
        <v>8</v>
      </c>
      <c r="D288" s="7" t="s">
        <v>9</v>
      </c>
      <c r="E288" s="7" t="s">
        <v>316</v>
      </c>
      <c r="F288" s="7" t="s">
        <v>326</v>
      </c>
      <c r="G288" s="7" t="s">
        <v>54</v>
      </c>
      <c r="H288" s="7" t="s">
        <v>314</v>
      </c>
      <c r="I288" s="8">
        <v>207900</v>
      </c>
    </row>
    <row r="289" spans="1:9" s="9" customFormat="1" ht="30" x14ac:dyDescent="0.2">
      <c r="A289" s="7">
        <v>23113562</v>
      </c>
      <c r="B289" s="7">
        <v>899999061</v>
      </c>
      <c r="C289" s="7" t="s">
        <v>8</v>
      </c>
      <c r="D289" s="7" t="s">
        <v>9</v>
      </c>
      <c r="E289" s="7" t="s">
        <v>325</v>
      </c>
      <c r="F289" s="7" t="s">
        <v>326</v>
      </c>
      <c r="G289" s="7" t="s">
        <v>54</v>
      </c>
      <c r="H289" s="7" t="s">
        <v>314</v>
      </c>
      <c r="I289" s="8">
        <v>188100</v>
      </c>
    </row>
    <row r="290" spans="1:9" s="9" customFormat="1" ht="30" x14ac:dyDescent="0.2">
      <c r="A290" s="7">
        <v>23113563</v>
      </c>
      <c r="B290" s="7">
        <v>899999061</v>
      </c>
      <c r="C290" s="7" t="s">
        <v>8</v>
      </c>
      <c r="D290" s="7" t="s">
        <v>9</v>
      </c>
      <c r="E290" s="7" t="s">
        <v>48</v>
      </c>
      <c r="F290" s="7" t="s">
        <v>313</v>
      </c>
      <c r="G290" s="7" t="s">
        <v>54</v>
      </c>
      <c r="H290" s="7" t="s">
        <v>327</v>
      </c>
      <c r="I290" s="8">
        <v>117611.7647</v>
      </c>
    </row>
    <row r="291" spans="1:9" s="9" customFormat="1" ht="30" x14ac:dyDescent="0.2">
      <c r="A291" s="7">
        <v>23114708</v>
      </c>
      <c r="B291" s="7">
        <v>899999061</v>
      </c>
      <c r="C291" s="7" t="s">
        <v>8</v>
      </c>
      <c r="D291" s="7" t="s">
        <v>9</v>
      </c>
      <c r="E291" s="7" t="s">
        <v>48</v>
      </c>
      <c r="F291" s="7" t="s">
        <v>342</v>
      </c>
      <c r="G291" s="7" t="s">
        <v>281</v>
      </c>
      <c r="H291" s="7" t="s">
        <v>327</v>
      </c>
      <c r="I291" s="8">
        <v>117611.7647</v>
      </c>
    </row>
    <row r="292" spans="1:9" s="9" customFormat="1" ht="30" x14ac:dyDescent="0.2">
      <c r="A292" s="7">
        <v>23114710</v>
      </c>
      <c r="B292" s="7">
        <v>899999061</v>
      </c>
      <c r="C292" s="7" t="s">
        <v>8</v>
      </c>
      <c r="D292" s="7" t="s">
        <v>9</v>
      </c>
      <c r="E292" s="7" t="s">
        <v>31</v>
      </c>
      <c r="F292" s="7" t="s">
        <v>343</v>
      </c>
      <c r="G292" s="7" t="s">
        <v>281</v>
      </c>
      <c r="H292" s="7" t="s">
        <v>132</v>
      </c>
      <c r="I292" s="8">
        <v>54448.739000000001</v>
      </c>
    </row>
    <row r="293" spans="1:9" s="9" customFormat="1" ht="30" x14ac:dyDescent="0.2">
      <c r="A293" s="7">
        <v>23114711</v>
      </c>
      <c r="B293" s="7">
        <v>899999061</v>
      </c>
      <c r="C293" s="7" t="s">
        <v>8</v>
      </c>
      <c r="D293" s="7" t="s">
        <v>9</v>
      </c>
      <c r="E293" s="7" t="s">
        <v>344</v>
      </c>
      <c r="F293" s="7" t="s">
        <v>343</v>
      </c>
      <c r="G293" s="7" t="s">
        <v>281</v>
      </c>
      <c r="H293" s="7" t="s">
        <v>132</v>
      </c>
      <c r="I293" s="8">
        <v>207900</v>
      </c>
    </row>
    <row r="294" spans="1:9" s="9" customFormat="1" ht="45" x14ac:dyDescent="0.2">
      <c r="A294" s="7">
        <v>23114712</v>
      </c>
      <c r="B294" s="7">
        <v>899999061</v>
      </c>
      <c r="C294" s="7" t="s">
        <v>8</v>
      </c>
      <c r="D294" s="7" t="s">
        <v>9</v>
      </c>
      <c r="E294" s="7" t="s">
        <v>345</v>
      </c>
      <c r="F294" s="7" t="s">
        <v>343</v>
      </c>
      <c r="G294" s="7" t="s">
        <v>281</v>
      </c>
      <c r="H294" s="7" t="s">
        <v>132</v>
      </c>
      <c r="I294" s="8">
        <v>188100</v>
      </c>
    </row>
    <row r="295" spans="1:9" s="9" customFormat="1" ht="30" x14ac:dyDescent="0.2">
      <c r="A295" s="7">
        <v>23114713</v>
      </c>
      <c r="B295" s="7">
        <v>899999061</v>
      </c>
      <c r="C295" s="7" t="s">
        <v>8</v>
      </c>
      <c r="D295" s="7" t="s">
        <v>9</v>
      </c>
      <c r="E295" s="7" t="s">
        <v>48</v>
      </c>
      <c r="F295" s="7" t="s">
        <v>343</v>
      </c>
      <c r="G295" s="7" t="s">
        <v>281</v>
      </c>
      <c r="H295" s="7" t="s">
        <v>327</v>
      </c>
      <c r="I295" s="8">
        <v>117611.7647</v>
      </c>
    </row>
    <row r="296" spans="1:9" s="9" customFormat="1" ht="30" x14ac:dyDescent="0.2">
      <c r="A296" s="7">
        <v>23114719</v>
      </c>
      <c r="B296" s="7">
        <v>899999061</v>
      </c>
      <c r="C296" s="7" t="s">
        <v>8</v>
      </c>
      <c r="D296" s="7" t="s">
        <v>9</v>
      </c>
      <c r="E296" s="7" t="s">
        <v>148</v>
      </c>
      <c r="F296" s="7" t="s">
        <v>346</v>
      </c>
      <c r="G296" s="7" t="s">
        <v>281</v>
      </c>
      <c r="H296" s="7" t="s">
        <v>132</v>
      </c>
      <c r="I296" s="8">
        <v>54448.739000000001</v>
      </c>
    </row>
    <row r="297" spans="1:9" s="9" customFormat="1" ht="30" x14ac:dyDescent="0.2">
      <c r="A297" s="7">
        <v>23114720</v>
      </c>
      <c r="B297" s="7">
        <v>899999061</v>
      </c>
      <c r="C297" s="7" t="s">
        <v>8</v>
      </c>
      <c r="D297" s="7" t="s">
        <v>9</v>
      </c>
      <c r="E297" s="7" t="s">
        <v>344</v>
      </c>
      <c r="F297" s="7" t="s">
        <v>346</v>
      </c>
      <c r="G297" s="7" t="s">
        <v>281</v>
      </c>
      <c r="H297" s="7" t="s">
        <v>132</v>
      </c>
      <c r="I297" s="8">
        <v>207900</v>
      </c>
    </row>
    <row r="298" spans="1:9" s="9" customFormat="1" ht="45" x14ac:dyDescent="0.2">
      <c r="A298" s="7">
        <v>23114721</v>
      </c>
      <c r="B298" s="7">
        <v>899999061</v>
      </c>
      <c r="C298" s="7" t="s">
        <v>8</v>
      </c>
      <c r="D298" s="7" t="s">
        <v>9</v>
      </c>
      <c r="E298" s="7" t="s">
        <v>347</v>
      </c>
      <c r="F298" s="7" t="s">
        <v>346</v>
      </c>
      <c r="G298" s="7" t="s">
        <v>281</v>
      </c>
      <c r="H298" s="7" t="s">
        <v>132</v>
      </c>
      <c r="I298" s="8">
        <v>188100</v>
      </c>
    </row>
    <row r="299" spans="1:9" s="9" customFormat="1" ht="30" x14ac:dyDescent="0.2">
      <c r="A299" s="7">
        <v>23114722</v>
      </c>
      <c r="B299" s="7">
        <v>899999061</v>
      </c>
      <c r="C299" s="7" t="s">
        <v>8</v>
      </c>
      <c r="D299" s="7" t="s">
        <v>9</v>
      </c>
      <c r="E299" s="7" t="s">
        <v>48</v>
      </c>
      <c r="F299" s="7" t="s">
        <v>346</v>
      </c>
      <c r="G299" s="7" t="s">
        <v>281</v>
      </c>
      <c r="H299" s="7" t="s">
        <v>327</v>
      </c>
      <c r="I299" s="8">
        <v>117611.7647</v>
      </c>
    </row>
    <row r="300" spans="1:9" s="9" customFormat="1" ht="30" x14ac:dyDescent="0.2">
      <c r="A300" s="7">
        <v>23114729</v>
      </c>
      <c r="B300" s="7">
        <v>899999061</v>
      </c>
      <c r="C300" s="7" t="s">
        <v>8</v>
      </c>
      <c r="D300" s="7" t="s">
        <v>9</v>
      </c>
      <c r="E300" s="7" t="s">
        <v>31</v>
      </c>
      <c r="F300" s="7" t="s">
        <v>348</v>
      </c>
      <c r="G300" s="7" t="s">
        <v>281</v>
      </c>
      <c r="H300" s="7" t="s">
        <v>132</v>
      </c>
      <c r="I300" s="8">
        <v>54448.739000000001</v>
      </c>
    </row>
    <row r="301" spans="1:9" s="9" customFormat="1" ht="30" x14ac:dyDescent="0.2">
      <c r="A301" s="7">
        <v>23114730</v>
      </c>
      <c r="B301" s="7">
        <v>899999061</v>
      </c>
      <c r="C301" s="7" t="s">
        <v>8</v>
      </c>
      <c r="D301" s="7" t="s">
        <v>9</v>
      </c>
      <c r="E301" s="7" t="s">
        <v>344</v>
      </c>
      <c r="F301" s="7" t="s">
        <v>348</v>
      </c>
      <c r="G301" s="7" t="s">
        <v>281</v>
      </c>
      <c r="H301" s="7" t="s">
        <v>132</v>
      </c>
      <c r="I301" s="8">
        <v>207900</v>
      </c>
    </row>
    <row r="302" spans="1:9" s="9" customFormat="1" ht="45" x14ac:dyDescent="0.2">
      <c r="A302" s="7">
        <v>23114731</v>
      </c>
      <c r="B302" s="7">
        <v>899999061</v>
      </c>
      <c r="C302" s="7" t="s">
        <v>8</v>
      </c>
      <c r="D302" s="7" t="s">
        <v>9</v>
      </c>
      <c r="E302" s="7" t="s">
        <v>347</v>
      </c>
      <c r="F302" s="7" t="s">
        <v>348</v>
      </c>
      <c r="G302" s="7" t="s">
        <v>281</v>
      </c>
      <c r="H302" s="7" t="s">
        <v>132</v>
      </c>
      <c r="I302" s="8">
        <v>188100</v>
      </c>
    </row>
    <row r="303" spans="1:9" s="9" customFormat="1" ht="30" x14ac:dyDescent="0.2">
      <c r="A303" s="7">
        <v>23114732</v>
      </c>
      <c r="B303" s="7">
        <v>899999061</v>
      </c>
      <c r="C303" s="7" t="s">
        <v>8</v>
      </c>
      <c r="D303" s="7" t="s">
        <v>9</v>
      </c>
      <c r="E303" s="7" t="s">
        <v>48</v>
      </c>
      <c r="F303" s="7" t="s">
        <v>348</v>
      </c>
      <c r="G303" s="7" t="s">
        <v>281</v>
      </c>
      <c r="H303" s="7" t="s">
        <v>327</v>
      </c>
      <c r="I303" s="8">
        <v>117611.7647</v>
      </c>
    </row>
    <row r="304" spans="1:9" s="9" customFormat="1" ht="30" x14ac:dyDescent="0.2">
      <c r="A304" s="7">
        <v>23114736</v>
      </c>
      <c r="B304" s="7">
        <v>899999061</v>
      </c>
      <c r="C304" s="7" t="s">
        <v>8</v>
      </c>
      <c r="D304" s="7" t="s">
        <v>9</v>
      </c>
      <c r="E304" s="7" t="s">
        <v>31</v>
      </c>
      <c r="F304" s="7" t="s">
        <v>349</v>
      </c>
      <c r="G304" s="7" t="s">
        <v>281</v>
      </c>
      <c r="H304" s="7" t="s">
        <v>132</v>
      </c>
      <c r="I304" s="8">
        <v>54448.739000000001</v>
      </c>
    </row>
    <row r="305" spans="1:9" s="9" customFormat="1" ht="30" x14ac:dyDescent="0.2">
      <c r="A305" s="7">
        <v>23114737</v>
      </c>
      <c r="B305" s="7">
        <v>899999061</v>
      </c>
      <c r="C305" s="7" t="s">
        <v>8</v>
      </c>
      <c r="D305" s="7" t="s">
        <v>9</v>
      </c>
      <c r="E305" s="7" t="s">
        <v>344</v>
      </c>
      <c r="F305" s="7" t="s">
        <v>349</v>
      </c>
      <c r="G305" s="7" t="s">
        <v>281</v>
      </c>
      <c r="H305" s="7" t="s">
        <v>132</v>
      </c>
      <c r="I305" s="8">
        <v>207900</v>
      </c>
    </row>
    <row r="306" spans="1:9" s="9" customFormat="1" ht="45" x14ac:dyDescent="0.2">
      <c r="A306" s="7">
        <v>23114738</v>
      </c>
      <c r="B306" s="7">
        <v>899999061</v>
      </c>
      <c r="C306" s="7" t="s">
        <v>8</v>
      </c>
      <c r="D306" s="7" t="s">
        <v>9</v>
      </c>
      <c r="E306" s="7" t="s">
        <v>347</v>
      </c>
      <c r="F306" s="7" t="s">
        <v>349</v>
      </c>
      <c r="G306" s="7" t="s">
        <v>281</v>
      </c>
      <c r="H306" s="7" t="s">
        <v>132</v>
      </c>
      <c r="I306" s="8">
        <v>188100</v>
      </c>
    </row>
    <row r="307" spans="1:9" s="9" customFormat="1" ht="30" x14ac:dyDescent="0.2">
      <c r="A307" s="7">
        <v>23114739</v>
      </c>
      <c r="B307" s="7">
        <v>899999061</v>
      </c>
      <c r="C307" s="7" t="s">
        <v>8</v>
      </c>
      <c r="D307" s="7" t="s">
        <v>9</v>
      </c>
      <c r="E307" s="7" t="s">
        <v>48</v>
      </c>
      <c r="F307" s="7" t="s">
        <v>349</v>
      </c>
      <c r="G307" s="7" t="s">
        <v>281</v>
      </c>
      <c r="H307" s="7" t="s">
        <v>327</v>
      </c>
      <c r="I307" s="8">
        <v>117611.7647</v>
      </c>
    </row>
    <row r="308" spans="1:9" s="9" customFormat="1" ht="30" x14ac:dyDescent="0.2">
      <c r="A308" s="7">
        <v>23114880</v>
      </c>
      <c r="B308" s="7">
        <v>899999061</v>
      </c>
      <c r="C308" s="7" t="s">
        <v>8</v>
      </c>
      <c r="D308" s="7" t="s">
        <v>9</v>
      </c>
      <c r="E308" s="7" t="s">
        <v>350</v>
      </c>
      <c r="F308" s="7" t="s">
        <v>351</v>
      </c>
      <c r="G308" s="7" t="s">
        <v>281</v>
      </c>
      <c r="H308" s="7" t="s">
        <v>132</v>
      </c>
      <c r="I308" s="8">
        <v>207900</v>
      </c>
    </row>
    <row r="309" spans="1:9" s="9" customFormat="1" ht="30" x14ac:dyDescent="0.2">
      <c r="A309" s="7">
        <v>23114881</v>
      </c>
      <c r="B309" s="7">
        <v>899999061</v>
      </c>
      <c r="C309" s="7" t="s">
        <v>8</v>
      </c>
      <c r="D309" s="7" t="s">
        <v>9</v>
      </c>
      <c r="E309" s="7" t="s">
        <v>352</v>
      </c>
      <c r="F309" s="7" t="s">
        <v>351</v>
      </c>
      <c r="G309" s="7" t="s">
        <v>281</v>
      </c>
      <c r="H309" s="7" t="s">
        <v>132</v>
      </c>
      <c r="I309" s="8">
        <v>188100</v>
      </c>
    </row>
    <row r="310" spans="1:9" s="9" customFormat="1" ht="30" x14ac:dyDescent="0.2">
      <c r="A310" s="7">
        <v>23114882</v>
      </c>
      <c r="B310" s="7">
        <v>899999061</v>
      </c>
      <c r="C310" s="7" t="s">
        <v>8</v>
      </c>
      <c r="D310" s="7" t="s">
        <v>9</v>
      </c>
      <c r="E310" s="7" t="s">
        <v>48</v>
      </c>
      <c r="F310" s="7" t="s">
        <v>351</v>
      </c>
      <c r="G310" s="7" t="s">
        <v>281</v>
      </c>
      <c r="H310" s="7" t="s">
        <v>327</v>
      </c>
      <c r="I310" s="8">
        <v>117611.7647</v>
      </c>
    </row>
    <row r="311" spans="1:9" s="9" customFormat="1" ht="30" x14ac:dyDescent="0.2">
      <c r="A311" s="7">
        <v>23114883</v>
      </c>
      <c r="B311" s="7">
        <v>899999061</v>
      </c>
      <c r="C311" s="7" t="s">
        <v>8</v>
      </c>
      <c r="D311" s="7" t="s">
        <v>9</v>
      </c>
      <c r="E311" s="7" t="s">
        <v>353</v>
      </c>
      <c r="F311" s="7" t="s">
        <v>351</v>
      </c>
      <c r="G311" s="7" t="s">
        <v>281</v>
      </c>
      <c r="H311" s="7" t="s">
        <v>132</v>
      </c>
      <c r="I311" s="8">
        <v>54448.739000000001</v>
      </c>
    </row>
    <row r="312" spans="1:9" s="9" customFormat="1" ht="45" x14ac:dyDescent="0.2">
      <c r="A312" s="7">
        <v>23114934</v>
      </c>
      <c r="B312" s="7">
        <v>899999061</v>
      </c>
      <c r="C312" s="7" t="s">
        <v>8</v>
      </c>
      <c r="D312" s="7" t="s">
        <v>9</v>
      </c>
      <c r="E312" s="7" t="s">
        <v>354</v>
      </c>
      <c r="F312" s="7" t="s">
        <v>355</v>
      </c>
      <c r="G312" s="7" t="s">
        <v>281</v>
      </c>
      <c r="H312" s="7" t="s">
        <v>132</v>
      </c>
      <c r="I312" s="8">
        <v>207900</v>
      </c>
    </row>
    <row r="313" spans="1:9" s="9" customFormat="1" ht="30" x14ac:dyDescent="0.2">
      <c r="A313" s="7">
        <v>23114929</v>
      </c>
      <c r="B313" s="7">
        <v>899999061</v>
      </c>
      <c r="C313" s="7" t="s">
        <v>8</v>
      </c>
      <c r="D313" s="7" t="s">
        <v>9</v>
      </c>
      <c r="E313" s="7" t="s">
        <v>356</v>
      </c>
      <c r="F313" s="7" t="s">
        <v>357</v>
      </c>
      <c r="G313" s="7" t="s">
        <v>281</v>
      </c>
      <c r="H313" s="7" t="s">
        <v>132</v>
      </c>
      <c r="I313" s="8">
        <v>207900</v>
      </c>
    </row>
    <row r="314" spans="1:9" s="9" customFormat="1" ht="45" x14ac:dyDescent="0.2">
      <c r="A314" s="7">
        <v>23114935</v>
      </c>
      <c r="B314" s="7">
        <v>899999061</v>
      </c>
      <c r="C314" s="7" t="s">
        <v>8</v>
      </c>
      <c r="D314" s="7" t="s">
        <v>9</v>
      </c>
      <c r="E314" s="7" t="s">
        <v>358</v>
      </c>
      <c r="F314" s="7" t="s">
        <v>355</v>
      </c>
      <c r="G314" s="7" t="s">
        <v>281</v>
      </c>
      <c r="H314" s="7" t="s">
        <v>132</v>
      </c>
      <c r="I314" s="8">
        <v>188100</v>
      </c>
    </row>
    <row r="315" spans="1:9" s="9" customFormat="1" ht="30" x14ac:dyDescent="0.2">
      <c r="A315" s="7">
        <v>23114969</v>
      </c>
      <c r="B315" s="7">
        <v>899999061</v>
      </c>
      <c r="C315" s="7" t="s">
        <v>8</v>
      </c>
      <c r="D315" s="7" t="s">
        <v>9</v>
      </c>
      <c r="E315" s="7" t="s">
        <v>350</v>
      </c>
      <c r="F315" s="7" t="s">
        <v>359</v>
      </c>
      <c r="G315" s="7" t="s">
        <v>281</v>
      </c>
      <c r="H315" s="7" t="s">
        <v>132</v>
      </c>
      <c r="I315" s="8">
        <v>207900</v>
      </c>
    </row>
    <row r="316" spans="1:9" s="9" customFormat="1" ht="30" x14ac:dyDescent="0.2">
      <c r="A316" s="7">
        <v>23114930</v>
      </c>
      <c r="B316" s="7">
        <v>899999061</v>
      </c>
      <c r="C316" s="7" t="s">
        <v>8</v>
      </c>
      <c r="D316" s="7" t="s">
        <v>9</v>
      </c>
      <c r="E316" s="7" t="s">
        <v>360</v>
      </c>
      <c r="F316" s="7" t="s">
        <v>357</v>
      </c>
      <c r="G316" s="7" t="s">
        <v>281</v>
      </c>
      <c r="H316" s="7" t="s">
        <v>132</v>
      </c>
      <c r="I316" s="8">
        <v>188100</v>
      </c>
    </row>
    <row r="317" spans="1:9" s="9" customFormat="1" ht="30" x14ac:dyDescent="0.2">
      <c r="A317" s="7">
        <v>23114970</v>
      </c>
      <c r="B317" s="7">
        <v>899999061</v>
      </c>
      <c r="C317" s="7" t="s">
        <v>8</v>
      </c>
      <c r="D317" s="7" t="s">
        <v>9</v>
      </c>
      <c r="E317" s="7" t="s">
        <v>361</v>
      </c>
      <c r="F317" s="7" t="s">
        <v>359</v>
      </c>
      <c r="G317" s="7" t="s">
        <v>281</v>
      </c>
      <c r="H317" s="7" t="s">
        <v>132</v>
      </c>
      <c r="I317" s="8">
        <v>188100</v>
      </c>
    </row>
    <row r="318" spans="1:9" s="9" customFormat="1" ht="30" x14ac:dyDescent="0.2">
      <c r="A318" s="7">
        <v>23114971</v>
      </c>
      <c r="B318" s="7">
        <v>899999061</v>
      </c>
      <c r="C318" s="7" t="s">
        <v>8</v>
      </c>
      <c r="D318" s="7" t="s">
        <v>9</v>
      </c>
      <c r="E318" s="7" t="s">
        <v>48</v>
      </c>
      <c r="F318" s="7" t="s">
        <v>359</v>
      </c>
      <c r="G318" s="7" t="s">
        <v>281</v>
      </c>
      <c r="H318" s="7" t="s">
        <v>14</v>
      </c>
      <c r="I318" s="8">
        <v>117611.7647</v>
      </c>
    </row>
    <row r="319" spans="1:9" s="9" customFormat="1" ht="30" x14ac:dyDescent="0.2">
      <c r="A319" s="7">
        <v>23114931</v>
      </c>
      <c r="B319" s="7">
        <v>899999061</v>
      </c>
      <c r="C319" s="7" t="s">
        <v>8</v>
      </c>
      <c r="D319" s="7" t="s">
        <v>9</v>
      </c>
      <c r="E319" s="7" t="s">
        <v>48</v>
      </c>
      <c r="F319" s="7" t="s">
        <v>357</v>
      </c>
      <c r="G319" s="7" t="s">
        <v>281</v>
      </c>
      <c r="H319" s="7" t="s">
        <v>14</v>
      </c>
      <c r="I319" s="8">
        <v>117611.7647</v>
      </c>
    </row>
    <row r="320" spans="1:9" s="9" customFormat="1" ht="30" x14ac:dyDescent="0.2">
      <c r="A320" s="7">
        <v>23114972</v>
      </c>
      <c r="B320" s="7">
        <v>899999061</v>
      </c>
      <c r="C320" s="7" t="s">
        <v>8</v>
      </c>
      <c r="D320" s="7" t="s">
        <v>9</v>
      </c>
      <c r="E320" s="7" t="s">
        <v>277</v>
      </c>
      <c r="F320" s="7" t="s">
        <v>359</v>
      </c>
      <c r="G320" s="7" t="s">
        <v>281</v>
      </c>
      <c r="H320" s="7" t="s">
        <v>362</v>
      </c>
      <c r="I320" s="8">
        <v>54448.739000000001</v>
      </c>
    </row>
    <row r="321" spans="1:9" s="9" customFormat="1" ht="30" x14ac:dyDescent="0.2">
      <c r="A321" s="7">
        <v>23114932</v>
      </c>
      <c r="B321" s="7">
        <v>899999061</v>
      </c>
      <c r="C321" s="7" t="s">
        <v>8</v>
      </c>
      <c r="D321" s="7" t="s">
        <v>9</v>
      </c>
      <c r="E321" s="7" t="s">
        <v>277</v>
      </c>
      <c r="F321" s="7" t="s">
        <v>357</v>
      </c>
      <c r="G321" s="7" t="s">
        <v>281</v>
      </c>
      <c r="H321" s="7" t="s">
        <v>132</v>
      </c>
      <c r="I321" s="8">
        <v>54448.739000000001</v>
      </c>
    </row>
    <row r="322" spans="1:9" s="9" customFormat="1" ht="45" x14ac:dyDescent="0.2">
      <c r="A322" s="7">
        <v>23114983</v>
      </c>
      <c r="B322" s="7">
        <v>899999061</v>
      </c>
      <c r="C322" s="7" t="s">
        <v>8</v>
      </c>
      <c r="D322" s="7" t="s">
        <v>9</v>
      </c>
      <c r="E322" s="7" t="s">
        <v>354</v>
      </c>
      <c r="F322" s="7" t="s">
        <v>363</v>
      </c>
      <c r="G322" s="7" t="s">
        <v>281</v>
      </c>
      <c r="H322" s="7" t="s">
        <v>132</v>
      </c>
      <c r="I322" s="8">
        <v>207900</v>
      </c>
    </row>
    <row r="323" spans="1:9" s="9" customFormat="1" ht="45" x14ac:dyDescent="0.2">
      <c r="A323" s="7">
        <v>23114984</v>
      </c>
      <c r="B323" s="7">
        <v>899999061</v>
      </c>
      <c r="C323" s="7" t="s">
        <v>8</v>
      </c>
      <c r="D323" s="7" t="s">
        <v>9</v>
      </c>
      <c r="E323" s="7" t="s">
        <v>364</v>
      </c>
      <c r="F323" s="7" t="s">
        <v>363</v>
      </c>
      <c r="G323" s="7" t="s">
        <v>281</v>
      </c>
      <c r="H323" s="7" t="s">
        <v>132</v>
      </c>
      <c r="I323" s="8">
        <v>188100</v>
      </c>
    </row>
    <row r="324" spans="1:9" s="9" customFormat="1" ht="45" x14ac:dyDescent="0.2">
      <c r="A324" s="7">
        <v>23114936</v>
      </c>
      <c r="B324" s="7">
        <v>899999061</v>
      </c>
      <c r="C324" s="7" t="s">
        <v>8</v>
      </c>
      <c r="D324" s="7" t="s">
        <v>9</v>
      </c>
      <c r="E324" s="7" t="s">
        <v>48</v>
      </c>
      <c r="F324" s="7" t="s">
        <v>355</v>
      </c>
      <c r="G324" s="7" t="s">
        <v>281</v>
      </c>
      <c r="H324" s="7" t="s">
        <v>14</v>
      </c>
      <c r="I324" s="8">
        <v>117611.7647</v>
      </c>
    </row>
    <row r="325" spans="1:9" s="9" customFormat="1" ht="45" x14ac:dyDescent="0.2">
      <c r="A325" s="7">
        <v>23114937</v>
      </c>
      <c r="B325" s="7">
        <v>899999061</v>
      </c>
      <c r="C325" s="7" t="s">
        <v>8</v>
      </c>
      <c r="D325" s="7" t="s">
        <v>9</v>
      </c>
      <c r="E325" s="7" t="s">
        <v>365</v>
      </c>
      <c r="F325" s="7" t="s">
        <v>355</v>
      </c>
      <c r="G325" s="7" t="s">
        <v>281</v>
      </c>
      <c r="H325" s="7" t="s">
        <v>132</v>
      </c>
      <c r="I325" s="8">
        <v>54448.739000000001</v>
      </c>
    </row>
    <row r="326" spans="1:9" s="9" customFormat="1" ht="45" x14ac:dyDescent="0.2">
      <c r="A326" s="7">
        <v>23114985</v>
      </c>
      <c r="B326" s="7">
        <v>899999061</v>
      </c>
      <c r="C326" s="7" t="s">
        <v>8</v>
      </c>
      <c r="D326" s="7" t="s">
        <v>9</v>
      </c>
      <c r="E326" s="7" t="s">
        <v>48</v>
      </c>
      <c r="F326" s="7" t="s">
        <v>363</v>
      </c>
      <c r="G326" s="7" t="s">
        <v>281</v>
      </c>
      <c r="H326" s="7" t="s">
        <v>14</v>
      </c>
      <c r="I326" s="8">
        <v>117611.7647</v>
      </c>
    </row>
    <row r="327" spans="1:9" s="9" customFormat="1" ht="45" x14ac:dyDescent="0.2">
      <c r="A327" s="7">
        <v>23114986</v>
      </c>
      <c r="B327" s="7">
        <v>899999061</v>
      </c>
      <c r="C327" s="7" t="s">
        <v>8</v>
      </c>
      <c r="D327" s="7" t="s">
        <v>9</v>
      </c>
      <c r="E327" s="7" t="s">
        <v>277</v>
      </c>
      <c r="F327" s="7" t="s">
        <v>363</v>
      </c>
      <c r="G327" s="7" t="s">
        <v>281</v>
      </c>
      <c r="H327" s="7" t="s">
        <v>132</v>
      </c>
      <c r="I327" s="8">
        <v>54448.739000000001</v>
      </c>
    </row>
    <row r="328" spans="1:9" s="9" customFormat="1" ht="30" x14ac:dyDescent="0.2">
      <c r="A328" s="7">
        <v>23115440</v>
      </c>
      <c r="B328" s="7">
        <v>899999061</v>
      </c>
      <c r="C328" s="7" t="s">
        <v>8</v>
      </c>
      <c r="D328" s="7" t="s">
        <v>9</v>
      </c>
      <c r="E328" s="7" t="s">
        <v>366</v>
      </c>
      <c r="F328" s="7" t="s">
        <v>367</v>
      </c>
      <c r="G328" s="7" t="s">
        <v>314</v>
      </c>
      <c r="H328" s="7" t="s">
        <v>132</v>
      </c>
      <c r="I328" s="8">
        <v>207900</v>
      </c>
    </row>
    <row r="329" spans="1:9" s="9" customFormat="1" ht="30" x14ac:dyDescent="0.2">
      <c r="A329" s="7">
        <v>23115441</v>
      </c>
      <c r="B329" s="7">
        <v>899999061</v>
      </c>
      <c r="C329" s="7" t="s">
        <v>8</v>
      </c>
      <c r="D329" s="7" t="s">
        <v>9</v>
      </c>
      <c r="E329" s="7" t="s">
        <v>368</v>
      </c>
      <c r="F329" s="7" t="s">
        <v>367</v>
      </c>
      <c r="G329" s="7" t="s">
        <v>314</v>
      </c>
      <c r="H329" s="7" t="s">
        <v>132</v>
      </c>
      <c r="I329" s="8">
        <v>188100</v>
      </c>
    </row>
    <row r="330" spans="1:9" s="9" customFormat="1" ht="30" x14ac:dyDescent="0.2">
      <c r="A330" s="7">
        <v>23115442</v>
      </c>
      <c r="B330" s="7">
        <v>899999061</v>
      </c>
      <c r="C330" s="7" t="s">
        <v>8</v>
      </c>
      <c r="D330" s="7" t="s">
        <v>9</v>
      </c>
      <c r="E330" s="7" t="s">
        <v>48</v>
      </c>
      <c r="F330" s="7" t="s">
        <v>369</v>
      </c>
      <c r="G330" s="7" t="s">
        <v>314</v>
      </c>
      <c r="H330" s="7" t="s">
        <v>14</v>
      </c>
      <c r="I330" s="8">
        <v>117611.7647</v>
      </c>
    </row>
    <row r="331" spans="1:9" s="9" customFormat="1" ht="30" x14ac:dyDescent="0.2">
      <c r="A331" s="7">
        <v>23115443</v>
      </c>
      <c r="B331" s="7">
        <v>899999061</v>
      </c>
      <c r="C331" s="7" t="s">
        <v>8</v>
      </c>
      <c r="D331" s="7" t="s">
        <v>9</v>
      </c>
      <c r="E331" s="7" t="s">
        <v>31</v>
      </c>
      <c r="F331" s="7" t="s">
        <v>367</v>
      </c>
      <c r="G331" s="7" t="s">
        <v>314</v>
      </c>
      <c r="H331" s="7" t="s">
        <v>132</v>
      </c>
      <c r="I331" s="8">
        <v>54448.739000000001</v>
      </c>
    </row>
    <row r="332" spans="1:9" s="9" customFormat="1" ht="30" x14ac:dyDescent="0.2">
      <c r="A332" s="7">
        <v>23115458</v>
      </c>
      <c r="B332" s="7">
        <v>899999061</v>
      </c>
      <c r="C332" s="7" t="s">
        <v>8</v>
      </c>
      <c r="D332" s="7" t="s">
        <v>9</v>
      </c>
      <c r="E332" s="7" t="s">
        <v>366</v>
      </c>
      <c r="F332" s="7" t="s">
        <v>370</v>
      </c>
      <c r="G332" s="7" t="s">
        <v>314</v>
      </c>
      <c r="H332" s="7" t="s">
        <v>132</v>
      </c>
      <c r="I332" s="8">
        <v>207900</v>
      </c>
    </row>
    <row r="333" spans="1:9" s="9" customFormat="1" ht="30" x14ac:dyDescent="0.2">
      <c r="A333" s="7">
        <v>23115459</v>
      </c>
      <c r="B333" s="7">
        <v>899999061</v>
      </c>
      <c r="C333" s="7" t="s">
        <v>8</v>
      </c>
      <c r="D333" s="7" t="s">
        <v>9</v>
      </c>
      <c r="E333" s="7" t="s">
        <v>371</v>
      </c>
      <c r="F333" s="7" t="s">
        <v>372</v>
      </c>
      <c r="G333" s="7" t="s">
        <v>314</v>
      </c>
      <c r="H333" s="7" t="s">
        <v>132</v>
      </c>
      <c r="I333" s="8">
        <v>188100</v>
      </c>
    </row>
    <row r="334" spans="1:9" s="9" customFormat="1" ht="30" x14ac:dyDescent="0.2">
      <c r="A334" s="7">
        <v>23115460</v>
      </c>
      <c r="B334" s="7">
        <v>899999061</v>
      </c>
      <c r="C334" s="7" t="s">
        <v>8</v>
      </c>
      <c r="D334" s="7" t="s">
        <v>9</v>
      </c>
      <c r="E334" s="7" t="s">
        <v>48</v>
      </c>
      <c r="F334" s="7" t="s">
        <v>370</v>
      </c>
      <c r="G334" s="7" t="s">
        <v>314</v>
      </c>
      <c r="H334" s="7" t="s">
        <v>14</v>
      </c>
      <c r="I334" s="8">
        <v>117611.7647</v>
      </c>
    </row>
    <row r="335" spans="1:9" s="9" customFormat="1" ht="30" x14ac:dyDescent="0.2">
      <c r="A335" s="7">
        <v>23115461</v>
      </c>
      <c r="B335" s="7">
        <v>899999061</v>
      </c>
      <c r="C335" s="7" t="s">
        <v>8</v>
      </c>
      <c r="D335" s="7" t="s">
        <v>9</v>
      </c>
      <c r="E335" s="7" t="s">
        <v>31</v>
      </c>
      <c r="F335" s="7" t="s">
        <v>372</v>
      </c>
      <c r="G335" s="7" t="s">
        <v>314</v>
      </c>
      <c r="H335" s="7" t="s">
        <v>132</v>
      </c>
      <c r="I335" s="8">
        <v>54448.739000000001</v>
      </c>
    </row>
    <row r="336" spans="1:9" s="9" customFormat="1" ht="30" x14ac:dyDescent="0.2">
      <c r="A336" s="7">
        <v>23115472</v>
      </c>
      <c r="B336" s="7">
        <v>899999061</v>
      </c>
      <c r="C336" s="7" t="s">
        <v>8</v>
      </c>
      <c r="D336" s="7" t="s">
        <v>9</v>
      </c>
      <c r="E336" s="7" t="s">
        <v>373</v>
      </c>
      <c r="F336" s="7" t="s">
        <v>374</v>
      </c>
      <c r="G336" s="7" t="s">
        <v>314</v>
      </c>
      <c r="H336" s="7" t="s">
        <v>132</v>
      </c>
      <c r="I336" s="8">
        <v>54448.739000000001</v>
      </c>
    </row>
    <row r="337" spans="1:9" s="9" customFormat="1" ht="30" x14ac:dyDescent="0.2">
      <c r="A337" s="7">
        <v>23115473</v>
      </c>
      <c r="B337" s="7">
        <v>899999061</v>
      </c>
      <c r="C337" s="7" t="s">
        <v>8</v>
      </c>
      <c r="D337" s="7" t="s">
        <v>9</v>
      </c>
      <c r="E337" s="7" t="s">
        <v>375</v>
      </c>
      <c r="F337" s="7" t="s">
        <v>374</v>
      </c>
      <c r="G337" s="7" t="s">
        <v>314</v>
      </c>
      <c r="H337" s="7" t="s">
        <v>212</v>
      </c>
      <c r="I337" s="8">
        <v>188100</v>
      </c>
    </row>
    <row r="338" spans="1:9" s="9" customFormat="1" ht="30" x14ac:dyDescent="0.2">
      <c r="A338" s="7">
        <v>23115474</v>
      </c>
      <c r="B338" s="7">
        <v>899999061</v>
      </c>
      <c r="C338" s="7" t="s">
        <v>8</v>
      </c>
      <c r="D338" s="7" t="s">
        <v>9</v>
      </c>
      <c r="E338" s="7" t="s">
        <v>376</v>
      </c>
      <c r="F338" s="7" t="s">
        <v>374</v>
      </c>
      <c r="G338" s="7" t="s">
        <v>314</v>
      </c>
      <c r="H338" s="7" t="s">
        <v>132</v>
      </c>
      <c r="I338" s="8">
        <v>207900</v>
      </c>
    </row>
    <row r="339" spans="1:9" s="9" customFormat="1" ht="30" x14ac:dyDescent="0.2">
      <c r="A339" s="7">
        <v>23115476</v>
      </c>
      <c r="B339" s="7">
        <v>899999061</v>
      </c>
      <c r="C339" s="7" t="s">
        <v>8</v>
      </c>
      <c r="D339" s="7" t="s">
        <v>9</v>
      </c>
      <c r="E339" s="7" t="s">
        <v>366</v>
      </c>
      <c r="F339" s="7" t="s">
        <v>377</v>
      </c>
      <c r="G339" s="7" t="s">
        <v>314</v>
      </c>
      <c r="H339" s="7" t="s">
        <v>132</v>
      </c>
      <c r="I339" s="8">
        <v>207900</v>
      </c>
    </row>
    <row r="340" spans="1:9" s="9" customFormat="1" ht="30" x14ac:dyDescent="0.2">
      <c r="A340" s="7">
        <v>23115475</v>
      </c>
      <c r="B340" s="7">
        <v>899999061</v>
      </c>
      <c r="C340" s="7" t="s">
        <v>8</v>
      </c>
      <c r="D340" s="7" t="s">
        <v>9</v>
      </c>
      <c r="E340" s="7" t="s">
        <v>69</v>
      </c>
      <c r="F340" s="7" t="s">
        <v>374</v>
      </c>
      <c r="G340" s="7" t="s">
        <v>314</v>
      </c>
      <c r="H340" s="7" t="s">
        <v>14</v>
      </c>
      <c r="I340" s="8">
        <v>117611.7647</v>
      </c>
    </row>
    <row r="341" spans="1:9" s="9" customFormat="1" ht="30" x14ac:dyDescent="0.2">
      <c r="A341" s="7">
        <v>23115477</v>
      </c>
      <c r="B341" s="7">
        <v>899999061</v>
      </c>
      <c r="C341" s="7" t="s">
        <v>8</v>
      </c>
      <c r="D341" s="7" t="s">
        <v>9</v>
      </c>
      <c r="E341" s="7" t="s">
        <v>378</v>
      </c>
      <c r="F341" s="7" t="s">
        <v>377</v>
      </c>
      <c r="G341" s="7" t="s">
        <v>314</v>
      </c>
      <c r="H341" s="7" t="s">
        <v>132</v>
      </c>
      <c r="I341" s="8">
        <v>188100</v>
      </c>
    </row>
    <row r="342" spans="1:9" s="9" customFormat="1" ht="30" x14ac:dyDescent="0.2">
      <c r="A342" s="7">
        <v>23115478</v>
      </c>
      <c r="B342" s="7">
        <v>899999061</v>
      </c>
      <c r="C342" s="7" t="s">
        <v>8</v>
      </c>
      <c r="D342" s="7" t="s">
        <v>9</v>
      </c>
      <c r="E342" s="7" t="s">
        <v>48</v>
      </c>
      <c r="F342" s="7" t="s">
        <v>377</v>
      </c>
      <c r="G342" s="7" t="s">
        <v>314</v>
      </c>
      <c r="H342" s="7" t="s">
        <v>14</v>
      </c>
      <c r="I342" s="8">
        <v>117611.7647</v>
      </c>
    </row>
    <row r="343" spans="1:9" s="9" customFormat="1" ht="30" x14ac:dyDescent="0.2">
      <c r="A343" s="7">
        <v>23115479</v>
      </c>
      <c r="B343" s="7">
        <v>899999061</v>
      </c>
      <c r="C343" s="7" t="s">
        <v>8</v>
      </c>
      <c r="D343" s="7" t="s">
        <v>9</v>
      </c>
      <c r="E343" s="7" t="s">
        <v>31</v>
      </c>
      <c r="F343" s="7" t="s">
        <v>377</v>
      </c>
      <c r="G343" s="7" t="s">
        <v>314</v>
      </c>
      <c r="H343" s="7" t="s">
        <v>132</v>
      </c>
      <c r="I343" s="8">
        <v>54448.739000000001</v>
      </c>
    </row>
    <row r="344" spans="1:9" s="9" customFormat="1" ht="30" x14ac:dyDescent="0.2">
      <c r="A344" s="7">
        <v>23115480</v>
      </c>
      <c r="B344" s="7">
        <v>899999061</v>
      </c>
      <c r="C344" s="7" t="s">
        <v>8</v>
      </c>
      <c r="D344" s="7" t="s">
        <v>9</v>
      </c>
      <c r="E344" s="7" t="s">
        <v>379</v>
      </c>
      <c r="F344" s="7" t="s">
        <v>380</v>
      </c>
      <c r="G344" s="7" t="s">
        <v>314</v>
      </c>
      <c r="H344" s="7" t="s">
        <v>132</v>
      </c>
      <c r="I344" s="8">
        <v>54448.739000000001</v>
      </c>
    </row>
    <row r="345" spans="1:9" s="9" customFormat="1" ht="30" x14ac:dyDescent="0.2">
      <c r="A345" s="7">
        <v>23115481</v>
      </c>
      <c r="B345" s="7">
        <v>899999061</v>
      </c>
      <c r="C345" s="7" t="s">
        <v>8</v>
      </c>
      <c r="D345" s="7" t="s">
        <v>9</v>
      </c>
      <c r="E345" s="7" t="s">
        <v>375</v>
      </c>
      <c r="F345" s="7" t="s">
        <v>380</v>
      </c>
      <c r="G345" s="7" t="s">
        <v>314</v>
      </c>
      <c r="H345" s="7" t="s">
        <v>132</v>
      </c>
      <c r="I345" s="8">
        <v>188100</v>
      </c>
    </row>
    <row r="346" spans="1:9" s="9" customFormat="1" ht="30" x14ac:dyDescent="0.2">
      <c r="A346" s="7">
        <v>23115482</v>
      </c>
      <c r="B346" s="7">
        <v>899999061</v>
      </c>
      <c r="C346" s="7" t="s">
        <v>8</v>
      </c>
      <c r="D346" s="7" t="s">
        <v>9</v>
      </c>
      <c r="E346" s="7" t="s">
        <v>376</v>
      </c>
      <c r="F346" s="7" t="s">
        <v>380</v>
      </c>
      <c r="G346" s="7" t="s">
        <v>314</v>
      </c>
      <c r="H346" s="7" t="s">
        <v>132</v>
      </c>
      <c r="I346" s="8">
        <v>207900</v>
      </c>
    </row>
    <row r="347" spans="1:9" s="9" customFormat="1" ht="30" x14ac:dyDescent="0.2">
      <c r="A347" s="7">
        <v>23115483</v>
      </c>
      <c r="B347" s="7">
        <v>899999061</v>
      </c>
      <c r="C347" s="7" t="s">
        <v>8</v>
      </c>
      <c r="D347" s="7" t="s">
        <v>9</v>
      </c>
      <c r="E347" s="7" t="s">
        <v>381</v>
      </c>
      <c r="F347" s="7" t="s">
        <v>380</v>
      </c>
      <c r="G347" s="7" t="s">
        <v>314</v>
      </c>
      <c r="H347" s="7" t="s">
        <v>14</v>
      </c>
      <c r="I347" s="8">
        <v>117611.7647</v>
      </c>
    </row>
    <row r="348" spans="1:9" s="9" customFormat="1" ht="30" x14ac:dyDescent="0.2">
      <c r="A348" s="7">
        <v>23115622</v>
      </c>
      <c r="B348" s="7">
        <v>899999061</v>
      </c>
      <c r="C348" s="7" t="s">
        <v>8</v>
      </c>
      <c r="D348" s="7" t="s">
        <v>9</v>
      </c>
      <c r="E348" s="7" t="s">
        <v>277</v>
      </c>
      <c r="F348" s="7" t="s">
        <v>382</v>
      </c>
      <c r="G348" s="7" t="s">
        <v>132</v>
      </c>
      <c r="H348" s="7" t="s">
        <v>362</v>
      </c>
      <c r="I348" s="8">
        <v>54448.739000000001</v>
      </c>
    </row>
    <row r="349" spans="1:9" s="9" customFormat="1" ht="30" x14ac:dyDescent="0.2">
      <c r="A349" s="7">
        <v>23115623</v>
      </c>
      <c r="B349" s="7">
        <v>899999061</v>
      </c>
      <c r="C349" s="7" t="s">
        <v>8</v>
      </c>
      <c r="D349" s="7" t="s">
        <v>9</v>
      </c>
      <c r="E349" s="7" t="s">
        <v>231</v>
      </c>
      <c r="F349" s="7" t="s">
        <v>382</v>
      </c>
      <c r="G349" s="7" t="s">
        <v>132</v>
      </c>
      <c r="H349" s="7" t="s">
        <v>362</v>
      </c>
      <c r="I349" s="8">
        <v>207900</v>
      </c>
    </row>
    <row r="350" spans="1:9" s="9" customFormat="1" ht="45" x14ac:dyDescent="0.2">
      <c r="A350" s="7">
        <v>23115624</v>
      </c>
      <c r="B350" s="7">
        <v>899999061</v>
      </c>
      <c r="C350" s="7" t="s">
        <v>8</v>
      </c>
      <c r="D350" s="7" t="s">
        <v>9</v>
      </c>
      <c r="E350" s="7" t="s">
        <v>383</v>
      </c>
      <c r="F350" s="7" t="s">
        <v>382</v>
      </c>
      <c r="G350" s="7" t="s">
        <v>132</v>
      </c>
      <c r="H350" s="7" t="s">
        <v>362</v>
      </c>
      <c r="I350" s="8">
        <v>188100</v>
      </c>
    </row>
    <row r="351" spans="1:9" s="9" customFormat="1" ht="30" x14ac:dyDescent="0.2">
      <c r="A351" s="7">
        <v>23115625</v>
      </c>
      <c r="B351" s="7">
        <v>899999061</v>
      </c>
      <c r="C351" s="7" t="s">
        <v>8</v>
      </c>
      <c r="D351" s="7" t="s">
        <v>9</v>
      </c>
      <c r="E351" s="7" t="s">
        <v>48</v>
      </c>
      <c r="F351" s="7" t="s">
        <v>382</v>
      </c>
      <c r="G351" s="7" t="s">
        <v>132</v>
      </c>
      <c r="H351" s="7" t="s">
        <v>14</v>
      </c>
      <c r="I351" s="8">
        <v>117611.7647</v>
      </c>
    </row>
    <row r="352" spans="1:9" s="9" customFormat="1" ht="30" x14ac:dyDescent="0.2">
      <c r="A352" s="7">
        <v>23115633</v>
      </c>
      <c r="B352" s="7">
        <v>899999061</v>
      </c>
      <c r="C352" s="7" t="s">
        <v>8</v>
      </c>
      <c r="D352" s="7" t="s">
        <v>9</v>
      </c>
      <c r="E352" s="7" t="s">
        <v>277</v>
      </c>
      <c r="F352" s="7" t="s">
        <v>384</v>
      </c>
      <c r="G352" s="7" t="s">
        <v>132</v>
      </c>
      <c r="H352" s="7" t="s">
        <v>362</v>
      </c>
      <c r="I352" s="8">
        <v>54448.739000000001</v>
      </c>
    </row>
    <row r="353" spans="1:9" s="9" customFormat="1" ht="30" x14ac:dyDescent="0.2">
      <c r="A353" s="7">
        <v>23115634</v>
      </c>
      <c r="B353" s="7">
        <v>899999061</v>
      </c>
      <c r="C353" s="7" t="s">
        <v>8</v>
      </c>
      <c r="D353" s="7" t="s">
        <v>9</v>
      </c>
      <c r="E353" s="7" t="s">
        <v>385</v>
      </c>
      <c r="F353" s="7" t="s">
        <v>384</v>
      </c>
      <c r="G353" s="7" t="s">
        <v>132</v>
      </c>
      <c r="H353" s="7" t="s">
        <v>362</v>
      </c>
      <c r="I353" s="8">
        <v>207900</v>
      </c>
    </row>
    <row r="354" spans="1:9" s="9" customFormat="1" ht="30" x14ac:dyDescent="0.2">
      <c r="A354" s="7">
        <v>23115640</v>
      </c>
      <c r="B354" s="7">
        <v>899999061</v>
      </c>
      <c r="C354" s="7" t="s">
        <v>8</v>
      </c>
      <c r="D354" s="7" t="s">
        <v>9</v>
      </c>
      <c r="E354" s="7" t="s">
        <v>148</v>
      </c>
      <c r="F354" s="7" t="s">
        <v>386</v>
      </c>
      <c r="G354" s="7" t="s">
        <v>132</v>
      </c>
      <c r="H354" s="7" t="s">
        <v>362</v>
      </c>
      <c r="I354" s="8">
        <v>54448.739000000001</v>
      </c>
    </row>
    <row r="355" spans="1:9" s="9" customFormat="1" ht="45" x14ac:dyDescent="0.2">
      <c r="A355" s="7">
        <v>23115635</v>
      </c>
      <c r="B355" s="7">
        <v>899999061</v>
      </c>
      <c r="C355" s="7" t="s">
        <v>8</v>
      </c>
      <c r="D355" s="7" t="s">
        <v>9</v>
      </c>
      <c r="E355" s="7" t="s">
        <v>387</v>
      </c>
      <c r="F355" s="7" t="s">
        <v>384</v>
      </c>
      <c r="G355" s="7" t="s">
        <v>132</v>
      </c>
      <c r="H355" s="7" t="s">
        <v>362</v>
      </c>
      <c r="I355" s="8">
        <v>188100</v>
      </c>
    </row>
    <row r="356" spans="1:9" s="9" customFormat="1" ht="30" x14ac:dyDescent="0.2">
      <c r="A356" s="7">
        <v>23115641</v>
      </c>
      <c r="B356" s="7">
        <v>899999061</v>
      </c>
      <c r="C356" s="7" t="s">
        <v>8</v>
      </c>
      <c r="D356" s="7" t="s">
        <v>9</v>
      </c>
      <c r="E356" s="7" t="s">
        <v>388</v>
      </c>
      <c r="F356" s="7" t="s">
        <v>386</v>
      </c>
      <c r="G356" s="7" t="s">
        <v>132</v>
      </c>
      <c r="H356" s="7" t="s">
        <v>362</v>
      </c>
      <c r="I356" s="8">
        <v>207900</v>
      </c>
    </row>
    <row r="357" spans="1:9" s="9" customFormat="1" ht="30" x14ac:dyDescent="0.2">
      <c r="A357" s="7">
        <v>23115636</v>
      </c>
      <c r="B357" s="7">
        <v>899999061</v>
      </c>
      <c r="C357" s="7" t="s">
        <v>8</v>
      </c>
      <c r="D357" s="7" t="s">
        <v>9</v>
      </c>
      <c r="E357" s="7" t="s">
        <v>48</v>
      </c>
      <c r="F357" s="7" t="s">
        <v>384</v>
      </c>
      <c r="G357" s="7" t="s">
        <v>132</v>
      </c>
      <c r="H357" s="7" t="s">
        <v>14</v>
      </c>
      <c r="I357" s="8">
        <v>117611.7647</v>
      </c>
    </row>
    <row r="358" spans="1:9" s="9" customFormat="1" ht="45" x14ac:dyDescent="0.2">
      <c r="A358" s="7">
        <v>23115642</v>
      </c>
      <c r="B358" s="7">
        <v>899999061</v>
      </c>
      <c r="C358" s="7" t="s">
        <v>8</v>
      </c>
      <c r="D358" s="7" t="s">
        <v>9</v>
      </c>
      <c r="E358" s="7" t="s">
        <v>389</v>
      </c>
      <c r="F358" s="7" t="s">
        <v>386</v>
      </c>
      <c r="G358" s="7" t="s">
        <v>132</v>
      </c>
      <c r="H358" s="7" t="s">
        <v>362</v>
      </c>
      <c r="I358" s="8">
        <v>188100</v>
      </c>
    </row>
    <row r="359" spans="1:9" s="9" customFormat="1" ht="30" x14ac:dyDescent="0.2">
      <c r="A359" s="7">
        <v>23115643</v>
      </c>
      <c r="B359" s="7">
        <v>899999061</v>
      </c>
      <c r="C359" s="7" t="s">
        <v>8</v>
      </c>
      <c r="D359" s="7" t="s">
        <v>9</v>
      </c>
      <c r="E359" s="7" t="s">
        <v>48</v>
      </c>
      <c r="F359" s="7" t="s">
        <v>386</v>
      </c>
      <c r="G359" s="7" t="s">
        <v>132</v>
      </c>
      <c r="H359" s="7" t="s">
        <v>14</v>
      </c>
      <c r="I359" s="8">
        <v>117611.7647</v>
      </c>
    </row>
    <row r="360" spans="1:9" s="9" customFormat="1" ht="30" x14ac:dyDescent="0.2">
      <c r="A360" s="7">
        <v>23115658</v>
      </c>
      <c r="B360" s="7">
        <v>899999061</v>
      </c>
      <c r="C360" s="7" t="s">
        <v>8</v>
      </c>
      <c r="D360" s="7" t="s">
        <v>9</v>
      </c>
      <c r="E360" s="7" t="s">
        <v>148</v>
      </c>
      <c r="F360" s="7" t="s">
        <v>392</v>
      </c>
      <c r="G360" s="7" t="s">
        <v>132</v>
      </c>
      <c r="H360" s="7" t="s">
        <v>362</v>
      </c>
      <c r="I360" s="8">
        <v>54448.739000000001</v>
      </c>
    </row>
    <row r="361" spans="1:9" s="9" customFormat="1" ht="30" x14ac:dyDescent="0.2">
      <c r="A361" s="7">
        <v>23115659</v>
      </c>
      <c r="B361" s="7">
        <v>899999061</v>
      </c>
      <c r="C361" s="7" t="s">
        <v>8</v>
      </c>
      <c r="D361" s="7" t="s">
        <v>9</v>
      </c>
      <c r="E361" s="7" t="s">
        <v>388</v>
      </c>
      <c r="F361" s="7" t="s">
        <v>393</v>
      </c>
      <c r="G361" s="7" t="s">
        <v>132</v>
      </c>
      <c r="H361" s="7" t="s">
        <v>362</v>
      </c>
      <c r="I361" s="8">
        <v>207900</v>
      </c>
    </row>
    <row r="362" spans="1:9" s="9" customFormat="1" ht="45" x14ac:dyDescent="0.2">
      <c r="A362" s="7">
        <v>23115660</v>
      </c>
      <c r="B362" s="7">
        <v>899999061</v>
      </c>
      <c r="C362" s="7" t="s">
        <v>8</v>
      </c>
      <c r="D362" s="7" t="s">
        <v>9</v>
      </c>
      <c r="E362" s="7" t="s">
        <v>389</v>
      </c>
      <c r="F362" s="7" t="s">
        <v>392</v>
      </c>
      <c r="G362" s="7" t="s">
        <v>132</v>
      </c>
      <c r="H362" s="7" t="s">
        <v>362</v>
      </c>
      <c r="I362" s="8">
        <v>188100</v>
      </c>
    </row>
    <row r="363" spans="1:9" s="9" customFormat="1" ht="30" x14ac:dyDescent="0.2">
      <c r="A363" s="7">
        <v>23115661</v>
      </c>
      <c r="B363" s="7">
        <v>899999061</v>
      </c>
      <c r="C363" s="7" t="s">
        <v>8</v>
      </c>
      <c r="D363" s="7" t="s">
        <v>9</v>
      </c>
      <c r="E363" s="7" t="s">
        <v>48</v>
      </c>
      <c r="F363" s="7" t="s">
        <v>392</v>
      </c>
      <c r="G363" s="7" t="s">
        <v>132</v>
      </c>
      <c r="H363" s="7" t="s">
        <v>14</v>
      </c>
      <c r="I363" s="8">
        <v>117611.7647</v>
      </c>
    </row>
    <row r="364" spans="1:9" s="9" customFormat="1" ht="30" x14ac:dyDescent="0.2">
      <c r="A364" s="7">
        <v>23115647</v>
      </c>
      <c r="B364" s="7">
        <v>899999061</v>
      </c>
      <c r="C364" s="7" t="s">
        <v>8</v>
      </c>
      <c r="D364" s="7" t="s">
        <v>121</v>
      </c>
      <c r="E364" s="7" t="s">
        <v>394</v>
      </c>
      <c r="F364" s="7" t="s">
        <v>395</v>
      </c>
      <c r="G364" s="7" t="s">
        <v>132</v>
      </c>
      <c r="H364" s="7" t="s">
        <v>362</v>
      </c>
      <c r="I364" s="8">
        <v>54448.739000000001</v>
      </c>
    </row>
    <row r="365" spans="1:9" s="9" customFormat="1" ht="30" x14ac:dyDescent="0.2">
      <c r="A365" s="7">
        <v>23115667</v>
      </c>
      <c r="B365" s="7">
        <v>899999061</v>
      </c>
      <c r="C365" s="7" t="s">
        <v>8</v>
      </c>
      <c r="D365" s="7" t="s">
        <v>9</v>
      </c>
      <c r="E365" s="7" t="s">
        <v>396</v>
      </c>
      <c r="F365" s="7" t="s">
        <v>397</v>
      </c>
      <c r="G365" s="7" t="s">
        <v>132</v>
      </c>
      <c r="H365" s="7" t="s">
        <v>362</v>
      </c>
      <c r="I365" s="8">
        <v>207900</v>
      </c>
    </row>
    <row r="366" spans="1:9" s="9" customFormat="1" ht="30" x14ac:dyDescent="0.2">
      <c r="A366" s="7">
        <v>23115668</v>
      </c>
      <c r="B366" s="7">
        <v>899999061</v>
      </c>
      <c r="C366" s="7" t="s">
        <v>8</v>
      </c>
      <c r="D366" s="7" t="s">
        <v>9</v>
      </c>
      <c r="E366" s="7" t="s">
        <v>365</v>
      </c>
      <c r="F366" s="7" t="s">
        <v>397</v>
      </c>
      <c r="G366" s="7" t="s">
        <v>132</v>
      </c>
      <c r="H366" s="7" t="s">
        <v>362</v>
      </c>
      <c r="I366" s="8">
        <v>54448.739000000001</v>
      </c>
    </row>
    <row r="367" spans="1:9" s="9" customFormat="1" ht="45" x14ac:dyDescent="0.2">
      <c r="A367" s="7">
        <v>23115669</v>
      </c>
      <c r="B367" s="7">
        <v>899999061</v>
      </c>
      <c r="C367" s="7" t="s">
        <v>8</v>
      </c>
      <c r="D367" s="7" t="s">
        <v>9</v>
      </c>
      <c r="E367" s="7" t="s">
        <v>398</v>
      </c>
      <c r="F367" s="7" t="s">
        <v>397</v>
      </c>
      <c r="G367" s="7" t="s">
        <v>132</v>
      </c>
      <c r="H367" s="7" t="s">
        <v>362</v>
      </c>
      <c r="I367" s="8">
        <v>188100</v>
      </c>
    </row>
    <row r="368" spans="1:9" s="9" customFormat="1" ht="30" x14ac:dyDescent="0.2">
      <c r="A368" s="7">
        <v>23115663</v>
      </c>
      <c r="B368" s="7">
        <v>899999061</v>
      </c>
      <c r="C368" s="7" t="s">
        <v>8</v>
      </c>
      <c r="D368" s="7" t="s">
        <v>9</v>
      </c>
      <c r="E368" s="7" t="s">
        <v>148</v>
      </c>
      <c r="F368" s="7" t="s">
        <v>399</v>
      </c>
      <c r="G368" s="7" t="s">
        <v>132</v>
      </c>
      <c r="H368" s="7" t="s">
        <v>362</v>
      </c>
      <c r="I368" s="8">
        <v>54448.739000000001</v>
      </c>
    </row>
    <row r="369" spans="1:9" s="9" customFormat="1" ht="30" x14ac:dyDescent="0.2">
      <c r="A369" s="7">
        <v>23115670</v>
      </c>
      <c r="B369" s="7">
        <v>899999061</v>
      </c>
      <c r="C369" s="7" t="s">
        <v>8</v>
      </c>
      <c r="D369" s="7" t="s">
        <v>9</v>
      </c>
      <c r="E369" s="7" t="s">
        <v>400</v>
      </c>
      <c r="F369" s="7" t="s">
        <v>397</v>
      </c>
      <c r="G369" s="7" t="s">
        <v>132</v>
      </c>
      <c r="H369" s="7" t="s">
        <v>14</v>
      </c>
      <c r="I369" s="8">
        <v>117611.7647</v>
      </c>
    </row>
    <row r="370" spans="1:9" s="9" customFormat="1" ht="30" x14ac:dyDescent="0.2">
      <c r="A370" s="7">
        <v>23115664</v>
      </c>
      <c r="B370" s="7">
        <v>899999061</v>
      </c>
      <c r="C370" s="7" t="s">
        <v>8</v>
      </c>
      <c r="D370" s="7" t="s">
        <v>9</v>
      </c>
      <c r="E370" s="7" t="s">
        <v>388</v>
      </c>
      <c r="F370" s="7" t="s">
        <v>399</v>
      </c>
      <c r="G370" s="7" t="s">
        <v>132</v>
      </c>
      <c r="H370" s="7" t="s">
        <v>362</v>
      </c>
      <c r="I370" s="8">
        <v>207900</v>
      </c>
    </row>
    <row r="371" spans="1:9" s="9" customFormat="1" ht="45" x14ac:dyDescent="0.2">
      <c r="A371" s="7">
        <v>23115665</v>
      </c>
      <c r="B371" s="7">
        <v>899999061</v>
      </c>
      <c r="C371" s="7" t="s">
        <v>8</v>
      </c>
      <c r="D371" s="7" t="s">
        <v>9</v>
      </c>
      <c r="E371" s="7" t="s">
        <v>401</v>
      </c>
      <c r="F371" s="7" t="s">
        <v>399</v>
      </c>
      <c r="G371" s="7" t="s">
        <v>132</v>
      </c>
      <c r="H371" s="7" t="s">
        <v>362</v>
      </c>
      <c r="I371" s="8">
        <v>188100</v>
      </c>
    </row>
    <row r="372" spans="1:9" s="9" customFormat="1" ht="30" x14ac:dyDescent="0.2">
      <c r="A372" s="7">
        <v>23115666</v>
      </c>
      <c r="B372" s="7">
        <v>899999061</v>
      </c>
      <c r="C372" s="7" t="s">
        <v>8</v>
      </c>
      <c r="D372" s="7" t="s">
        <v>9</v>
      </c>
      <c r="E372" s="7" t="s">
        <v>402</v>
      </c>
      <c r="F372" s="7" t="s">
        <v>399</v>
      </c>
      <c r="G372" s="7" t="s">
        <v>132</v>
      </c>
      <c r="H372" s="7" t="s">
        <v>14</v>
      </c>
      <c r="I372" s="8">
        <v>117611.7647</v>
      </c>
    </row>
    <row r="373" spans="1:9" s="9" customFormat="1" ht="30" x14ac:dyDescent="0.2">
      <c r="A373" s="7">
        <v>23115745</v>
      </c>
      <c r="B373" s="7">
        <v>899999061</v>
      </c>
      <c r="C373" s="7" t="s">
        <v>8</v>
      </c>
      <c r="D373" s="7" t="s">
        <v>9</v>
      </c>
      <c r="E373" s="7" t="s">
        <v>365</v>
      </c>
      <c r="F373" s="7" t="s">
        <v>403</v>
      </c>
      <c r="G373" s="7" t="s">
        <v>132</v>
      </c>
      <c r="H373" s="7" t="s">
        <v>362</v>
      </c>
      <c r="I373" s="8">
        <v>54448.739000000001</v>
      </c>
    </row>
    <row r="374" spans="1:9" s="9" customFormat="1" ht="30" x14ac:dyDescent="0.2">
      <c r="A374" s="7">
        <v>23115746</v>
      </c>
      <c r="B374" s="7">
        <v>899999061</v>
      </c>
      <c r="C374" s="7" t="s">
        <v>8</v>
      </c>
      <c r="D374" s="7" t="s">
        <v>9</v>
      </c>
      <c r="E374" s="7" t="s">
        <v>385</v>
      </c>
      <c r="F374" s="7" t="s">
        <v>403</v>
      </c>
      <c r="G374" s="7" t="s">
        <v>132</v>
      </c>
      <c r="H374" s="7" t="s">
        <v>362</v>
      </c>
      <c r="I374" s="8">
        <v>207900</v>
      </c>
    </row>
    <row r="375" spans="1:9" s="9" customFormat="1" ht="30" x14ac:dyDescent="0.2">
      <c r="A375" s="7">
        <v>23115749</v>
      </c>
      <c r="B375" s="7">
        <v>899999061</v>
      </c>
      <c r="C375" s="7" t="s">
        <v>8</v>
      </c>
      <c r="D375" s="7" t="s">
        <v>9</v>
      </c>
      <c r="E375" s="7" t="s">
        <v>148</v>
      </c>
      <c r="F375" s="7" t="s">
        <v>404</v>
      </c>
      <c r="G375" s="7" t="s">
        <v>132</v>
      </c>
      <c r="H375" s="7" t="s">
        <v>362</v>
      </c>
      <c r="I375" s="8">
        <v>54448.739000000001</v>
      </c>
    </row>
    <row r="376" spans="1:9" s="9" customFormat="1" ht="30" x14ac:dyDescent="0.2">
      <c r="A376" s="7">
        <v>23115747</v>
      </c>
      <c r="B376" s="7">
        <v>899999061</v>
      </c>
      <c r="C376" s="7" t="s">
        <v>8</v>
      </c>
      <c r="D376" s="7" t="s">
        <v>9</v>
      </c>
      <c r="E376" s="7" t="s">
        <v>48</v>
      </c>
      <c r="F376" s="7" t="s">
        <v>403</v>
      </c>
      <c r="G376" s="7" t="s">
        <v>132</v>
      </c>
      <c r="H376" s="7" t="s">
        <v>14</v>
      </c>
      <c r="I376" s="8">
        <v>117611.7647</v>
      </c>
    </row>
    <row r="377" spans="1:9" s="9" customFormat="1" ht="45" x14ac:dyDescent="0.2">
      <c r="A377" s="7">
        <v>23115748</v>
      </c>
      <c r="B377" s="7">
        <v>899999061</v>
      </c>
      <c r="C377" s="7" t="s">
        <v>8</v>
      </c>
      <c r="D377" s="7" t="s">
        <v>9</v>
      </c>
      <c r="E377" s="7" t="s">
        <v>398</v>
      </c>
      <c r="F377" s="7" t="s">
        <v>403</v>
      </c>
      <c r="G377" s="7" t="s">
        <v>132</v>
      </c>
      <c r="H377" s="7" t="s">
        <v>362</v>
      </c>
      <c r="I377" s="8">
        <v>188100</v>
      </c>
    </row>
    <row r="378" spans="1:9" s="9" customFormat="1" ht="30" x14ac:dyDescent="0.2">
      <c r="A378" s="7">
        <v>23115750</v>
      </c>
      <c r="B378" s="7">
        <v>899999061</v>
      </c>
      <c r="C378" s="7" t="s">
        <v>8</v>
      </c>
      <c r="D378" s="7" t="s">
        <v>9</v>
      </c>
      <c r="E378" s="7" t="s">
        <v>388</v>
      </c>
      <c r="F378" s="7" t="s">
        <v>404</v>
      </c>
      <c r="G378" s="7" t="s">
        <v>132</v>
      </c>
      <c r="H378" s="7" t="s">
        <v>362</v>
      </c>
      <c r="I378" s="8">
        <v>207900</v>
      </c>
    </row>
    <row r="379" spans="1:9" s="9" customFormat="1" ht="45" x14ac:dyDescent="0.2">
      <c r="A379" s="7">
        <v>23115762</v>
      </c>
      <c r="B379" s="7">
        <v>899999061</v>
      </c>
      <c r="C379" s="7" t="s">
        <v>8</v>
      </c>
      <c r="D379" s="7" t="s">
        <v>9</v>
      </c>
      <c r="E379" s="7" t="s">
        <v>48</v>
      </c>
      <c r="F379" s="7" t="s">
        <v>405</v>
      </c>
      <c r="G379" s="7" t="s">
        <v>132</v>
      </c>
      <c r="H379" s="7" t="s">
        <v>14</v>
      </c>
      <c r="I379" s="8">
        <v>117611.7647</v>
      </c>
    </row>
    <row r="380" spans="1:9" s="9" customFormat="1" ht="45" x14ac:dyDescent="0.2">
      <c r="A380" s="7">
        <v>23115763</v>
      </c>
      <c r="B380" s="7">
        <v>899999061</v>
      </c>
      <c r="C380" s="7" t="s">
        <v>8</v>
      </c>
      <c r="D380" s="7" t="s">
        <v>9</v>
      </c>
      <c r="E380" s="7" t="s">
        <v>406</v>
      </c>
      <c r="F380" s="7" t="s">
        <v>405</v>
      </c>
      <c r="G380" s="7" t="s">
        <v>132</v>
      </c>
      <c r="H380" s="7" t="s">
        <v>362</v>
      </c>
      <c r="I380" s="8">
        <v>207900</v>
      </c>
    </row>
    <row r="381" spans="1:9" s="9" customFormat="1" ht="45" x14ac:dyDescent="0.2">
      <c r="A381" s="7">
        <v>23115764</v>
      </c>
      <c r="B381" s="7">
        <v>899999061</v>
      </c>
      <c r="C381" s="7" t="s">
        <v>8</v>
      </c>
      <c r="D381" s="7" t="s">
        <v>9</v>
      </c>
      <c r="E381" s="7" t="s">
        <v>407</v>
      </c>
      <c r="F381" s="7" t="s">
        <v>405</v>
      </c>
      <c r="G381" s="7" t="s">
        <v>132</v>
      </c>
      <c r="H381" s="7" t="s">
        <v>362</v>
      </c>
      <c r="I381" s="8">
        <v>188100</v>
      </c>
    </row>
    <row r="382" spans="1:9" s="9" customFormat="1" ht="45" x14ac:dyDescent="0.2">
      <c r="A382" s="7">
        <v>23115751</v>
      </c>
      <c r="B382" s="7">
        <v>899999061</v>
      </c>
      <c r="C382" s="7" t="s">
        <v>8</v>
      </c>
      <c r="D382" s="7" t="s">
        <v>9</v>
      </c>
      <c r="E382" s="7" t="s">
        <v>408</v>
      </c>
      <c r="F382" s="7" t="s">
        <v>404</v>
      </c>
      <c r="G382" s="7" t="s">
        <v>132</v>
      </c>
      <c r="H382" s="7" t="s">
        <v>362</v>
      </c>
      <c r="I382" s="8">
        <v>188100</v>
      </c>
    </row>
    <row r="383" spans="1:9" s="9" customFormat="1" ht="45" x14ac:dyDescent="0.2">
      <c r="A383" s="7">
        <v>23115765</v>
      </c>
      <c r="B383" s="7">
        <v>899999061</v>
      </c>
      <c r="C383" s="7" t="s">
        <v>8</v>
      </c>
      <c r="D383" s="7" t="s">
        <v>9</v>
      </c>
      <c r="E383" s="7" t="s">
        <v>365</v>
      </c>
      <c r="F383" s="7" t="s">
        <v>405</v>
      </c>
      <c r="G383" s="7" t="s">
        <v>132</v>
      </c>
      <c r="H383" s="7" t="s">
        <v>362</v>
      </c>
      <c r="I383" s="8">
        <v>54448.739000000001</v>
      </c>
    </row>
    <row r="384" spans="1:9" s="9" customFormat="1" ht="30" x14ac:dyDescent="0.2">
      <c r="A384" s="7">
        <v>23115752</v>
      </c>
      <c r="B384" s="7">
        <v>899999061</v>
      </c>
      <c r="C384" s="7" t="s">
        <v>8</v>
      </c>
      <c r="D384" s="7" t="s">
        <v>9</v>
      </c>
      <c r="E384" s="7" t="s">
        <v>402</v>
      </c>
      <c r="F384" s="7" t="s">
        <v>404</v>
      </c>
      <c r="G384" s="7" t="s">
        <v>132</v>
      </c>
      <c r="H384" s="7" t="s">
        <v>14</v>
      </c>
      <c r="I384" s="8">
        <v>117611.7647</v>
      </c>
    </row>
    <row r="385" spans="1:9" s="9" customFormat="1" ht="30" x14ac:dyDescent="0.2">
      <c r="A385" s="7">
        <v>23115771</v>
      </c>
      <c r="B385" s="7">
        <v>899999061</v>
      </c>
      <c r="C385" s="7" t="s">
        <v>8</v>
      </c>
      <c r="D385" s="7" t="s">
        <v>9</v>
      </c>
      <c r="E385" s="7" t="s">
        <v>148</v>
      </c>
      <c r="F385" s="7" t="s">
        <v>409</v>
      </c>
      <c r="G385" s="7" t="s">
        <v>132</v>
      </c>
      <c r="H385" s="7" t="s">
        <v>362</v>
      </c>
      <c r="I385" s="8">
        <v>54448.739000000001</v>
      </c>
    </row>
    <row r="386" spans="1:9" s="9" customFormat="1" ht="30" x14ac:dyDescent="0.2">
      <c r="A386" s="7">
        <v>23115772</v>
      </c>
      <c r="B386" s="7">
        <v>899999061</v>
      </c>
      <c r="C386" s="7" t="s">
        <v>8</v>
      </c>
      <c r="D386" s="7" t="s">
        <v>9</v>
      </c>
      <c r="E386" s="7" t="s">
        <v>388</v>
      </c>
      <c r="F386" s="7" t="s">
        <v>409</v>
      </c>
      <c r="G386" s="7" t="s">
        <v>132</v>
      </c>
      <c r="H386" s="7" t="s">
        <v>252</v>
      </c>
      <c r="I386" s="8">
        <v>207900</v>
      </c>
    </row>
    <row r="387" spans="1:9" s="9" customFormat="1" ht="45" x14ac:dyDescent="0.2">
      <c r="A387" s="7">
        <v>23115773</v>
      </c>
      <c r="B387" s="7">
        <v>899999061</v>
      </c>
      <c r="C387" s="7" t="s">
        <v>8</v>
      </c>
      <c r="D387" s="7" t="s">
        <v>9</v>
      </c>
      <c r="E387" s="7" t="s">
        <v>410</v>
      </c>
      <c r="F387" s="7" t="s">
        <v>409</v>
      </c>
      <c r="G387" s="7" t="s">
        <v>132</v>
      </c>
      <c r="H387" s="7" t="s">
        <v>362</v>
      </c>
      <c r="I387" s="8">
        <v>188100</v>
      </c>
    </row>
    <row r="388" spans="1:9" s="9" customFormat="1" ht="30" x14ac:dyDescent="0.2">
      <c r="A388" s="7">
        <v>23115774</v>
      </c>
      <c r="B388" s="7">
        <v>899999061</v>
      </c>
      <c r="C388" s="7" t="s">
        <v>8</v>
      </c>
      <c r="D388" s="7" t="s">
        <v>9</v>
      </c>
      <c r="E388" s="7" t="s">
        <v>402</v>
      </c>
      <c r="F388" s="7" t="s">
        <v>409</v>
      </c>
      <c r="G388" s="7" t="s">
        <v>132</v>
      </c>
      <c r="H388" s="7" t="s">
        <v>14</v>
      </c>
      <c r="I388" s="8">
        <v>117611.7647</v>
      </c>
    </row>
    <row r="389" spans="1:9" s="9" customFormat="1" ht="30" x14ac:dyDescent="0.2">
      <c r="A389" s="7">
        <v>23115791</v>
      </c>
      <c r="B389" s="7">
        <v>899999061</v>
      </c>
      <c r="C389" s="7" t="s">
        <v>8</v>
      </c>
      <c r="D389" s="7" t="s">
        <v>9</v>
      </c>
      <c r="E389" s="7" t="s">
        <v>411</v>
      </c>
      <c r="F389" s="7" t="s">
        <v>412</v>
      </c>
      <c r="G389" s="7" t="s">
        <v>132</v>
      </c>
      <c r="H389" s="7" t="s">
        <v>212</v>
      </c>
      <c r="I389" s="8">
        <v>188100</v>
      </c>
    </row>
    <row r="390" spans="1:9" s="9" customFormat="1" ht="30" x14ac:dyDescent="0.2">
      <c r="A390" s="7">
        <v>23115792</v>
      </c>
      <c r="B390" s="7">
        <v>899999061</v>
      </c>
      <c r="C390" s="7" t="s">
        <v>8</v>
      </c>
      <c r="D390" s="7" t="s">
        <v>9</v>
      </c>
      <c r="E390" s="7" t="s">
        <v>49</v>
      </c>
      <c r="F390" s="7" t="s">
        <v>412</v>
      </c>
      <c r="G390" s="7" t="s">
        <v>132</v>
      </c>
      <c r="H390" s="7" t="s">
        <v>212</v>
      </c>
      <c r="I390" s="8">
        <v>207900</v>
      </c>
    </row>
    <row r="391" spans="1:9" s="9" customFormat="1" ht="30" x14ac:dyDescent="0.2">
      <c r="A391" s="7">
        <v>23115793</v>
      </c>
      <c r="B391" s="7">
        <v>899999061</v>
      </c>
      <c r="C391" s="7" t="s">
        <v>8</v>
      </c>
      <c r="D391" s="7" t="s">
        <v>9</v>
      </c>
      <c r="E391" s="7" t="s">
        <v>413</v>
      </c>
      <c r="F391" s="7" t="s">
        <v>412</v>
      </c>
      <c r="G391" s="7" t="s">
        <v>132</v>
      </c>
      <c r="H391" s="7" t="s">
        <v>212</v>
      </c>
      <c r="I391" s="8">
        <v>54448.739000000001</v>
      </c>
    </row>
    <row r="392" spans="1:9" s="9" customFormat="1" ht="30" x14ac:dyDescent="0.2">
      <c r="A392" s="7">
        <v>23115794</v>
      </c>
      <c r="B392" s="7">
        <v>899999061</v>
      </c>
      <c r="C392" s="7" t="s">
        <v>8</v>
      </c>
      <c r="D392" s="7" t="s">
        <v>9</v>
      </c>
      <c r="E392" s="7" t="s">
        <v>69</v>
      </c>
      <c r="F392" s="7" t="s">
        <v>412</v>
      </c>
      <c r="G392" s="7" t="s">
        <v>132</v>
      </c>
      <c r="H392" s="7" t="s">
        <v>14</v>
      </c>
      <c r="I392" s="8">
        <v>117611.7647</v>
      </c>
    </row>
    <row r="393" spans="1:9" s="9" customFormat="1" ht="30" x14ac:dyDescent="0.2">
      <c r="A393" s="7">
        <v>23115869</v>
      </c>
      <c r="B393" s="7">
        <v>899999061</v>
      </c>
      <c r="C393" s="7" t="s">
        <v>8</v>
      </c>
      <c r="D393" s="7" t="s">
        <v>9</v>
      </c>
      <c r="E393" s="7" t="s">
        <v>414</v>
      </c>
      <c r="F393" s="7" t="s">
        <v>415</v>
      </c>
      <c r="G393" s="7" t="s">
        <v>132</v>
      </c>
      <c r="H393" s="7" t="s">
        <v>212</v>
      </c>
      <c r="I393" s="8">
        <v>188100</v>
      </c>
    </row>
    <row r="394" spans="1:9" s="9" customFormat="1" ht="30" x14ac:dyDescent="0.2">
      <c r="A394" s="7">
        <v>23115870</v>
      </c>
      <c r="B394" s="7">
        <v>899999061</v>
      </c>
      <c r="C394" s="7" t="s">
        <v>8</v>
      </c>
      <c r="D394" s="7" t="s">
        <v>9</v>
      </c>
      <c r="E394" s="7" t="s">
        <v>49</v>
      </c>
      <c r="F394" s="7" t="s">
        <v>415</v>
      </c>
      <c r="G394" s="7" t="s">
        <v>132</v>
      </c>
      <c r="H394" s="7" t="s">
        <v>212</v>
      </c>
      <c r="I394" s="8">
        <v>207900</v>
      </c>
    </row>
    <row r="395" spans="1:9" s="9" customFormat="1" ht="30" x14ac:dyDescent="0.2">
      <c r="A395" s="7">
        <v>23115871</v>
      </c>
      <c r="B395" s="7">
        <v>899999061</v>
      </c>
      <c r="C395" s="7" t="s">
        <v>8</v>
      </c>
      <c r="D395" s="7" t="s">
        <v>9</v>
      </c>
      <c r="E395" s="7" t="s">
        <v>416</v>
      </c>
      <c r="F395" s="7" t="s">
        <v>415</v>
      </c>
      <c r="G395" s="7" t="s">
        <v>132</v>
      </c>
      <c r="H395" s="7" t="s">
        <v>212</v>
      </c>
      <c r="I395" s="8">
        <v>54448.739000000001</v>
      </c>
    </row>
    <row r="396" spans="1:9" s="9" customFormat="1" ht="30" x14ac:dyDescent="0.2">
      <c r="A396" s="7">
        <v>23115872</v>
      </c>
      <c r="B396" s="7">
        <v>899999061</v>
      </c>
      <c r="C396" s="7" t="s">
        <v>8</v>
      </c>
      <c r="D396" s="7" t="s">
        <v>9</v>
      </c>
      <c r="E396" s="7" t="s">
        <v>69</v>
      </c>
      <c r="F396" s="7" t="s">
        <v>415</v>
      </c>
      <c r="G396" s="7" t="s">
        <v>132</v>
      </c>
      <c r="H396" s="7" t="s">
        <v>14</v>
      </c>
      <c r="I396" s="8">
        <v>117611.7647</v>
      </c>
    </row>
    <row r="397" spans="1:9" s="9" customFormat="1" ht="30" x14ac:dyDescent="0.2">
      <c r="A397" s="7">
        <v>23115873</v>
      </c>
      <c r="B397" s="7">
        <v>899999061</v>
      </c>
      <c r="C397" s="7" t="s">
        <v>8</v>
      </c>
      <c r="D397" s="7" t="s">
        <v>9</v>
      </c>
      <c r="E397" s="7" t="s">
        <v>417</v>
      </c>
      <c r="F397" s="7" t="s">
        <v>418</v>
      </c>
      <c r="G397" s="7" t="s">
        <v>132</v>
      </c>
      <c r="H397" s="7" t="s">
        <v>212</v>
      </c>
      <c r="I397" s="8">
        <v>188100</v>
      </c>
    </row>
    <row r="398" spans="1:9" s="9" customFormat="1" ht="30" x14ac:dyDescent="0.2">
      <c r="A398" s="7">
        <v>23115874</v>
      </c>
      <c r="B398" s="7">
        <v>899999061</v>
      </c>
      <c r="C398" s="7" t="s">
        <v>8</v>
      </c>
      <c r="D398" s="7" t="s">
        <v>9</v>
      </c>
      <c r="E398" s="7" t="s">
        <v>49</v>
      </c>
      <c r="F398" s="7" t="s">
        <v>418</v>
      </c>
      <c r="G398" s="7" t="s">
        <v>132</v>
      </c>
      <c r="H398" s="7" t="s">
        <v>212</v>
      </c>
      <c r="I398" s="8">
        <v>207900</v>
      </c>
    </row>
    <row r="399" spans="1:9" s="9" customFormat="1" ht="30" x14ac:dyDescent="0.2">
      <c r="A399" s="7">
        <v>23115875</v>
      </c>
      <c r="B399" s="7">
        <v>899999061</v>
      </c>
      <c r="C399" s="7" t="s">
        <v>8</v>
      </c>
      <c r="D399" s="7" t="s">
        <v>9</v>
      </c>
      <c r="E399" s="7" t="s">
        <v>413</v>
      </c>
      <c r="F399" s="7" t="s">
        <v>418</v>
      </c>
      <c r="G399" s="7" t="s">
        <v>132</v>
      </c>
      <c r="H399" s="7" t="s">
        <v>212</v>
      </c>
      <c r="I399" s="8">
        <v>54448.739000000001</v>
      </c>
    </row>
    <row r="400" spans="1:9" s="9" customFormat="1" ht="30" x14ac:dyDescent="0.2">
      <c r="A400" s="7">
        <v>23115876</v>
      </c>
      <c r="B400" s="7">
        <v>899999061</v>
      </c>
      <c r="C400" s="7" t="s">
        <v>8</v>
      </c>
      <c r="D400" s="7" t="s">
        <v>9</v>
      </c>
      <c r="E400" s="7" t="s">
        <v>69</v>
      </c>
      <c r="F400" s="7" t="s">
        <v>418</v>
      </c>
      <c r="G400" s="7" t="s">
        <v>132</v>
      </c>
      <c r="H400" s="7" t="s">
        <v>14</v>
      </c>
      <c r="I400" s="8">
        <v>117611.7647</v>
      </c>
    </row>
    <row r="401" spans="1:9" s="9" customFormat="1" ht="30" x14ac:dyDescent="0.2">
      <c r="A401" s="7">
        <v>23115931</v>
      </c>
      <c r="B401" s="7">
        <v>899999061</v>
      </c>
      <c r="C401" s="7" t="s">
        <v>8</v>
      </c>
      <c r="D401" s="7" t="s">
        <v>9</v>
      </c>
      <c r="E401" s="7" t="s">
        <v>419</v>
      </c>
      <c r="F401" s="7" t="s">
        <v>420</v>
      </c>
      <c r="G401" s="7" t="s">
        <v>132</v>
      </c>
      <c r="H401" s="7" t="s">
        <v>212</v>
      </c>
      <c r="I401" s="8">
        <v>188100</v>
      </c>
    </row>
    <row r="402" spans="1:9" s="9" customFormat="1" ht="30" x14ac:dyDescent="0.2">
      <c r="A402" s="7">
        <v>23115932</v>
      </c>
      <c r="B402" s="7">
        <v>899999061</v>
      </c>
      <c r="C402" s="7" t="s">
        <v>8</v>
      </c>
      <c r="D402" s="7" t="s">
        <v>9</v>
      </c>
      <c r="E402" s="7" t="s">
        <v>49</v>
      </c>
      <c r="F402" s="7" t="s">
        <v>420</v>
      </c>
      <c r="G402" s="7" t="s">
        <v>132</v>
      </c>
      <c r="H402" s="7" t="s">
        <v>212</v>
      </c>
      <c r="I402" s="8">
        <v>207900</v>
      </c>
    </row>
    <row r="403" spans="1:9" s="9" customFormat="1" ht="30" x14ac:dyDescent="0.2">
      <c r="A403" s="7">
        <v>23115933</v>
      </c>
      <c r="B403" s="7">
        <v>899999061</v>
      </c>
      <c r="C403" s="7" t="s">
        <v>8</v>
      </c>
      <c r="D403" s="7" t="s">
        <v>9</v>
      </c>
      <c r="E403" s="7" t="s">
        <v>379</v>
      </c>
      <c r="F403" s="7" t="s">
        <v>420</v>
      </c>
      <c r="G403" s="7" t="s">
        <v>132</v>
      </c>
      <c r="H403" s="7" t="s">
        <v>212</v>
      </c>
      <c r="I403" s="8">
        <v>54448.739000000001</v>
      </c>
    </row>
    <row r="404" spans="1:9" s="9" customFormat="1" ht="30" x14ac:dyDescent="0.2">
      <c r="A404" s="7">
        <v>23115934</v>
      </c>
      <c r="B404" s="7">
        <v>899999061</v>
      </c>
      <c r="C404" s="7" t="s">
        <v>8</v>
      </c>
      <c r="D404" s="7" t="s">
        <v>9</v>
      </c>
      <c r="E404" s="7" t="s">
        <v>69</v>
      </c>
      <c r="F404" s="7" t="s">
        <v>420</v>
      </c>
      <c r="G404" s="7" t="s">
        <v>132</v>
      </c>
      <c r="H404" s="7" t="s">
        <v>14</v>
      </c>
      <c r="I404" s="8">
        <v>117611.7647</v>
      </c>
    </row>
    <row r="405" spans="1:9" s="9" customFormat="1" ht="30" x14ac:dyDescent="0.2">
      <c r="A405" s="7">
        <v>23116228</v>
      </c>
      <c r="B405" s="7">
        <v>899999061</v>
      </c>
      <c r="C405" s="7" t="s">
        <v>8</v>
      </c>
      <c r="D405" s="7" t="s">
        <v>9</v>
      </c>
      <c r="E405" s="7" t="s">
        <v>423</v>
      </c>
      <c r="F405" s="7" t="s">
        <v>424</v>
      </c>
      <c r="G405" s="7" t="s">
        <v>202</v>
      </c>
      <c r="H405" s="7" t="s">
        <v>212</v>
      </c>
      <c r="I405" s="8">
        <v>207900</v>
      </c>
    </row>
    <row r="406" spans="1:9" s="9" customFormat="1" ht="30" x14ac:dyDescent="0.2">
      <c r="A406" s="7">
        <v>23116229</v>
      </c>
      <c r="B406" s="7">
        <v>899999061</v>
      </c>
      <c r="C406" s="7" t="s">
        <v>8</v>
      </c>
      <c r="D406" s="7" t="s">
        <v>9</v>
      </c>
      <c r="E406" s="7" t="s">
        <v>425</v>
      </c>
      <c r="F406" s="7" t="s">
        <v>424</v>
      </c>
      <c r="G406" s="7" t="s">
        <v>202</v>
      </c>
      <c r="H406" s="7" t="s">
        <v>212</v>
      </c>
      <c r="I406" s="8">
        <v>188100</v>
      </c>
    </row>
    <row r="407" spans="1:9" s="9" customFormat="1" ht="30" x14ac:dyDescent="0.2">
      <c r="A407" s="7">
        <v>23116230</v>
      </c>
      <c r="B407" s="7">
        <v>899999061</v>
      </c>
      <c r="C407" s="7" t="s">
        <v>8</v>
      </c>
      <c r="D407" s="7" t="s">
        <v>9</v>
      </c>
      <c r="E407" s="7" t="s">
        <v>52</v>
      </c>
      <c r="F407" s="7" t="s">
        <v>424</v>
      </c>
      <c r="G407" s="7" t="s">
        <v>202</v>
      </c>
      <c r="H407" s="7" t="s">
        <v>212</v>
      </c>
      <c r="I407" s="8">
        <v>54448.739000000001</v>
      </c>
    </row>
    <row r="408" spans="1:9" s="9" customFormat="1" ht="30" x14ac:dyDescent="0.2">
      <c r="A408" s="7">
        <v>23116233</v>
      </c>
      <c r="B408" s="7">
        <v>899999061</v>
      </c>
      <c r="C408" s="7" t="s">
        <v>8</v>
      </c>
      <c r="D408" s="7" t="s">
        <v>9</v>
      </c>
      <c r="E408" s="7" t="s">
        <v>160</v>
      </c>
      <c r="F408" s="7" t="s">
        <v>426</v>
      </c>
      <c r="G408" s="7" t="s">
        <v>202</v>
      </c>
      <c r="H408" s="7" t="s">
        <v>212</v>
      </c>
      <c r="I408" s="8">
        <v>54448.739000000001</v>
      </c>
    </row>
    <row r="409" spans="1:9" s="9" customFormat="1" ht="30" x14ac:dyDescent="0.2">
      <c r="A409" s="7">
        <v>23116231</v>
      </c>
      <c r="B409" s="7">
        <v>899999061</v>
      </c>
      <c r="C409" s="7" t="s">
        <v>8</v>
      </c>
      <c r="D409" s="7" t="s">
        <v>9</v>
      </c>
      <c r="E409" s="7" t="s">
        <v>427</v>
      </c>
      <c r="F409" s="7" t="s">
        <v>424</v>
      </c>
      <c r="G409" s="7" t="s">
        <v>202</v>
      </c>
      <c r="H409" s="7" t="s">
        <v>14</v>
      </c>
      <c r="I409" s="8">
        <v>117611.7647</v>
      </c>
    </row>
    <row r="410" spans="1:9" s="9" customFormat="1" ht="30" x14ac:dyDescent="0.2">
      <c r="A410" s="7">
        <v>23116234</v>
      </c>
      <c r="B410" s="7">
        <v>899999061</v>
      </c>
      <c r="C410" s="7" t="s">
        <v>8</v>
      </c>
      <c r="D410" s="7" t="s">
        <v>9</v>
      </c>
      <c r="E410" s="7" t="s">
        <v>428</v>
      </c>
      <c r="F410" s="7" t="s">
        <v>426</v>
      </c>
      <c r="G410" s="7" t="s">
        <v>202</v>
      </c>
      <c r="H410" s="7" t="s">
        <v>212</v>
      </c>
      <c r="I410" s="8">
        <v>207900</v>
      </c>
    </row>
    <row r="411" spans="1:9" s="9" customFormat="1" ht="30" x14ac:dyDescent="0.2">
      <c r="A411" s="7">
        <v>23116237</v>
      </c>
      <c r="B411" s="7">
        <v>899999061</v>
      </c>
      <c r="C411" s="7" t="s">
        <v>8</v>
      </c>
      <c r="D411" s="7" t="s">
        <v>9</v>
      </c>
      <c r="E411" s="7" t="s">
        <v>429</v>
      </c>
      <c r="F411" s="7" t="s">
        <v>430</v>
      </c>
      <c r="G411" s="7" t="s">
        <v>202</v>
      </c>
      <c r="H411" s="7" t="s">
        <v>212</v>
      </c>
      <c r="I411" s="8">
        <v>207900</v>
      </c>
    </row>
    <row r="412" spans="1:9" s="9" customFormat="1" ht="30" x14ac:dyDescent="0.2">
      <c r="A412" s="7">
        <v>23116235</v>
      </c>
      <c r="B412" s="7">
        <v>899999061</v>
      </c>
      <c r="C412" s="7" t="s">
        <v>8</v>
      </c>
      <c r="D412" s="7" t="s">
        <v>9</v>
      </c>
      <c r="E412" s="7" t="s">
        <v>431</v>
      </c>
      <c r="F412" s="7" t="s">
        <v>426</v>
      </c>
      <c r="G412" s="7" t="s">
        <v>202</v>
      </c>
      <c r="H412" s="7" t="s">
        <v>212</v>
      </c>
      <c r="I412" s="8">
        <v>188100</v>
      </c>
    </row>
    <row r="413" spans="1:9" s="9" customFormat="1" ht="30" x14ac:dyDescent="0.2">
      <c r="A413" s="7">
        <v>23116238</v>
      </c>
      <c r="B413" s="7">
        <v>899999061</v>
      </c>
      <c r="C413" s="7" t="s">
        <v>8</v>
      </c>
      <c r="D413" s="7" t="s">
        <v>9</v>
      </c>
      <c r="E413" s="7" t="s">
        <v>432</v>
      </c>
      <c r="F413" s="7" t="s">
        <v>430</v>
      </c>
      <c r="G413" s="7" t="s">
        <v>202</v>
      </c>
      <c r="H413" s="7" t="s">
        <v>212</v>
      </c>
      <c r="I413" s="8">
        <v>188100</v>
      </c>
    </row>
    <row r="414" spans="1:9" s="9" customFormat="1" ht="30" x14ac:dyDescent="0.2">
      <c r="A414" s="7">
        <v>23116239</v>
      </c>
      <c r="B414" s="7">
        <v>899999061</v>
      </c>
      <c r="C414" s="7" t="s">
        <v>8</v>
      </c>
      <c r="D414" s="7" t="s">
        <v>9</v>
      </c>
      <c r="E414" s="7" t="s">
        <v>52</v>
      </c>
      <c r="F414" s="7" t="s">
        <v>430</v>
      </c>
      <c r="G414" s="7" t="s">
        <v>202</v>
      </c>
      <c r="H414" s="7" t="s">
        <v>212</v>
      </c>
      <c r="I414" s="8">
        <v>54448.739000000001</v>
      </c>
    </row>
    <row r="415" spans="1:9" s="9" customFormat="1" ht="30" x14ac:dyDescent="0.2">
      <c r="A415" s="7">
        <v>23116236</v>
      </c>
      <c r="B415" s="7">
        <v>899999061</v>
      </c>
      <c r="C415" s="7" t="s">
        <v>8</v>
      </c>
      <c r="D415" s="7" t="s">
        <v>9</v>
      </c>
      <c r="E415" s="7" t="s">
        <v>48</v>
      </c>
      <c r="F415" s="7" t="s">
        <v>426</v>
      </c>
      <c r="G415" s="7" t="s">
        <v>202</v>
      </c>
      <c r="H415" s="7" t="s">
        <v>14</v>
      </c>
      <c r="I415" s="8">
        <v>117611.7647</v>
      </c>
    </row>
    <row r="416" spans="1:9" s="9" customFormat="1" ht="30" x14ac:dyDescent="0.2">
      <c r="A416" s="7">
        <v>23116240</v>
      </c>
      <c r="B416" s="7">
        <v>899999061</v>
      </c>
      <c r="C416" s="7" t="s">
        <v>8</v>
      </c>
      <c r="D416" s="7" t="s">
        <v>9</v>
      </c>
      <c r="E416" s="7" t="s">
        <v>427</v>
      </c>
      <c r="F416" s="7" t="s">
        <v>430</v>
      </c>
      <c r="G416" s="7" t="s">
        <v>202</v>
      </c>
      <c r="H416" s="7" t="s">
        <v>14</v>
      </c>
      <c r="I416" s="8">
        <v>117611.7647</v>
      </c>
    </row>
    <row r="417" spans="1:9" s="9" customFormat="1" ht="30" x14ac:dyDescent="0.2">
      <c r="A417" s="7">
        <v>23116256</v>
      </c>
      <c r="B417" s="7">
        <v>899999061</v>
      </c>
      <c r="C417" s="7" t="s">
        <v>8</v>
      </c>
      <c r="D417" s="7" t="s">
        <v>9</v>
      </c>
      <c r="E417" s="7" t="s">
        <v>160</v>
      </c>
      <c r="F417" s="7" t="s">
        <v>433</v>
      </c>
      <c r="G417" s="7" t="s">
        <v>202</v>
      </c>
      <c r="H417" s="7" t="s">
        <v>212</v>
      </c>
      <c r="I417" s="8">
        <v>54448.739000000001</v>
      </c>
    </row>
    <row r="418" spans="1:9" s="9" customFormat="1" ht="30" x14ac:dyDescent="0.2">
      <c r="A418" s="7">
        <v>23116252</v>
      </c>
      <c r="B418" s="7">
        <v>899999061</v>
      </c>
      <c r="C418" s="7" t="s">
        <v>8</v>
      </c>
      <c r="D418" s="7" t="s">
        <v>9</v>
      </c>
      <c r="E418" s="7" t="s">
        <v>423</v>
      </c>
      <c r="F418" s="7" t="s">
        <v>434</v>
      </c>
      <c r="G418" s="7" t="s">
        <v>202</v>
      </c>
      <c r="H418" s="7" t="s">
        <v>212</v>
      </c>
      <c r="I418" s="8">
        <v>207900</v>
      </c>
    </row>
    <row r="419" spans="1:9" s="9" customFormat="1" ht="30" x14ac:dyDescent="0.2">
      <c r="A419" s="7">
        <v>23116257</v>
      </c>
      <c r="B419" s="7">
        <v>899999061</v>
      </c>
      <c r="C419" s="7" t="s">
        <v>8</v>
      </c>
      <c r="D419" s="7" t="s">
        <v>9</v>
      </c>
      <c r="E419" s="7" t="s">
        <v>435</v>
      </c>
      <c r="F419" s="7" t="s">
        <v>433</v>
      </c>
      <c r="G419" s="7" t="s">
        <v>202</v>
      </c>
      <c r="H419" s="7" t="s">
        <v>212</v>
      </c>
      <c r="I419" s="8">
        <v>207900</v>
      </c>
    </row>
    <row r="420" spans="1:9" s="9" customFormat="1" ht="30" x14ac:dyDescent="0.2">
      <c r="A420" s="7">
        <v>23116253</v>
      </c>
      <c r="B420" s="7">
        <v>899999061</v>
      </c>
      <c r="C420" s="7" t="s">
        <v>8</v>
      </c>
      <c r="D420" s="7" t="s">
        <v>9</v>
      </c>
      <c r="E420" s="7" t="s">
        <v>432</v>
      </c>
      <c r="F420" s="7" t="s">
        <v>434</v>
      </c>
      <c r="G420" s="7" t="s">
        <v>202</v>
      </c>
      <c r="H420" s="7" t="s">
        <v>212</v>
      </c>
      <c r="I420" s="8">
        <v>188100</v>
      </c>
    </row>
    <row r="421" spans="1:9" s="9" customFormat="1" ht="30" x14ac:dyDescent="0.2">
      <c r="A421" s="7">
        <v>23116255</v>
      </c>
      <c r="B421" s="7">
        <v>899999061</v>
      </c>
      <c r="C421" s="7" t="s">
        <v>8</v>
      </c>
      <c r="D421" s="7" t="s">
        <v>9</v>
      </c>
      <c r="E421" s="7" t="s">
        <v>427</v>
      </c>
      <c r="F421" s="7" t="s">
        <v>434</v>
      </c>
      <c r="G421" s="7" t="s">
        <v>202</v>
      </c>
      <c r="H421" s="7" t="s">
        <v>14</v>
      </c>
      <c r="I421" s="8">
        <v>117611.7647</v>
      </c>
    </row>
    <row r="422" spans="1:9" s="9" customFormat="1" ht="30" x14ac:dyDescent="0.2">
      <c r="A422" s="7">
        <v>23116254</v>
      </c>
      <c r="B422" s="7">
        <v>899999061</v>
      </c>
      <c r="C422" s="7" t="s">
        <v>8</v>
      </c>
      <c r="D422" s="7" t="s">
        <v>9</v>
      </c>
      <c r="E422" s="7" t="s">
        <v>52</v>
      </c>
      <c r="F422" s="7" t="s">
        <v>434</v>
      </c>
      <c r="G422" s="7" t="s">
        <v>202</v>
      </c>
      <c r="H422" s="7" t="s">
        <v>212</v>
      </c>
      <c r="I422" s="8">
        <v>54448.739000000001</v>
      </c>
    </row>
    <row r="423" spans="1:9" s="9" customFormat="1" ht="30" x14ac:dyDescent="0.2">
      <c r="A423" s="7">
        <v>23116258</v>
      </c>
      <c r="B423" s="7">
        <v>899999061</v>
      </c>
      <c r="C423" s="7" t="s">
        <v>8</v>
      </c>
      <c r="D423" s="7" t="s">
        <v>9</v>
      </c>
      <c r="E423" s="7" t="s">
        <v>436</v>
      </c>
      <c r="F423" s="7" t="s">
        <v>433</v>
      </c>
      <c r="G423" s="7" t="s">
        <v>202</v>
      </c>
      <c r="H423" s="7" t="s">
        <v>212</v>
      </c>
      <c r="I423" s="8">
        <v>188100</v>
      </c>
    </row>
    <row r="424" spans="1:9" s="9" customFormat="1" ht="30" x14ac:dyDescent="0.2">
      <c r="A424" s="7">
        <v>23116259</v>
      </c>
      <c r="B424" s="7">
        <v>899999061</v>
      </c>
      <c r="C424" s="7" t="s">
        <v>8</v>
      </c>
      <c r="D424" s="7" t="s">
        <v>9</v>
      </c>
      <c r="E424" s="7" t="s">
        <v>48</v>
      </c>
      <c r="F424" s="7" t="s">
        <v>433</v>
      </c>
      <c r="G424" s="7" t="s">
        <v>202</v>
      </c>
      <c r="H424" s="7" t="s">
        <v>14</v>
      </c>
      <c r="I424" s="8">
        <v>117611.7647</v>
      </c>
    </row>
    <row r="425" spans="1:9" s="9" customFormat="1" ht="30" x14ac:dyDescent="0.2">
      <c r="A425" s="7">
        <v>23116279</v>
      </c>
      <c r="B425" s="7">
        <v>899999061</v>
      </c>
      <c r="C425" s="7" t="s">
        <v>8</v>
      </c>
      <c r="D425" s="7" t="s">
        <v>9</v>
      </c>
      <c r="E425" s="7" t="s">
        <v>423</v>
      </c>
      <c r="F425" s="7" t="s">
        <v>437</v>
      </c>
      <c r="G425" s="7" t="s">
        <v>202</v>
      </c>
      <c r="H425" s="7" t="s">
        <v>212</v>
      </c>
      <c r="I425" s="8">
        <v>207900</v>
      </c>
    </row>
    <row r="426" spans="1:9" s="9" customFormat="1" ht="30" x14ac:dyDescent="0.2">
      <c r="A426" s="7">
        <v>23116280</v>
      </c>
      <c r="B426" s="7">
        <v>899999061</v>
      </c>
      <c r="C426" s="7" t="s">
        <v>8</v>
      </c>
      <c r="D426" s="7" t="s">
        <v>9</v>
      </c>
      <c r="E426" s="7" t="s">
        <v>438</v>
      </c>
      <c r="F426" s="7" t="s">
        <v>437</v>
      </c>
      <c r="G426" s="7" t="s">
        <v>202</v>
      </c>
      <c r="H426" s="7" t="s">
        <v>212</v>
      </c>
      <c r="I426" s="8">
        <v>188100</v>
      </c>
    </row>
    <row r="427" spans="1:9" s="9" customFormat="1" ht="30" x14ac:dyDescent="0.2">
      <c r="A427" s="7">
        <v>23116283</v>
      </c>
      <c r="B427" s="7">
        <v>899999061</v>
      </c>
      <c r="C427" s="7" t="s">
        <v>8</v>
      </c>
      <c r="D427" s="7" t="s">
        <v>9</v>
      </c>
      <c r="E427" s="7" t="s">
        <v>160</v>
      </c>
      <c r="F427" s="7" t="s">
        <v>311</v>
      </c>
      <c r="G427" s="7" t="s">
        <v>202</v>
      </c>
      <c r="H427" s="7" t="s">
        <v>212</v>
      </c>
      <c r="I427" s="8">
        <v>54448.739000000001</v>
      </c>
    </row>
    <row r="428" spans="1:9" s="9" customFormat="1" ht="30" x14ac:dyDescent="0.2">
      <c r="A428" s="7">
        <v>23116281</v>
      </c>
      <c r="B428" s="7">
        <v>899999061</v>
      </c>
      <c r="C428" s="7" t="s">
        <v>8</v>
      </c>
      <c r="D428" s="7" t="s">
        <v>9</v>
      </c>
      <c r="E428" s="7" t="s">
        <v>52</v>
      </c>
      <c r="F428" s="7" t="s">
        <v>437</v>
      </c>
      <c r="G428" s="7" t="s">
        <v>202</v>
      </c>
      <c r="H428" s="7" t="s">
        <v>212</v>
      </c>
      <c r="I428" s="8">
        <v>54448.739000000001</v>
      </c>
    </row>
    <row r="429" spans="1:9" s="9" customFormat="1" ht="30" x14ac:dyDescent="0.2">
      <c r="A429" s="7">
        <v>23116284</v>
      </c>
      <c r="B429" s="7">
        <v>899999061</v>
      </c>
      <c r="C429" s="7" t="s">
        <v>8</v>
      </c>
      <c r="D429" s="7" t="s">
        <v>9</v>
      </c>
      <c r="E429" s="7" t="s">
        <v>435</v>
      </c>
      <c r="F429" s="7" t="s">
        <v>311</v>
      </c>
      <c r="G429" s="7" t="s">
        <v>202</v>
      </c>
      <c r="H429" s="7" t="s">
        <v>212</v>
      </c>
      <c r="I429" s="8">
        <v>207900</v>
      </c>
    </row>
    <row r="430" spans="1:9" s="9" customFormat="1" ht="30" x14ac:dyDescent="0.2">
      <c r="A430" s="7">
        <v>23116282</v>
      </c>
      <c r="B430" s="7">
        <v>899999061</v>
      </c>
      <c r="C430" s="7" t="s">
        <v>8</v>
      </c>
      <c r="D430" s="7" t="s">
        <v>9</v>
      </c>
      <c r="E430" s="7" t="s">
        <v>427</v>
      </c>
      <c r="F430" s="7" t="s">
        <v>437</v>
      </c>
      <c r="G430" s="7" t="s">
        <v>202</v>
      </c>
      <c r="H430" s="7" t="s">
        <v>14</v>
      </c>
      <c r="I430" s="8">
        <v>117611.7647</v>
      </c>
    </row>
    <row r="431" spans="1:9" s="9" customFormat="1" ht="30" x14ac:dyDescent="0.2">
      <c r="A431" s="7">
        <v>23116287</v>
      </c>
      <c r="B431" s="7">
        <v>899999061</v>
      </c>
      <c r="C431" s="7" t="s">
        <v>8</v>
      </c>
      <c r="D431" s="7" t="s">
        <v>121</v>
      </c>
      <c r="E431" s="7" t="s">
        <v>192</v>
      </c>
      <c r="F431" s="7" t="s">
        <v>439</v>
      </c>
      <c r="G431" s="7" t="s">
        <v>202</v>
      </c>
      <c r="H431" s="7" t="s">
        <v>212</v>
      </c>
      <c r="I431" s="8">
        <v>54448.739000000001</v>
      </c>
    </row>
    <row r="432" spans="1:9" s="9" customFormat="1" ht="30" x14ac:dyDescent="0.2">
      <c r="A432" s="7">
        <v>23116285</v>
      </c>
      <c r="B432" s="7">
        <v>899999061</v>
      </c>
      <c r="C432" s="7" t="s">
        <v>8</v>
      </c>
      <c r="D432" s="7" t="s">
        <v>9</v>
      </c>
      <c r="E432" s="7" t="s">
        <v>436</v>
      </c>
      <c r="F432" s="7" t="s">
        <v>311</v>
      </c>
      <c r="G432" s="7" t="s">
        <v>202</v>
      </c>
      <c r="H432" s="7" t="s">
        <v>212</v>
      </c>
      <c r="I432" s="8">
        <v>188100</v>
      </c>
    </row>
    <row r="433" spans="1:9" s="9" customFormat="1" ht="30" x14ac:dyDescent="0.2">
      <c r="A433" s="7">
        <v>23116293</v>
      </c>
      <c r="B433" s="7">
        <v>899999061</v>
      </c>
      <c r="C433" s="7" t="s">
        <v>8</v>
      </c>
      <c r="D433" s="7" t="s">
        <v>9</v>
      </c>
      <c r="E433" s="7" t="s">
        <v>428</v>
      </c>
      <c r="F433" s="7" t="s">
        <v>440</v>
      </c>
      <c r="G433" s="7" t="s">
        <v>202</v>
      </c>
      <c r="H433" s="7" t="s">
        <v>212</v>
      </c>
      <c r="I433" s="8">
        <v>207900</v>
      </c>
    </row>
    <row r="434" spans="1:9" s="9" customFormat="1" ht="30" x14ac:dyDescent="0.2">
      <c r="A434" s="7">
        <v>23116302</v>
      </c>
      <c r="B434" s="7">
        <v>899999061</v>
      </c>
      <c r="C434" s="7" t="s">
        <v>8</v>
      </c>
      <c r="D434" s="7" t="s">
        <v>9</v>
      </c>
      <c r="E434" s="7" t="s">
        <v>160</v>
      </c>
      <c r="F434" s="7" t="s">
        <v>441</v>
      </c>
      <c r="G434" s="7" t="s">
        <v>202</v>
      </c>
      <c r="H434" s="7" t="s">
        <v>212</v>
      </c>
      <c r="I434" s="8">
        <v>54448.739000000001</v>
      </c>
    </row>
    <row r="435" spans="1:9" s="9" customFormat="1" ht="30" x14ac:dyDescent="0.2">
      <c r="A435" s="7">
        <v>23116294</v>
      </c>
      <c r="B435" s="7">
        <v>899999061</v>
      </c>
      <c r="C435" s="7" t="s">
        <v>8</v>
      </c>
      <c r="D435" s="7" t="s">
        <v>9</v>
      </c>
      <c r="E435" s="7" t="s">
        <v>442</v>
      </c>
      <c r="F435" s="7" t="s">
        <v>440</v>
      </c>
      <c r="G435" s="7" t="s">
        <v>202</v>
      </c>
      <c r="H435" s="7" t="s">
        <v>212</v>
      </c>
      <c r="I435" s="8">
        <v>188100</v>
      </c>
    </row>
    <row r="436" spans="1:9" s="9" customFormat="1" ht="30" x14ac:dyDescent="0.2">
      <c r="A436" s="7">
        <v>23116303</v>
      </c>
      <c r="B436" s="7">
        <v>899999061</v>
      </c>
      <c r="C436" s="7" t="s">
        <v>8</v>
      </c>
      <c r="D436" s="7" t="s">
        <v>9</v>
      </c>
      <c r="E436" s="7" t="s">
        <v>428</v>
      </c>
      <c r="F436" s="7" t="s">
        <v>441</v>
      </c>
      <c r="G436" s="7" t="s">
        <v>202</v>
      </c>
      <c r="H436" s="7" t="s">
        <v>212</v>
      </c>
      <c r="I436" s="8">
        <v>207900</v>
      </c>
    </row>
    <row r="437" spans="1:9" s="9" customFormat="1" ht="30" x14ac:dyDescent="0.2">
      <c r="A437" s="7">
        <v>23116295</v>
      </c>
      <c r="B437" s="7">
        <v>899999061</v>
      </c>
      <c r="C437" s="7" t="s">
        <v>8</v>
      </c>
      <c r="D437" s="7" t="s">
        <v>9</v>
      </c>
      <c r="E437" s="7" t="s">
        <v>443</v>
      </c>
      <c r="F437" s="7" t="s">
        <v>440</v>
      </c>
      <c r="G437" s="7" t="s">
        <v>202</v>
      </c>
      <c r="H437" s="7" t="s">
        <v>212</v>
      </c>
      <c r="I437" s="8">
        <v>54448.739000000001</v>
      </c>
    </row>
    <row r="438" spans="1:9" s="9" customFormat="1" ht="30" x14ac:dyDescent="0.2">
      <c r="A438" s="7">
        <v>23116304</v>
      </c>
      <c r="B438" s="7">
        <v>899999061</v>
      </c>
      <c r="C438" s="7" t="s">
        <v>8</v>
      </c>
      <c r="D438" s="7" t="s">
        <v>9</v>
      </c>
      <c r="E438" s="7" t="s">
        <v>436</v>
      </c>
      <c r="F438" s="7" t="s">
        <v>441</v>
      </c>
      <c r="G438" s="7" t="s">
        <v>202</v>
      </c>
      <c r="H438" s="7" t="s">
        <v>212</v>
      </c>
      <c r="I438" s="8">
        <v>188100</v>
      </c>
    </row>
    <row r="439" spans="1:9" s="9" customFormat="1" ht="30" x14ac:dyDescent="0.2">
      <c r="A439" s="7">
        <v>23116305</v>
      </c>
      <c r="B439" s="7">
        <v>899999061</v>
      </c>
      <c r="C439" s="7" t="s">
        <v>8</v>
      </c>
      <c r="D439" s="7" t="s">
        <v>9</v>
      </c>
      <c r="E439" s="7" t="s">
        <v>48</v>
      </c>
      <c r="F439" s="7" t="s">
        <v>441</v>
      </c>
      <c r="G439" s="7" t="s">
        <v>202</v>
      </c>
      <c r="H439" s="7" t="s">
        <v>14</v>
      </c>
      <c r="I439" s="8">
        <v>117611.7647</v>
      </c>
    </row>
    <row r="440" spans="1:9" s="9" customFormat="1" ht="45" x14ac:dyDescent="0.2">
      <c r="A440" s="7">
        <v>23116296</v>
      </c>
      <c r="B440" s="7">
        <v>899999061</v>
      </c>
      <c r="C440" s="7" t="s">
        <v>8</v>
      </c>
      <c r="D440" s="7" t="s">
        <v>9</v>
      </c>
      <c r="E440" s="7" t="s">
        <v>229</v>
      </c>
      <c r="F440" s="7" t="s">
        <v>440</v>
      </c>
      <c r="G440" s="7" t="s">
        <v>202</v>
      </c>
      <c r="H440" s="7" t="s">
        <v>14</v>
      </c>
      <c r="I440" s="8">
        <v>117611.7647</v>
      </c>
    </row>
    <row r="441" spans="1:9" s="9" customFormat="1" ht="30" x14ac:dyDescent="0.2">
      <c r="A441" s="7">
        <v>23116329</v>
      </c>
      <c r="B441" s="7">
        <v>899999061</v>
      </c>
      <c r="C441" s="7" t="s">
        <v>8</v>
      </c>
      <c r="D441" s="7" t="s">
        <v>9</v>
      </c>
      <c r="E441" s="7" t="s">
        <v>428</v>
      </c>
      <c r="F441" s="7" t="s">
        <v>444</v>
      </c>
      <c r="G441" s="7" t="s">
        <v>202</v>
      </c>
      <c r="H441" s="7" t="s">
        <v>212</v>
      </c>
      <c r="I441" s="8">
        <v>207900</v>
      </c>
    </row>
    <row r="442" spans="1:9" s="9" customFormat="1" ht="30" x14ac:dyDescent="0.2">
      <c r="A442" s="7">
        <v>23116330</v>
      </c>
      <c r="B442" s="7">
        <v>899999061</v>
      </c>
      <c r="C442" s="7" t="s">
        <v>8</v>
      </c>
      <c r="D442" s="7" t="s">
        <v>9</v>
      </c>
      <c r="E442" s="7" t="s">
        <v>442</v>
      </c>
      <c r="F442" s="7" t="s">
        <v>444</v>
      </c>
      <c r="G442" s="7" t="s">
        <v>202</v>
      </c>
      <c r="H442" s="7" t="s">
        <v>212</v>
      </c>
      <c r="I442" s="8">
        <v>188100</v>
      </c>
    </row>
    <row r="443" spans="1:9" s="9" customFormat="1" ht="30" x14ac:dyDescent="0.2">
      <c r="A443" s="7">
        <v>23116331</v>
      </c>
      <c r="B443" s="7">
        <v>899999061</v>
      </c>
      <c r="C443" s="7" t="s">
        <v>8</v>
      </c>
      <c r="D443" s="7" t="s">
        <v>9</v>
      </c>
      <c r="E443" s="7" t="s">
        <v>192</v>
      </c>
      <c r="F443" s="7" t="s">
        <v>444</v>
      </c>
      <c r="G443" s="7" t="s">
        <v>202</v>
      </c>
      <c r="H443" s="7" t="s">
        <v>212</v>
      </c>
      <c r="I443" s="8">
        <v>54448.739000000001</v>
      </c>
    </row>
    <row r="444" spans="1:9" s="9" customFormat="1" ht="30" x14ac:dyDescent="0.2">
      <c r="A444" s="7">
        <v>23116335</v>
      </c>
      <c r="B444" s="7">
        <v>899999061</v>
      </c>
      <c r="C444" s="7" t="s">
        <v>8</v>
      </c>
      <c r="D444" s="7" t="s">
        <v>9</v>
      </c>
      <c r="E444" s="7" t="s">
        <v>445</v>
      </c>
      <c r="F444" s="7" t="s">
        <v>446</v>
      </c>
      <c r="G444" s="7" t="s">
        <v>202</v>
      </c>
      <c r="H444" s="7" t="s">
        <v>14</v>
      </c>
      <c r="I444" s="8">
        <v>117611.7647</v>
      </c>
    </row>
    <row r="445" spans="1:9" s="9" customFormat="1" ht="45" x14ac:dyDescent="0.2">
      <c r="A445" s="7">
        <v>23116332</v>
      </c>
      <c r="B445" s="7">
        <v>899999061</v>
      </c>
      <c r="C445" s="7" t="s">
        <v>8</v>
      </c>
      <c r="D445" s="7" t="s">
        <v>9</v>
      </c>
      <c r="E445" s="7" t="s">
        <v>62</v>
      </c>
      <c r="F445" s="7" t="s">
        <v>444</v>
      </c>
      <c r="G445" s="7" t="s">
        <v>202</v>
      </c>
      <c r="H445" s="7" t="s">
        <v>14</v>
      </c>
      <c r="I445" s="8">
        <v>117611.7647</v>
      </c>
    </row>
    <row r="446" spans="1:9" s="9" customFormat="1" ht="30" x14ac:dyDescent="0.2">
      <c r="A446" s="7">
        <v>23116336</v>
      </c>
      <c r="B446" s="7">
        <v>899999061</v>
      </c>
      <c r="C446" s="7" t="s">
        <v>8</v>
      </c>
      <c r="D446" s="7" t="s">
        <v>9</v>
      </c>
      <c r="E446" s="7" t="s">
        <v>428</v>
      </c>
      <c r="F446" s="7" t="s">
        <v>446</v>
      </c>
      <c r="G446" s="7" t="s">
        <v>202</v>
      </c>
      <c r="H446" s="7" t="s">
        <v>212</v>
      </c>
      <c r="I446" s="8">
        <v>207900</v>
      </c>
    </row>
    <row r="447" spans="1:9" s="9" customFormat="1" ht="30" x14ac:dyDescent="0.2">
      <c r="A447" s="7">
        <v>23116337</v>
      </c>
      <c r="B447" s="7">
        <v>899999061</v>
      </c>
      <c r="C447" s="7" t="s">
        <v>8</v>
      </c>
      <c r="D447" s="7" t="s">
        <v>9</v>
      </c>
      <c r="E447" s="7" t="s">
        <v>447</v>
      </c>
      <c r="F447" s="7" t="s">
        <v>446</v>
      </c>
      <c r="G447" s="7" t="s">
        <v>202</v>
      </c>
      <c r="H447" s="7" t="s">
        <v>212</v>
      </c>
      <c r="I447" s="8">
        <v>188100</v>
      </c>
    </row>
    <row r="448" spans="1:9" s="9" customFormat="1" ht="30" x14ac:dyDescent="0.2">
      <c r="A448" s="7">
        <v>23116338</v>
      </c>
      <c r="B448" s="7">
        <v>899999061</v>
      </c>
      <c r="C448" s="7" t="s">
        <v>8</v>
      </c>
      <c r="D448" s="7" t="s">
        <v>9</v>
      </c>
      <c r="E448" s="7" t="s">
        <v>448</v>
      </c>
      <c r="F448" s="7" t="s">
        <v>446</v>
      </c>
      <c r="G448" s="7" t="s">
        <v>202</v>
      </c>
      <c r="H448" s="7" t="s">
        <v>212</v>
      </c>
      <c r="I448" s="8">
        <v>54448.739000000001</v>
      </c>
    </row>
    <row r="449" spans="1:10" s="9" customFormat="1" ht="30" x14ac:dyDescent="0.2">
      <c r="A449" s="7">
        <v>23116339</v>
      </c>
      <c r="B449" s="7">
        <v>899999061</v>
      </c>
      <c r="C449" s="7" t="s">
        <v>8</v>
      </c>
      <c r="D449" s="7" t="s">
        <v>9</v>
      </c>
      <c r="E449" s="7" t="s">
        <v>428</v>
      </c>
      <c r="F449" s="7" t="s">
        <v>449</v>
      </c>
      <c r="G449" s="7" t="s">
        <v>202</v>
      </c>
      <c r="H449" s="7" t="s">
        <v>212</v>
      </c>
      <c r="I449" s="8">
        <v>207900</v>
      </c>
    </row>
    <row r="450" spans="1:10" s="9" customFormat="1" ht="30" x14ac:dyDescent="0.2">
      <c r="A450" s="7">
        <v>23116340</v>
      </c>
      <c r="B450" s="7">
        <v>899999061</v>
      </c>
      <c r="C450" s="7" t="s">
        <v>8</v>
      </c>
      <c r="D450" s="7" t="s">
        <v>9</v>
      </c>
      <c r="E450" s="7" t="s">
        <v>442</v>
      </c>
      <c r="F450" s="7" t="s">
        <v>449</v>
      </c>
      <c r="G450" s="7" t="s">
        <v>202</v>
      </c>
      <c r="H450" s="7" t="s">
        <v>212</v>
      </c>
      <c r="I450" s="8">
        <v>188100</v>
      </c>
    </row>
    <row r="451" spans="1:10" s="9" customFormat="1" ht="30" x14ac:dyDescent="0.2">
      <c r="A451" s="7">
        <v>23116341</v>
      </c>
      <c r="B451" s="7">
        <v>899999061</v>
      </c>
      <c r="C451" s="7" t="s">
        <v>8</v>
      </c>
      <c r="D451" s="7" t="s">
        <v>9</v>
      </c>
      <c r="E451" s="7" t="s">
        <v>450</v>
      </c>
      <c r="F451" s="7" t="s">
        <v>449</v>
      </c>
      <c r="G451" s="7" t="s">
        <v>202</v>
      </c>
      <c r="H451" s="7" t="s">
        <v>212</v>
      </c>
      <c r="I451" s="8">
        <v>54448.739000000001</v>
      </c>
    </row>
    <row r="452" spans="1:10" s="9" customFormat="1" ht="30.75" thickBot="1" x14ac:dyDescent="0.25">
      <c r="A452" s="7">
        <v>23116342</v>
      </c>
      <c r="B452" s="7">
        <v>899999061</v>
      </c>
      <c r="C452" s="7" t="s">
        <v>8</v>
      </c>
      <c r="D452" s="7" t="s">
        <v>9</v>
      </c>
      <c r="E452" s="7" t="s">
        <v>451</v>
      </c>
      <c r="F452" s="7" t="s">
        <v>449</v>
      </c>
      <c r="G452" s="7" t="s">
        <v>202</v>
      </c>
      <c r="H452" s="7" t="s">
        <v>14</v>
      </c>
      <c r="I452" s="8">
        <v>117611.7647</v>
      </c>
    </row>
    <row r="453" spans="1:10" ht="16.5" thickBot="1" x14ac:dyDescent="0.3">
      <c r="A453" s="14" t="s">
        <v>471</v>
      </c>
      <c r="B453" s="15"/>
      <c r="C453" s="15"/>
      <c r="D453" s="15"/>
      <c r="E453" s="15"/>
      <c r="F453" s="15"/>
      <c r="G453" s="15"/>
      <c r="H453" s="15"/>
      <c r="I453" s="6">
        <f>SUM(I7:I452)</f>
        <v>62941817.589400128</v>
      </c>
      <c r="J453" s="5">
        <f>I453</f>
        <v>62941817.589400128</v>
      </c>
    </row>
    <row r="454" spans="1:10" ht="16.5" thickBot="1" x14ac:dyDescent="0.3">
      <c r="A454" s="14" t="s">
        <v>472</v>
      </c>
      <c r="B454" s="15"/>
      <c r="C454" s="15"/>
      <c r="D454" s="15"/>
      <c r="E454" s="15"/>
      <c r="F454" s="15"/>
      <c r="G454" s="15"/>
      <c r="H454" s="15"/>
      <c r="I454" s="6">
        <f>I453*19%</f>
        <v>11958945.341986025</v>
      </c>
      <c r="J454" s="5">
        <f>+J453*19%</f>
        <v>11958945.341986025</v>
      </c>
    </row>
    <row r="455" spans="1:10" ht="16.5" thickBot="1" x14ac:dyDescent="0.3">
      <c r="A455" s="14" t="s">
        <v>473</v>
      </c>
      <c r="B455" s="15"/>
      <c r="C455" s="15"/>
      <c r="D455" s="15"/>
      <c r="E455" s="15"/>
      <c r="F455" s="15"/>
      <c r="G455" s="15"/>
      <c r="H455" s="15"/>
      <c r="I455" s="6">
        <f>I453+I454</f>
        <v>74900762.931386158</v>
      </c>
      <c r="J455" s="5">
        <f>+J453+J454</f>
        <v>74900762.931386158</v>
      </c>
    </row>
  </sheetData>
  <sheetProtection formatCells="0" formatColumns="0" formatRows="0" insertColumns="0" insertRows="0" insertHyperlinks="0" deleteColumns="0" deleteRows="0" sort="0" autoFilter="0" pivotTables="0"/>
  <autoFilter ref="A6:I455"/>
  <mergeCells count="6">
    <mergeCell ref="A455:H455"/>
    <mergeCell ref="A1:A5"/>
    <mergeCell ref="B1:H5"/>
    <mergeCell ref="I1:I5"/>
    <mergeCell ref="A453:H453"/>
    <mergeCell ref="A454:H45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4E18084F-CFA6-4EEB-881E-787962B33589}"/>
</file>

<file path=customXml/itemProps2.xml><?xml version="1.0" encoding="utf-8"?>
<ds:datastoreItem xmlns:ds="http://schemas.openxmlformats.org/officeDocument/2006/customXml" ds:itemID="{B4DCFF87-61A3-4A8C-9638-E935FE844737}"/>
</file>

<file path=customXml/itemProps3.xml><?xml version="1.0" encoding="utf-8"?>
<ds:datastoreItem xmlns:ds="http://schemas.openxmlformats.org/officeDocument/2006/customXml" ds:itemID="{5FFB70B2-F02E-4416-9DB4-CD4691FAB5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EJECUTADO OCT CANASTAS REFRIGER</vt:lpstr>
      <vt:lpstr>EJECUTADOS OCT COMEDORES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Informe_de_muestras</dc:title>
  <dc:subject>Informe</dc:subject>
  <dc:creator>BIOTRENDS</dc:creator>
  <cp:keywords/>
  <dc:description/>
  <cp:lastModifiedBy>Camilo Ernesto Rodríguez Valencia</cp:lastModifiedBy>
  <dcterms:created xsi:type="dcterms:W3CDTF">2023-11-02T20:36:45Z</dcterms:created>
  <dcterms:modified xsi:type="dcterms:W3CDTF">2023-11-20T19:20:37Z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