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FORMADORES 2023 IDECUT\"/>
    </mc:Choice>
  </mc:AlternateContent>
  <xr:revisionPtr revIDLastSave="0" documentId="13_ncr:1_{E05104DC-A96E-4807-B7F0-4D023C6DC2A5}" xr6:coauthVersionLast="47" xr6:coauthVersionMax="47" xr10:uidLastSave="{00000000-0000-0000-0000-000000000000}"/>
  <bookViews>
    <workbookView xWindow="-120" yWindow="-120" windowWidth="20730" windowHeight="11160" xr2:uid="{00000000-000D-0000-FFFF-FFFF00000000}"/>
  </bookViews>
  <sheets>
    <sheet name="FORMATO INFORME SUPERVISOR" sheetId="1" r:id="rId1"/>
    <sheet name="Hoja2" sheetId="2" r:id="rId2"/>
  </sheets>
  <externalReferences>
    <externalReference r:id="rId3"/>
  </externalReferenc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6" roundtripDataSignature="AMtx7mjyKJ70YbPBZFd6y+NU+z6fPpcuaw=="/>
    </ext>
  </extLst>
</workbook>
</file>

<file path=xl/calcChain.xml><?xml version="1.0" encoding="utf-8"?>
<calcChain xmlns="http://schemas.openxmlformats.org/spreadsheetml/2006/main">
  <c r="C134" i="1" l="1"/>
  <c r="C132" i="1"/>
  <c r="I73" i="1"/>
  <c r="C20" i="1"/>
  <c r="E78" i="1"/>
  <c r="E82" i="1" s="1"/>
  <c r="H81" i="1" l="1"/>
  <c r="H82" i="1"/>
</calcChain>
</file>

<file path=xl/sharedStrings.xml><?xml version="1.0" encoding="utf-8"?>
<sst xmlns="http://schemas.openxmlformats.org/spreadsheetml/2006/main" count="256" uniqueCount="142">
  <si>
    <t>INFORME DE SUPERVISIÓN</t>
  </si>
  <si>
    <t>CODIGO</t>
  </si>
  <si>
    <t>VERSION</t>
  </si>
  <si>
    <t>VIGENCIA</t>
  </si>
  <si>
    <t>CONTRATO / CONVENIO</t>
  </si>
  <si>
    <t>NRO.</t>
  </si>
  <si>
    <t>Informe Parcial</t>
  </si>
  <si>
    <t>No.</t>
  </si>
  <si>
    <t>de:</t>
  </si>
  <si>
    <t>Informe Final</t>
  </si>
  <si>
    <t>NO</t>
  </si>
  <si>
    <t>Periodo del Informe</t>
  </si>
  <si>
    <t>Del</t>
  </si>
  <si>
    <t>Hasta</t>
  </si>
  <si>
    <t>1. INFORMACION GENERAL</t>
  </si>
  <si>
    <t>Contratista:</t>
  </si>
  <si>
    <t>NIT/CC</t>
  </si>
  <si>
    <t>Digito de Verificación</t>
  </si>
  <si>
    <t>Supervisor:</t>
  </si>
  <si>
    <t xml:space="preserve">Cargo </t>
  </si>
  <si>
    <t>PROFESIONAL ESPECIALIZADO</t>
  </si>
  <si>
    <t xml:space="preserve">Area </t>
  </si>
  <si>
    <t>ADMINISTRATIVA</t>
  </si>
  <si>
    <t>Objeto Contractual:</t>
  </si>
  <si>
    <t>Fecha de Suscripcion</t>
  </si>
  <si>
    <t>Fecha de Inicio</t>
  </si>
  <si>
    <t>CDP No.</t>
  </si>
  <si>
    <t xml:space="preserve">RP No. </t>
  </si>
  <si>
    <t>Valor Inicial del contrato</t>
  </si>
  <si>
    <t>Adiciones</t>
  </si>
  <si>
    <t>No. 1</t>
  </si>
  <si>
    <t>RP No.</t>
  </si>
  <si>
    <t>Valor</t>
  </si>
  <si>
    <t>No. 2</t>
  </si>
  <si>
    <t>Valor Total del contrato</t>
  </si>
  <si>
    <t>Prorrogas</t>
  </si>
  <si>
    <t>Cantidad</t>
  </si>
  <si>
    <t>Und.</t>
  </si>
  <si>
    <t>Fecha prevista de terminacion</t>
  </si>
  <si>
    <t xml:space="preserve">2. DESCRIPCION DE LAS ACTIVIDADES DESARROLLADAS </t>
  </si>
  <si>
    <t>Revisado el informe presentado por el contratista CERTIFICO que las actividades desarrolladas durante el periodo se encuentran acordes con las obligaciones contractuales, estan debidamente soportadas en el expediente contractual  y pueden ser resumidas así:</t>
  </si>
  <si>
    <t>Nota. Si requiere mas espacio utilizar la hoja adicional.</t>
  </si>
  <si>
    <t>3. AUTORIZACION DE PAGO</t>
  </si>
  <si>
    <t>Teniendo en cuenta que el contratista cumplio en términos de calidad y oportunidad con todas las obligaciones contractuales, el suscrito supervisor por medio del presente documento autoriza y avala el siguiente pago:</t>
  </si>
  <si>
    <t>No. de pago</t>
  </si>
  <si>
    <t>Valor a pagar:</t>
  </si>
  <si>
    <t>Valor en letras:</t>
  </si>
  <si>
    <t>No. Cuenta Bancaria:</t>
  </si>
  <si>
    <t>Banco</t>
  </si>
  <si>
    <t>Igualmente certifico que he verificado que el contratista se encuentra al dia en sus obligaciones con el sistema seguridad social</t>
  </si>
  <si>
    <t>El anterior pago se realizara con cargo a los siguientes rubros presupuestales</t>
  </si>
  <si>
    <t>RUBRO</t>
  </si>
  <si>
    <t>VALOR</t>
  </si>
  <si>
    <t>VALOR A PAGAR</t>
  </si>
  <si>
    <t>4. PAGOS EFECTUADOS EN DESARROLLO DEL CONTRATO</t>
  </si>
  <si>
    <t>No. DE PAGO</t>
  </si>
  <si>
    <t>No. DE ORDEN DE PAGO</t>
  </si>
  <si>
    <t>FECHA</t>
  </si>
  <si>
    <t>VR. PAGADO</t>
  </si>
  <si>
    <t>VALOR TOTAL CANCELADO</t>
  </si>
  <si>
    <t>5. BALANCE FINANCIERO DEL CONTRATO O CONVENIO</t>
  </si>
  <si>
    <t>Aplica unicamente para el informe final</t>
  </si>
  <si>
    <t>CONCEPTO</t>
  </si>
  <si>
    <t>DEBE</t>
  </si>
  <si>
    <t>HABER</t>
  </si>
  <si>
    <t>VR. ITOTAL DEL CONTRATO/CONVENIO</t>
  </si>
  <si>
    <t>VR. EJECUTADO (PAGADO)</t>
  </si>
  <si>
    <t>VR. EJECUTADO (POR PAGAR)</t>
  </si>
  <si>
    <t>VR. NO EJECUTADO (POR LIBERAR)</t>
  </si>
  <si>
    <t>SUMAS IGUALES</t>
  </si>
  <si>
    <t>6. RECOMENDACIONES Y OBSERVACIONES</t>
  </si>
  <si>
    <t>7. RESPONSABLE DEL PRESENTE INFORME</t>
  </si>
  <si>
    <t>NOMBRE</t>
  </si>
  <si>
    <t>CC No.</t>
  </si>
  <si>
    <t>CARGO:</t>
  </si>
  <si>
    <t>FIRMA</t>
  </si>
  <si>
    <t xml:space="preserve">HOJA ADICIONAL INFORME DE SUPERVISION </t>
  </si>
  <si>
    <t>SI NO REQUERE ESTA HOJA POR FAVOR NO IMPRIMIRLA</t>
  </si>
  <si>
    <t>AREA</t>
  </si>
  <si>
    <t>UNIDAD</t>
  </si>
  <si>
    <t>SI</t>
  </si>
  <si>
    <t>DIAS</t>
  </si>
  <si>
    <t>CULTURA</t>
  </si>
  <si>
    <t>MESES</t>
  </si>
  <si>
    <t>TURISMO</t>
  </si>
  <si>
    <t>GERENCIA GENERAL</t>
  </si>
  <si>
    <t>AGUIRRE MARROQUIN ALBERTO</t>
  </si>
  <si>
    <t>TECNICO OPERATIVO</t>
  </si>
  <si>
    <t>ARIAS PARGA DEYSI</t>
  </si>
  <si>
    <t>SECRETARIO EJECUTIVO</t>
  </si>
  <si>
    <t>CHAVES ALVARADO LUIS EDILBERTO</t>
  </si>
  <si>
    <t>SUBGERENTE  DE TURISMO</t>
  </si>
  <si>
    <t>CUBIDES LUGO CONSTANZA</t>
  </si>
  <si>
    <t>CUBILLOS REY EDWIN NORBERTO</t>
  </si>
  <si>
    <t>PROFESIONAL UNIVERSITARIO</t>
  </si>
  <si>
    <t>ESCOBAR PINTO CLAUDIA VICTORIA</t>
  </si>
  <si>
    <t>GOMEZ FLOREZ ANGIE MARCELA</t>
  </si>
  <si>
    <t>AUXILIAR ADMINISTRATIVO</t>
  </si>
  <si>
    <t>GONZALEZ  NOGUERA ARIAGNA ESTHER</t>
  </si>
  <si>
    <t>GONZALEZ  RIVERA DIEGO ALEJANDRO</t>
  </si>
  <si>
    <t>ASESOR ( JURÍDICO)</t>
  </si>
  <si>
    <t>GUERRERO NEME NESTOR ALONSO</t>
  </si>
  <si>
    <t>SUBGERENTE ADMINISTRATIVO Y FINANCIERO</t>
  </si>
  <si>
    <t>MANCERA DIAZ VICTOR HUGO</t>
  </si>
  <si>
    <t>MANTILLA GOMEZ GINNA ALEXANDRA</t>
  </si>
  <si>
    <t>MONCADA PADILLA KARIN MIRIAM</t>
  </si>
  <si>
    <t>MONCAYO JURADO LILIANA AMPARO</t>
  </si>
  <si>
    <t>SUBGERENTE DE  CULTURA</t>
  </si>
  <si>
    <t>QUEVEDO FAJARDO MEIBEL DANEYSE</t>
  </si>
  <si>
    <t>REYES GOMEZ ANGELA MARIA DEL PILAR</t>
  </si>
  <si>
    <t>RODRIGUEZ CORTES CESAR ALONSO</t>
  </si>
  <si>
    <t>TESORERO GENERAL</t>
  </si>
  <si>
    <t>ROMERO JIMENEZ EDNA ROCIO</t>
  </si>
  <si>
    <t>SANDOVAL CALDERON CAROL STEFANI</t>
  </si>
  <si>
    <t>SEPULVEDA HERNANDEZ MIRELLA</t>
  </si>
  <si>
    <t>ASESOR</t>
  </si>
  <si>
    <t>TAVERA WILCHES MARYEN IGNACIA</t>
  </si>
  <si>
    <t>VALDIVIESO MENDOZA LUISA FERNANDA</t>
  </si>
  <si>
    <t>ASESOR ( DESPACHO)</t>
  </si>
  <si>
    <t>VARGAS VARGAS LEIDY CAROLINA</t>
  </si>
  <si>
    <t>CONTRERAS AREVALO DIANA PAOLA</t>
  </si>
  <si>
    <t>MARIANA ALVAREZ MATALLANA</t>
  </si>
  <si>
    <t>FT-A-110.1-4-37</t>
  </si>
  <si>
    <t>135</t>
  </si>
  <si>
    <t>EDNA YAMILE CALVACHE PADILLA</t>
  </si>
  <si>
    <t>PRESTAR SERVICIOS COMO INSTRUCTOR EN LOS PROGRAMAS DE FORMACIÓN ARTISTICA INTEGRAL QUE COORDINA LA SUBGERENCIA DE CULTURA EN LOS DIFERENTES MUNICIPIOS DEL DEPARTAMENTO DE CUNDINAMARCA.</t>
  </si>
  <si>
    <t>DAVIVIENDA</t>
  </si>
  <si>
    <t>2.3.2.02.02.009</t>
  </si>
  <si>
    <t xml:space="preserve">SUB GERENTE DE CULTURA </t>
  </si>
  <si>
    <t>Se asiste a  las  capacitaciones, talleres y eventos programados por el municipio y por el  IDECUT y se está atento para apoyar en la socializacion  con la comunidad en los municipios asignados.</t>
  </si>
  <si>
    <t>NOVECIENTOS  SEIS MIL SEISCIENTOS SESENTA Y SIETE PESOS</t>
  </si>
  <si>
    <t>ULTIMO PAGO</t>
  </si>
  <si>
    <t>La convocatoria se realizó en el municipio durante los meses de contrato,  dirigida a la comunidad a participar de los programas ofertados por el IDECUT en las instalaciones brindadas por el municipio.</t>
  </si>
  <si>
    <t>Se cumplió con la conformación de los grupos eterios pedidos en esta obligación contractual, donde mes a mes se realizaba el llenado de l link de población y la entrega de planillas a cada coordinador de área.</t>
  </si>
  <si>
    <t>Desde el inicio del proceso de formación se realizó y presentó la propuesta pedagógica que contiene el plan de trabajo del proceso de formación contemplando objetivos, metodología, cronograma de trabajo y metas a cumplir con cada uno de los grupos conformados.</t>
  </si>
  <si>
    <t>Desde un inicio se establecieron los horarios y espacios para el desarrollo del proceso de formación, a partir de los acuerdos realizados con la persona encargada de cultura, así como las personas asistentes al proceso de formación. para ello se ha tenido en cuenta las dinámicas locales, los intereses y tiempos de los participantes, tanto en la zona rural como en la cabecera municipal. De esta manera se establecieron  horarios apropiados para todos.</t>
  </si>
  <si>
    <t>Cada mes desde el inicio del proceso de formación se han venido presentando los informes mensuales en los formatos establecidos por el IDECUT, detallando las actividades realizadas. Tanto en los pedagógicos, como administrativos.</t>
  </si>
  <si>
    <t>A través de la propuesta pedagógica y el desarrollo de las actividades descritas para este proceso de formación se dio continuidad al propósito de conformar y fortalecer la escuela del Municipio que, por medio del acercamiento y afianzamiento de la misma, están contribuyendo al desarrollo artístico y cultural del municipio.</t>
  </si>
  <si>
    <t>Desde el inicio del Proceso de Formación se ha establecido una comunicación adecuada y constante entre el formador y cada uno de los participantes de los grupos conformados, así como con las personas de las instituciones educativas, los padres y madres de familia. Se promovió en los talleres espacios para la retroalimentación, para la opinión, sugerencias y críticas constructivas para mejorar el proceso de formación.</t>
  </si>
  <si>
    <t xml:space="preserve">Se estuvo en la disposición de apoyar al IDECUT y a los municipios del Departamento en la postulación, participación y presentación a convocatorias, programas, proyectos encaminados al fortalecimiento de los procesos de formación. </t>
  </si>
  <si>
    <t xml:space="preserve">Se realizó la muestra final establecida en esta obligación contractual en el municipio donde se envían las evidencias en los anexos a este informe y al informe pedagógico.  </t>
  </si>
  <si>
    <t>Siempre se estuvo atento en las indicaciones brindadas por el IDECUT para participar en los encuentros pedagógicos, pero nunca se nos envió invitación, por esta razón esta obligación contractual no se desarrolló en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</si>
</sst>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m/yyyy"/>
    <numFmt numFmtId="165" formatCode="_-&quot;$&quot;* #,##0_-;\-&quot;$&quot;* #,##0_-;_-&quot;$&quot;* &quot;-&quot;_-;_-@"/>
    <numFmt numFmtId="166" formatCode="_-&quot;$&quot;* #,##0.00_-;\-&quot;$&quot;* #,##0.00_-;_-&quot;$&quot;* &quot;-&quot;??_-;_-@"/>
    <numFmt numFmtId="167" formatCode="_-&quot;$&quot;* #,##0_-;\-&quot;$&quot;* #,##0_-;_-&quot;$&quot;* &quot;-&quot;??_-;_-@"/>
    <numFmt numFmtId="168" formatCode="_-[$$-240A]\ * #,##0.00_-;\-[$$-240A]\ * #,##0.00_-;_-[$$-240A]\ * &quot;-&quot;??_-;_-@"/>
    <numFmt numFmtId="169" formatCode="[$ $]#,##0"/>
  </numFmts>
  <fonts count="18">
    <font>
      <sz val="11"/>
      <color theme="1"/>
      <name val="Calibri"/>
      <scheme val="minor"/>
    </font>
    <font>
      <sz val="9"/>
      <color theme="1"/>
      <name val="Arial"/>
    </font>
    <font>
      <sz val="11"/>
      <name val="Calibri"/>
    </font>
    <font>
      <b/>
      <sz val="12"/>
      <color theme="1"/>
      <name val="Arial"/>
    </font>
    <font>
      <b/>
      <sz val="9"/>
      <color theme="1"/>
      <name val="Arial"/>
    </font>
    <font>
      <sz val="9"/>
      <color rgb="FF0C0C0C"/>
      <name val="Arial"/>
    </font>
    <font>
      <sz val="8"/>
      <color theme="1"/>
      <name val="Arial"/>
    </font>
    <font>
      <sz val="11"/>
      <color theme="1"/>
      <name val="Calibri"/>
    </font>
    <font>
      <b/>
      <sz val="10"/>
      <color theme="1"/>
      <name val="Arial"/>
    </font>
    <font>
      <sz val="9"/>
      <color rgb="FFBFBFBF"/>
      <name val="Arial"/>
    </font>
    <font>
      <sz val="11"/>
      <color theme="1"/>
      <name val="Calibri"/>
      <scheme val="minor"/>
    </font>
    <font>
      <sz val="10"/>
      <color theme="1"/>
      <name val="Arial"/>
      <family val="2"/>
    </font>
    <font>
      <sz val="9"/>
      <color theme="1"/>
      <name val="Arial"/>
      <family val="2"/>
    </font>
    <font>
      <b/>
      <sz val="12"/>
      <color theme="1"/>
      <name val="Arial"/>
      <family val="2"/>
    </font>
    <font>
      <sz val="11"/>
      <name val="Calibri"/>
      <family val="2"/>
    </font>
    <font>
      <sz val="9"/>
      <color theme="1" tint="4.9989318521683403E-2"/>
      <name val="Arial"/>
      <family val="2"/>
    </font>
    <font>
      <sz val="11"/>
      <color theme="1" tint="4.9989318521683403E-2"/>
      <name val="Calibri"/>
      <family val="2"/>
    </font>
    <font>
      <sz val="9"/>
      <color rgb="FF000000"/>
      <name val="Arial"/>
    </font>
  </fonts>
  <fills count="6">
    <fill>
      <patternFill patternType="none"/>
    </fill>
    <fill>
      <patternFill patternType="gray125"/>
    </fill>
    <fill>
      <patternFill patternType="solid">
        <fgColor rgb="FFD6DCE4"/>
        <bgColor rgb="FFD6DCE4"/>
      </patternFill>
    </fill>
    <fill>
      <patternFill patternType="solid">
        <fgColor theme="0"/>
        <bgColor theme="0"/>
      </patternFill>
    </fill>
    <fill>
      <patternFill patternType="solid">
        <fgColor rgb="FFD9E2F3"/>
        <bgColor rgb="FFD9E2F3"/>
      </patternFill>
    </fill>
    <fill>
      <patternFill patternType="solid">
        <fgColor rgb="FFFFFFFF"/>
        <bgColor rgb="FFFFFFFF"/>
      </patternFill>
    </fill>
  </fills>
  <borders count="94">
    <border>
      <left/>
      <right/>
      <top/>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bottom style="thin">
        <color rgb="FF000000"/>
      </bottom>
      <diagonal/>
    </border>
    <border>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top/>
      <bottom style="thin">
        <color rgb="FF000000"/>
      </bottom>
      <diagonal/>
    </border>
    <border>
      <left style="medium">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bottom style="medium">
        <color rgb="FF000000"/>
      </bottom>
      <diagonal/>
    </border>
    <border>
      <left style="thin">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medium">
        <color rgb="FF000000"/>
      </right>
      <top/>
      <bottom/>
      <diagonal/>
    </border>
    <border>
      <left style="thin">
        <color rgb="FF000000"/>
      </left>
      <right style="medium">
        <color rgb="FF000000"/>
      </right>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bottom/>
      <diagonal/>
    </border>
    <border>
      <left style="medium">
        <color rgb="FF000000"/>
      </left>
      <right/>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top/>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bottom/>
      <diagonal/>
    </border>
    <border>
      <left/>
      <right/>
      <top/>
      <bottom style="medium">
        <color rgb="FF000000"/>
      </bottom>
      <diagonal/>
    </border>
  </borders>
  <cellStyleXfs count="1">
    <xf numFmtId="0" fontId="0" fillId="0" borderId="0"/>
  </cellStyleXfs>
  <cellXfs count="204">
    <xf numFmtId="0" fontId="0" fillId="0" borderId="0" xfId="0"/>
    <xf numFmtId="0" fontId="1" fillId="0" borderId="5" xfId="0" applyFont="1" applyBorder="1" applyAlignment="1">
      <alignment vertical="center"/>
    </xf>
    <xf numFmtId="0" fontId="1" fillId="0" borderId="0" xfId="0" applyFont="1" applyAlignment="1">
      <alignment vertical="center"/>
    </xf>
    <xf numFmtId="0" fontId="1" fillId="0" borderId="11" xfId="0" applyFont="1" applyBorder="1" applyAlignment="1">
      <alignment vertical="center"/>
    </xf>
    <xf numFmtId="0" fontId="1" fillId="0" borderId="18" xfId="0" applyFont="1" applyBorder="1" applyAlignment="1">
      <alignment vertical="center"/>
    </xf>
    <xf numFmtId="0" fontId="1" fillId="2" borderId="24" xfId="0" applyFont="1" applyFill="1" applyBorder="1" applyAlignment="1">
      <alignment vertical="center"/>
    </xf>
    <xf numFmtId="0" fontId="1" fillId="2" borderId="30" xfId="0" applyFont="1" applyFill="1" applyBorder="1" applyAlignment="1">
      <alignment vertical="center"/>
    </xf>
    <xf numFmtId="0" fontId="1" fillId="2" borderId="5" xfId="0" applyFont="1" applyFill="1" applyBorder="1" applyAlignment="1">
      <alignment vertical="center"/>
    </xf>
    <xf numFmtId="0" fontId="1" fillId="0" borderId="5" xfId="0" applyFont="1" applyBorder="1" applyAlignment="1">
      <alignment horizontal="center" vertical="center"/>
    </xf>
    <xf numFmtId="0" fontId="1" fillId="0" borderId="31" xfId="0" applyFont="1" applyBorder="1" applyAlignment="1">
      <alignment horizontal="center" vertical="center"/>
    </xf>
    <xf numFmtId="0" fontId="1" fillId="2" borderId="33" xfId="0" applyFont="1" applyFill="1" applyBorder="1" applyAlignment="1">
      <alignment vertical="center"/>
    </xf>
    <xf numFmtId="0" fontId="1" fillId="2" borderId="18" xfId="0" applyFont="1" applyFill="1" applyBorder="1" applyAlignment="1">
      <alignment vertical="center"/>
    </xf>
    <xf numFmtId="0" fontId="1" fillId="2" borderId="38" xfId="0" applyFont="1" applyFill="1" applyBorder="1" applyAlignment="1">
      <alignment vertical="center"/>
    </xf>
    <xf numFmtId="0" fontId="1" fillId="2" borderId="39" xfId="0" applyFont="1" applyFill="1" applyBorder="1" applyAlignment="1">
      <alignment vertical="center"/>
    </xf>
    <xf numFmtId="0" fontId="1" fillId="2" borderId="41" xfId="0" applyFont="1" applyFill="1" applyBorder="1" applyAlignment="1">
      <alignment vertical="center"/>
    </xf>
    <xf numFmtId="0" fontId="1" fillId="2" borderId="11" xfId="0" applyFont="1" applyFill="1" applyBorder="1" applyAlignment="1">
      <alignment vertical="center"/>
    </xf>
    <xf numFmtId="0" fontId="1" fillId="2" borderId="42" xfId="0" applyFont="1" applyFill="1" applyBorder="1" applyAlignment="1">
      <alignment vertical="center"/>
    </xf>
    <xf numFmtId="0" fontId="4" fillId="2" borderId="43" xfId="0" applyFont="1" applyFill="1" applyBorder="1" applyAlignment="1">
      <alignment vertical="center"/>
    </xf>
    <xf numFmtId="0" fontId="1" fillId="2" borderId="44" xfId="0" applyFont="1" applyFill="1" applyBorder="1" applyAlignment="1">
      <alignment vertical="center"/>
    </xf>
    <xf numFmtId="0" fontId="1" fillId="2" borderId="49" xfId="0" applyFont="1" applyFill="1" applyBorder="1" applyAlignment="1">
      <alignment vertical="center"/>
    </xf>
    <xf numFmtId="165" fontId="1" fillId="4" borderId="11" xfId="0" applyNumberFormat="1" applyFont="1" applyFill="1" applyBorder="1" applyAlignment="1">
      <alignment horizontal="left" vertical="center"/>
    </xf>
    <xf numFmtId="0" fontId="7" fillId="4" borderId="11" xfId="0" applyFont="1" applyFill="1" applyBorder="1"/>
    <xf numFmtId="0" fontId="7" fillId="4" borderId="11" xfId="0" applyFont="1" applyFill="1" applyBorder="1" applyAlignment="1">
      <alignment horizontal="center" vertical="center"/>
    </xf>
    <xf numFmtId="166" fontId="7" fillId="0" borderId="11" xfId="0" applyNumberFormat="1" applyFont="1" applyBorder="1" applyAlignment="1">
      <alignment shrinkToFit="1"/>
    </xf>
    <xf numFmtId="0" fontId="1" fillId="0" borderId="34" xfId="0" applyFont="1" applyBorder="1" applyAlignment="1">
      <alignment horizontal="center" vertical="center" shrinkToFit="1"/>
    </xf>
    <xf numFmtId="0" fontId="1" fillId="3" borderId="11" xfId="0" applyFont="1" applyFill="1" applyBorder="1" applyAlignment="1">
      <alignment vertical="center"/>
    </xf>
    <xf numFmtId="0" fontId="1" fillId="0" borderId="64" xfId="0" applyFont="1" applyBorder="1" applyAlignment="1">
      <alignment vertical="center"/>
    </xf>
    <xf numFmtId="0" fontId="1" fillId="0" borderId="11" xfId="0" applyFont="1" applyBorder="1" applyAlignment="1">
      <alignment horizontal="left" vertical="center"/>
    </xf>
    <xf numFmtId="0" fontId="1" fillId="2" borderId="11" xfId="0" applyFont="1" applyFill="1" applyBorder="1" applyAlignment="1">
      <alignment horizontal="left" vertical="center"/>
    </xf>
    <xf numFmtId="0" fontId="1" fillId="2" borderId="41" xfId="0" applyFont="1" applyFill="1" applyBorder="1" applyAlignment="1">
      <alignment horizontal="center" vertical="center" wrapText="1"/>
    </xf>
    <xf numFmtId="0" fontId="4" fillId="2" borderId="39" xfId="0" applyFont="1" applyFill="1" applyBorder="1" applyAlignment="1">
      <alignment horizontal="center" vertical="center"/>
    </xf>
    <xf numFmtId="164" fontId="5" fillId="0" borderId="11" xfId="0" applyNumberFormat="1" applyFont="1" applyBorder="1" applyAlignment="1">
      <alignment horizontal="center" vertical="center"/>
    </xf>
    <xf numFmtId="0" fontId="1" fillId="2" borderId="84" xfId="0" applyFont="1" applyFill="1" applyBorder="1" applyAlignment="1">
      <alignment vertical="center"/>
    </xf>
    <xf numFmtId="0" fontId="1" fillId="2" borderId="85" xfId="0" applyFont="1" applyFill="1" applyBorder="1" applyAlignment="1">
      <alignment vertical="center"/>
    </xf>
    <xf numFmtId="0" fontId="1" fillId="2" borderId="86" xfId="0" applyFont="1" applyFill="1" applyBorder="1" applyAlignment="1">
      <alignment vertical="center"/>
    </xf>
    <xf numFmtId="0" fontId="1" fillId="3" borderId="87" xfId="0" applyFont="1" applyFill="1" applyBorder="1" applyAlignment="1">
      <alignment vertical="center"/>
    </xf>
    <xf numFmtId="0" fontId="4" fillId="2" borderId="24" xfId="0" applyFont="1" applyFill="1" applyBorder="1" applyAlignment="1">
      <alignment vertical="center"/>
    </xf>
    <xf numFmtId="0" fontId="1" fillId="2" borderId="89" xfId="0" applyFont="1" applyFill="1" applyBorder="1" applyAlignment="1">
      <alignment vertical="center"/>
    </xf>
    <xf numFmtId="0" fontId="1" fillId="2" borderId="92" xfId="0" applyFont="1" applyFill="1" applyBorder="1" applyAlignment="1">
      <alignment vertical="center"/>
    </xf>
    <xf numFmtId="0" fontId="1" fillId="2" borderId="93" xfId="0" applyFont="1" applyFill="1" applyBorder="1" applyAlignment="1">
      <alignment vertical="center"/>
    </xf>
    <xf numFmtId="0" fontId="10" fillId="0" borderId="0" xfId="0" applyFont="1"/>
    <xf numFmtId="0" fontId="7" fillId="0" borderId="0" xfId="0" applyFont="1"/>
    <xf numFmtId="0" fontId="7" fillId="0" borderId="41" xfId="0" applyFont="1" applyBorder="1"/>
    <xf numFmtId="0" fontId="7" fillId="0" borderId="11" xfId="0" applyFont="1" applyBorder="1"/>
    <xf numFmtId="0" fontId="12" fillId="0" borderId="11" xfId="0" applyFont="1" applyBorder="1" applyAlignment="1">
      <alignment vertical="center"/>
    </xf>
    <xf numFmtId="14" fontId="15" fillId="0" borderId="11" xfId="0" applyNumberFormat="1" applyFont="1" applyBorder="1" applyAlignment="1">
      <alignment horizontal="center" vertical="center"/>
    </xf>
    <xf numFmtId="0" fontId="12" fillId="0" borderId="12" xfId="0" applyFont="1" applyBorder="1" applyAlignment="1">
      <alignment vertical="center"/>
    </xf>
    <xf numFmtId="169" fontId="17" fillId="5" borderId="11" xfId="0" applyNumberFormat="1" applyFont="1" applyFill="1" applyBorder="1" applyAlignment="1">
      <alignment horizontal="center" vertical="center"/>
    </xf>
    <xf numFmtId="0" fontId="17" fillId="5" borderId="11" xfId="0" applyFont="1" applyFill="1" applyBorder="1" applyAlignment="1">
      <alignment horizontal="center" vertical="center"/>
    </xf>
    <xf numFmtId="0" fontId="1" fillId="0" borderId="12" xfId="0" applyFont="1" applyBorder="1" applyAlignment="1">
      <alignment horizontal="center" vertical="center"/>
    </xf>
    <xf numFmtId="0" fontId="2" fillId="0" borderId="34" xfId="0" applyFont="1" applyBorder="1"/>
    <xf numFmtId="0" fontId="2" fillId="0" borderId="13" xfId="0" applyFont="1" applyBorder="1"/>
    <xf numFmtId="0" fontId="1" fillId="0" borderId="3" xfId="0" applyFont="1" applyBorder="1" applyAlignment="1">
      <alignment horizontal="center" vertical="center"/>
    </xf>
    <xf numFmtId="0" fontId="2" fillId="0" borderId="4" xfId="0" applyFont="1" applyBorder="1"/>
    <xf numFmtId="0" fontId="2" fillId="0" borderId="88" xfId="0" applyFont="1" applyBorder="1"/>
    <xf numFmtId="0" fontId="2" fillId="0" borderId="10" xfId="0" applyFont="1" applyBorder="1"/>
    <xf numFmtId="0" fontId="0" fillId="0" borderId="0" xfId="0"/>
    <xf numFmtId="0" fontId="2" fillId="0" borderId="37" xfId="0" applyFont="1" applyBorder="1"/>
    <xf numFmtId="0" fontId="2" fillId="0" borderId="40" xfId="0" applyFont="1" applyBorder="1"/>
    <xf numFmtId="0" fontId="2" fillId="0" borderId="28" xfId="0" applyFont="1" applyBorder="1"/>
    <xf numFmtId="0" fontId="2" fillId="0" borderId="29" xfId="0" applyFont="1" applyBorder="1"/>
    <xf numFmtId="0" fontId="1" fillId="2" borderId="19" xfId="0" applyFont="1" applyFill="1" applyBorder="1" applyAlignment="1">
      <alignment horizontal="center" vertical="center"/>
    </xf>
    <xf numFmtId="0" fontId="2" fillId="0" borderId="61" xfId="0" applyFont="1" applyBorder="1"/>
    <xf numFmtId="0" fontId="2" fillId="0" borderId="20" xfId="0" applyFont="1" applyBorder="1"/>
    <xf numFmtId="0" fontId="9" fillId="0" borderId="0" xfId="0" applyFont="1" applyAlignment="1">
      <alignment horizontal="center" vertical="center"/>
    </xf>
    <xf numFmtId="0" fontId="12" fillId="0" borderId="6" xfId="0" applyFont="1" applyBorder="1" applyAlignment="1">
      <alignment horizontal="center" vertical="center"/>
    </xf>
    <xf numFmtId="0" fontId="1" fillId="0" borderId="90" xfId="0" applyFont="1" applyBorder="1" applyAlignment="1">
      <alignment horizontal="center" vertical="center"/>
    </xf>
    <xf numFmtId="0" fontId="1" fillId="0" borderId="91" xfId="0" applyFont="1" applyBorder="1" applyAlignment="1">
      <alignment horizontal="center" vertical="center"/>
    </xf>
    <xf numFmtId="3" fontId="1" fillId="0" borderId="12" xfId="0" applyNumberFormat="1" applyFont="1" applyBorder="1" applyAlignment="1">
      <alignment horizontal="center" vertical="center"/>
    </xf>
    <xf numFmtId="0" fontId="2" fillId="0" borderId="35" xfId="0" applyFont="1" applyBorder="1"/>
    <xf numFmtId="0" fontId="12" fillId="0" borderId="12" xfId="0" applyFont="1" applyBorder="1" applyAlignment="1">
      <alignment horizontal="left" vertical="center" wrapText="1"/>
    </xf>
    <xf numFmtId="0" fontId="2" fillId="0" borderId="34" xfId="0" applyFont="1" applyBorder="1" applyAlignment="1">
      <alignment horizontal="left" wrapText="1"/>
    </xf>
    <xf numFmtId="0" fontId="2" fillId="0" borderId="13" xfId="0" applyFont="1" applyBorder="1" applyAlignment="1">
      <alignment horizontal="left" wrapText="1"/>
    </xf>
    <xf numFmtId="0" fontId="4" fillId="2" borderId="19" xfId="0" applyFont="1" applyFill="1" applyBorder="1" applyAlignment="1">
      <alignment horizontal="center" vertical="center"/>
    </xf>
    <xf numFmtId="0" fontId="1" fillId="0" borderId="4" xfId="0" applyFont="1" applyBorder="1" applyAlignment="1">
      <alignment horizontal="center" vertical="center"/>
    </xf>
    <xf numFmtId="0" fontId="8" fillId="2" borderId="1" xfId="0" applyFont="1" applyFill="1" applyBorder="1" applyAlignment="1">
      <alignment horizontal="center" vertical="center"/>
    </xf>
    <xf numFmtId="0" fontId="2" fillId="0" borderId="14" xfId="0" applyFont="1" applyBorder="1"/>
    <xf numFmtId="0" fontId="2" fillId="0" borderId="17" xfId="0" applyFont="1" applyBorder="1"/>
    <xf numFmtId="0" fontId="2" fillId="0" borderId="63" xfId="0" applyFont="1" applyBorder="1"/>
    <xf numFmtId="0" fontId="4" fillId="2" borderId="21" xfId="0" applyFont="1" applyFill="1" applyBorder="1" applyAlignment="1">
      <alignment horizontal="center" vertical="center"/>
    </xf>
    <xf numFmtId="0" fontId="2" fillId="0" borderId="22" xfId="0" applyFont="1" applyBorder="1"/>
    <xf numFmtId="0" fontId="2" fillId="0" borderId="23" xfId="0" applyFont="1" applyBorder="1"/>
    <xf numFmtId="49" fontId="3" fillId="0" borderId="25" xfId="0" applyNumberFormat="1" applyFont="1" applyBorder="1" applyAlignment="1">
      <alignment horizontal="center" vertical="center"/>
    </xf>
    <xf numFmtId="0" fontId="2" fillId="0" borderId="26" xfId="0" applyFont="1" applyBorder="1"/>
    <xf numFmtId="0" fontId="12" fillId="0" borderId="6" xfId="0" applyFont="1" applyBorder="1" applyAlignment="1">
      <alignment horizontal="left" vertical="center" wrapText="1"/>
    </xf>
    <xf numFmtId="0" fontId="12" fillId="0" borderId="90" xfId="0" applyFont="1" applyBorder="1" applyAlignment="1">
      <alignment horizontal="left" vertical="center" wrapText="1"/>
    </xf>
    <xf numFmtId="0" fontId="12" fillId="0" borderId="7" xfId="0" applyFont="1" applyBorder="1" applyAlignment="1">
      <alignment horizontal="left" vertical="center" wrapText="1"/>
    </xf>
    <xf numFmtId="3" fontId="1" fillId="0" borderId="12" xfId="0" applyNumberFormat="1" applyFont="1" applyBorder="1" applyAlignment="1">
      <alignment horizontal="left" vertical="center"/>
    </xf>
    <xf numFmtId="0" fontId="1" fillId="0" borderId="40" xfId="0" applyFont="1" applyBorder="1" applyAlignment="1">
      <alignment horizontal="left" vertical="center" shrinkToFit="1"/>
    </xf>
    <xf numFmtId="0" fontId="2" fillId="0" borderId="59" xfId="0" applyFont="1" applyBorder="1"/>
    <xf numFmtId="0" fontId="4" fillId="2" borderId="81" xfId="0" applyFont="1" applyFill="1" applyBorder="1" applyAlignment="1">
      <alignment horizontal="center" vertical="center"/>
    </xf>
    <xf numFmtId="0" fontId="2" fillId="0" borderId="82" xfId="0" applyFont="1" applyBorder="1"/>
    <xf numFmtId="0" fontId="1" fillId="0" borderId="22" xfId="0" applyFont="1" applyBorder="1" applyAlignment="1">
      <alignment horizontal="center" vertical="center" shrinkToFit="1"/>
    </xf>
    <xf numFmtId="0" fontId="1" fillId="2" borderId="74" xfId="0" applyFont="1" applyFill="1" applyBorder="1" applyAlignment="1">
      <alignment horizontal="center" vertical="center"/>
    </xf>
    <xf numFmtId="0" fontId="2" fillId="0" borderId="77" xfId="0" applyFont="1" applyBorder="1"/>
    <xf numFmtId="0" fontId="2" fillId="0" borderId="83" xfId="0" applyFont="1" applyBorder="1"/>
    <xf numFmtId="0" fontId="1" fillId="0" borderId="10" xfId="0" applyFont="1" applyBorder="1" applyAlignment="1">
      <alignment horizontal="center" vertical="center"/>
    </xf>
    <xf numFmtId="0" fontId="1" fillId="0" borderId="12" xfId="0" applyFont="1" applyBorder="1" applyAlignment="1">
      <alignment horizontal="left" vertical="center"/>
    </xf>
    <xf numFmtId="166" fontId="1" fillId="0" borderId="12" xfId="0" applyNumberFormat="1" applyFont="1" applyBorder="1" applyAlignment="1">
      <alignment horizontal="center" vertical="center"/>
    </xf>
    <xf numFmtId="0" fontId="1" fillId="0" borderId="19" xfId="0" applyFont="1" applyBorder="1" applyAlignment="1">
      <alignment horizontal="left" vertical="center"/>
    </xf>
    <xf numFmtId="0" fontId="2" fillId="0" borderId="62" xfId="0" applyFont="1" applyBorder="1"/>
    <xf numFmtId="166" fontId="1" fillId="0" borderId="19" xfId="0" applyNumberFormat="1" applyFont="1" applyBorder="1" applyAlignment="1">
      <alignment horizontal="center" vertical="center"/>
    </xf>
    <xf numFmtId="0" fontId="1" fillId="0" borderId="8" xfId="0" applyFont="1" applyBorder="1" applyAlignment="1">
      <alignment horizontal="center" vertical="center"/>
    </xf>
    <xf numFmtId="0" fontId="4" fillId="2" borderId="65" xfId="0" applyFont="1" applyFill="1" applyBorder="1" applyAlignment="1">
      <alignment horizontal="center" vertical="center"/>
    </xf>
    <xf numFmtId="0" fontId="2" fillId="0" borderId="66" xfId="0" applyFont="1" applyBorder="1"/>
    <xf numFmtId="0" fontId="2" fillId="0" borderId="67" xfId="0" applyFont="1" applyBorder="1"/>
    <xf numFmtId="0" fontId="1" fillId="2" borderId="68" xfId="0" applyFont="1" applyFill="1" applyBorder="1" applyAlignment="1">
      <alignment horizontal="center" vertical="center"/>
    </xf>
    <xf numFmtId="0" fontId="2" fillId="0" borderId="69" xfId="0" applyFont="1" applyBorder="1"/>
    <xf numFmtId="0" fontId="2" fillId="0" borderId="70" xfId="0" applyFont="1" applyBorder="1"/>
    <xf numFmtId="0" fontId="2" fillId="0" borderId="78" xfId="0" applyFont="1" applyBorder="1"/>
    <xf numFmtId="0" fontId="4" fillId="2" borderId="75" xfId="0" applyFont="1" applyFill="1" applyBorder="1" applyAlignment="1">
      <alignment horizontal="center" vertical="center"/>
    </xf>
    <xf numFmtId="0" fontId="2" fillId="0" borderId="72" xfId="0" applyFont="1" applyBorder="1"/>
    <xf numFmtId="0" fontId="2" fillId="0" borderId="76" xfId="0" applyFont="1" applyBorder="1"/>
    <xf numFmtId="0" fontId="1" fillId="2" borderId="79" xfId="0" applyFont="1" applyFill="1" applyBorder="1" applyAlignment="1">
      <alignment horizontal="center" vertical="center"/>
    </xf>
    <xf numFmtId="0" fontId="2" fillId="0" borderId="64" xfId="0" applyFont="1" applyBorder="1"/>
    <xf numFmtId="0" fontId="2" fillId="0" borderId="80" xfId="0" applyFont="1" applyBorder="1"/>
    <xf numFmtId="0" fontId="1" fillId="0" borderId="12" xfId="0" applyFont="1" applyBorder="1" applyAlignment="1">
      <alignment horizontal="left" vertical="center" wrapText="1"/>
    </xf>
    <xf numFmtId="0" fontId="4" fillId="2" borderId="60" xfId="0" applyFont="1" applyFill="1" applyBorder="1" applyAlignment="1">
      <alignment horizontal="center" vertical="center" wrapText="1"/>
    </xf>
    <xf numFmtId="165" fontId="12" fillId="0" borderId="19" xfId="0" applyNumberFormat="1" applyFont="1" applyBorder="1" applyAlignment="1">
      <alignment horizontal="center" vertical="center" wrapText="1"/>
    </xf>
    <xf numFmtId="165" fontId="12" fillId="0" borderId="20" xfId="0" applyNumberFormat="1" applyFont="1" applyBorder="1" applyAlignment="1">
      <alignment horizontal="center" vertical="center" wrapText="1"/>
    </xf>
    <xf numFmtId="0" fontId="4" fillId="2" borderId="68" xfId="0" applyFont="1" applyFill="1" applyBorder="1" applyAlignment="1">
      <alignment horizontal="center" vertical="center"/>
    </xf>
    <xf numFmtId="0" fontId="12" fillId="0" borderId="12" xfId="0" applyFont="1" applyBorder="1" applyAlignment="1">
      <alignment horizontal="center" vertical="center"/>
    </xf>
    <xf numFmtId="0" fontId="14" fillId="0" borderId="50" xfId="0" applyFont="1" applyBorder="1"/>
    <xf numFmtId="0" fontId="14" fillId="0" borderId="35" xfId="0" applyFont="1" applyBorder="1"/>
    <xf numFmtId="0" fontId="1" fillId="0" borderId="50" xfId="0" applyFont="1" applyBorder="1" applyAlignment="1">
      <alignment horizontal="center" vertical="center"/>
    </xf>
    <xf numFmtId="0" fontId="1" fillId="0" borderId="35" xfId="0" applyFont="1" applyBorder="1" applyAlignment="1">
      <alignment horizontal="center" vertical="center"/>
    </xf>
    <xf numFmtId="166" fontId="12" fillId="0" borderId="12" xfId="0" applyNumberFormat="1" applyFont="1" applyBorder="1" applyAlignment="1">
      <alignment horizontal="center" vertical="center"/>
    </xf>
    <xf numFmtId="0" fontId="1" fillId="0" borderId="50" xfId="0" applyFont="1" applyBorder="1" applyAlignment="1">
      <alignment horizontal="left" vertical="center" wrapText="1"/>
    </xf>
    <xf numFmtId="0" fontId="1" fillId="0" borderId="35" xfId="0" applyFont="1" applyBorder="1" applyAlignment="1">
      <alignment horizontal="left" vertical="center" wrapText="1"/>
    </xf>
    <xf numFmtId="168" fontId="1" fillId="0" borderId="12" xfId="0" applyNumberFormat="1" applyFont="1" applyBorder="1" applyAlignment="1">
      <alignment horizontal="center" vertical="center" wrapText="1"/>
    </xf>
    <xf numFmtId="0" fontId="2" fillId="0" borderId="73" xfId="0" applyFont="1" applyBorder="1"/>
    <xf numFmtId="0" fontId="1" fillId="2" borderId="54" xfId="0" applyFont="1" applyFill="1" applyBorder="1" applyAlignment="1">
      <alignment horizontal="left" vertical="center"/>
    </xf>
    <xf numFmtId="1" fontId="12" fillId="0" borderId="12" xfId="0" applyNumberFormat="1" applyFont="1" applyBorder="1" applyAlignment="1">
      <alignment horizontal="left" vertical="center"/>
    </xf>
    <xf numFmtId="1" fontId="14" fillId="0" borderId="50" xfId="0" applyNumberFormat="1" applyFont="1" applyBorder="1"/>
    <xf numFmtId="1" fontId="14" fillId="0" borderId="35" xfId="0" applyNumberFormat="1" applyFont="1" applyBorder="1"/>
    <xf numFmtId="49" fontId="12" fillId="0" borderId="12" xfId="0" applyNumberFormat="1" applyFont="1" applyBorder="1" applyAlignment="1">
      <alignment horizontal="left" vertical="center"/>
    </xf>
    <xf numFmtId="49" fontId="14" fillId="0" borderId="50" xfId="0" applyNumberFormat="1" applyFont="1" applyBorder="1"/>
    <xf numFmtId="49" fontId="14" fillId="0" borderId="13" xfId="0" applyNumberFormat="1" applyFont="1" applyBorder="1"/>
    <xf numFmtId="0" fontId="1" fillId="2" borderId="60" xfId="0" applyFont="1" applyFill="1" applyBorder="1" applyAlignment="1">
      <alignment horizontal="center" vertical="center" wrapText="1"/>
    </xf>
    <xf numFmtId="0" fontId="1" fillId="0" borderId="21" xfId="0" applyFont="1" applyBorder="1" applyAlignment="1">
      <alignment horizontal="center" vertical="center" wrapText="1"/>
    </xf>
    <xf numFmtId="0" fontId="1" fillId="2" borderId="65" xfId="0" applyFont="1" applyFill="1" applyBorder="1" applyAlignment="1">
      <alignment horizontal="center" vertical="center" wrapText="1"/>
    </xf>
    <xf numFmtId="0" fontId="4" fillId="2" borderId="12" xfId="0" applyFont="1" applyFill="1" applyBorder="1" applyAlignment="1">
      <alignment horizontal="center" vertical="center" wrapText="1"/>
    </xf>
    <xf numFmtId="166" fontId="1" fillId="0" borderId="12" xfId="0" applyNumberFormat="1" applyFont="1" applyBorder="1" applyAlignment="1">
      <alignment horizontal="center" vertical="center" wrapText="1"/>
    </xf>
    <xf numFmtId="0" fontId="1" fillId="2" borderId="71" xfId="0" applyFont="1" applyFill="1" applyBorder="1" applyAlignment="1">
      <alignment horizontal="center" vertical="center" wrapText="1"/>
    </xf>
    <xf numFmtId="0" fontId="1" fillId="2" borderId="12" xfId="0" applyFont="1" applyFill="1" applyBorder="1" applyAlignment="1">
      <alignment horizontal="left" vertical="center"/>
    </xf>
    <xf numFmtId="166" fontId="1" fillId="0" borderId="12" xfId="0" applyNumberFormat="1" applyFont="1" applyBorder="1" applyAlignment="1">
      <alignment horizontal="left" vertical="center"/>
    </xf>
    <xf numFmtId="49" fontId="12" fillId="0" borderId="12" xfId="0" applyNumberFormat="1" applyFont="1" applyBorder="1" applyAlignment="1">
      <alignment horizontal="left" vertical="center" shrinkToFit="1"/>
    </xf>
    <xf numFmtId="49" fontId="11" fillId="0" borderId="12" xfId="0" applyNumberFormat="1" applyFont="1" applyBorder="1" applyAlignment="1">
      <alignment horizontal="left" vertical="center" wrapText="1"/>
    </xf>
    <xf numFmtId="49" fontId="11" fillId="0" borderId="50" xfId="0" applyNumberFormat="1" applyFont="1" applyBorder="1" applyAlignment="1">
      <alignment horizontal="left" vertical="center" wrapText="1"/>
    </xf>
    <xf numFmtId="49" fontId="11" fillId="0" borderId="13" xfId="0" applyNumberFormat="1" applyFont="1" applyBorder="1" applyAlignment="1">
      <alignment horizontal="left" vertical="center" wrapText="1"/>
    </xf>
    <xf numFmtId="0" fontId="1" fillId="2" borderId="54" xfId="0" applyFont="1" applyFill="1" applyBorder="1" applyAlignment="1">
      <alignment horizontal="center" vertical="center"/>
    </xf>
    <xf numFmtId="0" fontId="2" fillId="0" borderId="9" xfId="0" applyFont="1" applyBorder="1"/>
    <xf numFmtId="0" fontId="1" fillId="2" borderId="68" xfId="0" applyFont="1" applyFill="1" applyBorder="1" applyAlignment="1">
      <alignment horizontal="center" vertical="center" wrapText="1"/>
    </xf>
    <xf numFmtId="49" fontId="11" fillId="0" borderId="6" xfId="0" applyNumberFormat="1" applyFont="1" applyBorder="1" applyAlignment="1">
      <alignment horizontal="left" vertical="center" wrapText="1"/>
    </xf>
    <xf numFmtId="49" fontId="11" fillId="0" borderId="90" xfId="0" applyNumberFormat="1" applyFont="1" applyBorder="1" applyAlignment="1">
      <alignment horizontal="left" vertical="center" wrapText="1"/>
    </xf>
    <xf numFmtId="49" fontId="11" fillId="0" borderId="7" xfId="0" applyNumberFormat="1" applyFont="1" applyBorder="1" applyAlignment="1">
      <alignment horizontal="left" vertical="center" wrapText="1"/>
    </xf>
    <xf numFmtId="0" fontId="1" fillId="2" borderId="60" xfId="0" applyFont="1" applyFill="1" applyBorder="1" applyAlignment="1">
      <alignment horizontal="left" vertical="center"/>
    </xf>
    <xf numFmtId="14" fontId="15" fillId="0" borderId="16" xfId="0" applyNumberFormat="1" applyFont="1" applyBorder="1" applyAlignment="1">
      <alignment horizontal="center" vertical="center"/>
    </xf>
    <xf numFmtId="14" fontId="16" fillId="0" borderId="93" xfId="0" applyNumberFormat="1" applyFont="1" applyBorder="1"/>
    <xf numFmtId="14" fontId="16" fillId="0" borderId="70" xfId="0" applyNumberFormat="1" applyFont="1" applyBorder="1"/>
    <xf numFmtId="0" fontId="1" fillId="2" borderId="51" xfId="0" applyFont="1" applyFill="1" applyBorder="1" applyAlignment="1">
      <alignment horizontal="left" vertical="center"/>
    </xf>
    <xf numFmtId="0" fontId="2" fillId="0" borderId="52" xfId="0" applyFont="1" applyBorder="1"/>
    <xf numFmtId="0" fontId="2" fillId="0" borderId="27" xfId="0" applyFont="1" applyBorder="1"/>
    <xf numFmtId="0" fontId="2" fillId="0" borderId="53" xfId="0" applyFont="1" applyBorder="1"/>
    <xf numFmtId="164" fontId="7" fillId="0" borderId="12" xfId="0" applyNumberFormat="1" applyFont="1" applyBorder="1" applyAlignment="1">
      <alignment horizontal="center" vertical="center"/>
    </xf>
    <xf numFmtId="167" fontId="1" fillId="3" borderId="55" xfId="0" applyNumberFormat="1" applyFont="1" applyFill="1" applyBorder="1" applyAlignment="1">
      <alignment horizontal="center" vertical="center"/>
    </xf>
    <xf numFmtId="0" fontId="2" fillId="0" borderId="56" xfId="0" applyFont="1" applyBorder="1"/>
    <xf numFmtId="0" fontId="2" fillId="0" borderId="57" xfId="0" applyFont="1" applyBorder="1"/>
    <xf numFmtId="0" fontId="1" fillId="2" borderId="12" xfId="0" applyFont="1" applyFill="1" applyBorder="1" applyAlignment="1">
      <alignment horizontal="center" vertical="center" shrinkToFit="1"/>
    </xf>
    <xf numFmtId="0" fontId="2" fillId="0" borderId="58" xfId="0" applyFont="1" applyBorder="1"/>
    <xf numFmtId="0" fontId="1" fillId="2" borderId="45" xfId="0" applyFont="1" applyFill="1" applyBorder="1" applyAlignment="1">
      <alignment horizontal="center" vertical="center"/>
    </xf>
    <xf numFmtId="164" fontId="1" fillId="0" borderId="19" xfId="0" applyNumberFormat="1" applyFont="1" applyBorder="1" applyAlignment="1">
      <alignment horizontal="center" vertical="center"/>
    </xf>
    <xf numFmtId="0" fontId="1" fillId="2" borderId="32" xfId="0" applyFont="1" applyFill="1" applyBorder="1" applyAlignment="1">
      <alignment horizontal="center" vertical="center"/>
    </xf>
    <xf numFmtId="0" fontId="2" fillId="0" borderId="36" xfId="0" applyFont="1" applyBorder="1"/>
    <xf numFmtId="0" fontId="1" fillId="0" borderId="1" xfId="0" applyFont="1" applyBorder="1" applyAlignment="1">
      <alignment horizontal="center" vertical="center"/>
    </xf>
    <xf numFmtId="0" fontId="2" fillId="0" borderId="2" xfId="0" applyFont="1" applyBorder="1"/>
    <xf numFmtId="0" fontId="2" fillId="0" borderId="8" xfId="0" applyFont="1" applyBorder="1"/>
    <xf numFmtId="0" fontId="2" fillId="0" borderId="15" xfId="0" applyFont="1" applyBorder="1"/>
    <xf numFmtId="0" fontId="3" fillId="0" borderId="3" xfId="0" applyFont="1" applyBorder="1" applyAlignment="1">
      <alignment horizontal="center" vertical="center"/>
    </xf>
    <xf numFmtId="0" fontId="2" fillId="0" borderId="16" xfId="0" applyFont="1" applyBorder="1"/>
    <xf numFmtId="0" fontId="1" fillId="0" borderId="6" xfId="0" applyFont="1" applyBorder="1" applyAlignment="1">
      <alignment horizontal="center" vertical="center"/>
    </xf>
    <xf numFmtId="0" fontId="2" fillId="0" borderId="7" xfId="0" applyFont="1" applyBorder="1"/>
    <xf numFmtId="49" fontId="13" fillId="0" borderId="25" xfId="0" applyNumberFormat="1" applyFont="1" applyBorder="1" applyAlignment="1">
      <alignment horizontal="center" vertical="center"/>
    </xf>
    <xf numFmtId="49" fontId="14" fillId="0" borderId="82" xfId="0" applyNumberFormat="1" applyFont="1" applyBorder="1"/>
    <xf numFmtId="49" fontId="14" fillId="0" borderId="26" xfId="0" applyNumberFormat="1" applyFont="1" applyBorder="1"/>
    <xf numFmtId="0" fontId="1" fillId="0" borderId="27" xfId="0" applyFont="1" applyBorder="1" applyAlignment="1">
      <alignment horizontal="center" vertical="center"/>
    </xf>
    <xf numFmtId="14" fontId="15" fillId="0" borderId="12" xfId="0" applyNumberFormat="1" applyFont="1" applyBorder="1" applyAlignment="1">
      <alignment horizontal="center" vertical="center"/>
    </xf>
    <xf numFmtId="14" fontId="16" fillId="0" borderId="50" xfId="0" applyNumberFormat="1" applyFont="1" applyBorder="1"/>
    <xf numFmtId="14" fontId="16" fillId="0" borderId="35" xfId="0" applyNumberFormat="1" applyFont="1" applyBorder="1"/>
    <xf numFmtId="14" fontId="15" fillId="0" borderId="19" xfId="0" applyNumberFormat="1" applyFont="1" applyBorder="1" applyAlignment="1">
      <alignment horizontal="center" vertical="center"/>
    </xf>
    <xf numFmtId="14" fontId="16" fillId="0" borderId="20" xfId="0" applyNumberFormat="1" applyFont="1" applyBorder="1"/>
    <xf numFmtId="49" fontId="12" fillId="0" borderId="75" xfId="0" applyNumberFormat="1" applyFont="1" applyBorder="1" applyAlignment="1" applyProtection="1">
      <alignment vertical="center"/>
      <protection locked="0"/>
    </xf>
    <xf numFmtId="49" fontId="14" fillId="0" borderId="72" xfId="0" applyNumberFormat="1" applyFont="1" applyBorder="1" applyProtection="1">
      <protection locked="0"/>
    </xf>
    <xf numFmtId="49" fontId="14" fillId="0" borderId="73" xfId="0" applyNumberFormat="1" applyFont="1" applyBorder="1" applyProtection="1">
      <protection locked="0"/>
    </xf>
    <xf numFmtId="0" fontId="12" fillId="0" borderId="12" xfId="0" applyFont="1" applyBorder="1" applyAlignment="1">
      <alignment vertical="center"/>
    </xf>
    <xf numFmtId="0" fontId="1" fillId="2" borderId="12" xfId="0" applyFont="1" applyFill="1" applyBorder="1" applyAlignment="1">
      <alignment vertical="center"/>
    </xf>
    <xf numFmtId="165" fontId="12" fillId="3" borderId="12" xfId="0" applyNumberFormat="1" applyFont="1" applyFill="1" applyBorder="1" applyAlignment="1">
      <alignment horizontal="center" vertical="center"/>
    </xf>
    <xf numFmtId="0" fontId="1" fillId="0" borderId="12" xfId="0" applyFont="1" applyBorder="1" applyAlignment="1">
      <alignment vertical="center"/>
    </xf>
    <xf numFmtId="0" fontId="6" fillId="0" borderId="12" xfId="0" applyFont="1" applyBorder="1" applyAlignment="1">
      <alignment vertical="center" shrinkToFit="1"/>
    </xf>
    <xf numFmtId="49" fontId="11" fillId="0" borderId="55" xfId="0" applyNumberFormat="1" applyFont="1" applyBorder="1" applyAlignment="1">
      <alignment horizontal="left" vertical="center" wrapText="1" shrinkToFit="1"/>
    </xf>
    <xf numFmtId="49" fontId="11" fillId="0" borderId="57" xfId="0" applyNumberFormat="1" applyFont="1" applyBorder="1" applyAlignment="1">
      <alignment horizontal="left" vertical="center" wrapText="1" shrinkToFit="1"/>
    </xf>
    <xf numFmtId="49" fontId="11" fillId="0" borderId="46" xfId="0" applyNumberFormat="1" applyFont="1" applyBorder="1" applyAlignment="1">
      <alignment horizontal="left" vertical="center" wrapText="1" shrinkToFit="1"/>
    </xf>
    <xf numFmtId="0" fontId="1" fillId="2" borderId="47" xfId="0" applyFont="1" applyFill="1" applyBorder="1" applyAlignment="1">
      <alignment horizontal="center" vertical="center"/>
    </xf>
    <xf numFmtId="0" fontId="2" fillId="0" borderId="4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428750" cy="619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cuments\IDECUT\Cuentas%20de%20cobro\CONTRATO%202023\Cuentas%20de%20cobro\ABR%202023\FORMATO%20DE%20SUPERVISION%20Abr%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8"/>
  <sheetViews>
    <sheetView tabSelected="1" workbookViewId="0">
      <selection sqref="A1:B3"/>
    </sheetView>
  </sheetViews>
  <sheetFormatPr baseColWidth="10" defaultColWidth="14.42578125" defaultRowHeight="15" customHeight="1"/>
  <cols>
    <col min="1" max="1" width="3.140625" customWidth="1"/>
    <col min="2" max="2" width="18.5703125" customWidth="1"/>
    <col min="3" max="3" width="8.5703125" customWidth="1"/>
    <col min="4" max="4" width="5.140625" customWidth="1"/>
    <col min="5" max="5" width="8.5703125" customWidth="1"/>
    <col min="6" max="6" width="5" customWidth="1"/>
    <col min="7" max="7" width="8.5703125" customWidth="1"/>
    <col min="8" max="8" width="16.140625" customWidth="1"/>
    <col min="9" max="9" width="7" customWidth="1"/>
    <col min="10" max="10" width="12.5703125" customWidth="1"/>
    <col min="11" max="26" width="10.5703125" customWidth="1"/>
  </cols>
  <sheetData>
    <row r="1" spans="1:26" ht="18" customHeight="1">
      <c r="A1" s="174"/>
      <c r="B1" s="175"/>
      <c r="C1" s="178" t="s">
        <v>0</v>
      </c>
      <c r="D1" s="53"/>
      <c r="E1" s="53"/>
      <c r="F1" s="53"/>
      <c r="G1" s="175"/>
      <c r="H1" s="1" t="s">
        <v>1</v>
      </c>
      <c r="I1" s="180" t="s">
        <v>122</v>
      </c>
      <c r="J1" s="181"/>
      <c r="K1" s="2"/>
      <c r="L1" s="2"/>
      <c r="M1" s="2"/>
      <c r="N1" s="2"/>
      <c r="O1" s="2"/>
      <c r="P1" s="2"/>
      <c r="Q1" s="2"/>
      <c r="R1" s="2"/>
      <c r="S1" s="2"/>
      <c r="T1" s="2"/>
      <c r="U1" s="2"/>
      <c r="V1" s="2"/>
      <c r="W1" s="2"/>
      <c r="X1" s="2"/>
      <c r="Y1" s="2"/>
      <c r="Z1" s="2"/>
    </row>
    <row r="2" spans="1:26" ht="18" customHeight="1">
      <c r="A2" s="176"/>
      <c r="B2" s="151"/>
      <c r="C2" s="55"/>
      <c r="D2" s="56"/>
      <c r="E2" s="56"/>
      <c r="F2" s="56"/>
      <c r="G2" s="151"/>
      <c r="H2" s="3" t="s">
        <v>2</v>
      </c>
      <c r="I2" s="49">
        <v>8</v>
      </c>
      <c r="J2" s="51"/>
      <c r="K2" s="2"/>
      <c r="L2" s="2"/>
      <c r="M2" s="2"/>
      <c r="N2" s="2"/>
      <c r="O2" s="2"/>
      <c r="P2" s="2"/>
      <c r="Q2" s="2"/>
      <c r="R2" s="2"/>
      <c r="S2" s="2"/>
      <c r="T2" s="2"/>
      <c r="U2" s="2"/>
      <c r="V2" s="2"/>
      <c r="W2" s="2"/>
      <c r="X2" s="2"/>
      <c r="Y2" s="2"/>
      <c r="Z2" s="2"/>
    </row>
    <row r="3" spans="1:26" ht="14.25" customHeight="1">
      <c r="A3" s="76"/>
      <c r="B3" s="177"/>
      <c r="C3" s="179"/>
      <c r="D3" s="77"/>
      <c r="E3" s="77"/>
      <c r="F3" s="77"/>
      <c r="G3" s="177"/>
      <c r="H3" s="4" t="s">
        <v>3</v>
      </c>
      <c r="I3" s="171">
        <v>45103</v>
      </c>
      <c r="J3" s="63"/>
      <c r="K3" s="2"/>
      <c r="L3" s="2"/>
      <c r="M3" s="2"/>
      <c r="N3" s="2"/>
      <c r="O3" s="2"/>
      <c r="P3" s="2"/>
      <c r="Q3" s="2"/>
      <c r="R3" s="2"/>
      <c r="S3" s="2"/>
      <c r="T3" s="2"/>
      <c r="U3" s="2"/>
      <c r="V3" s="2"/>
      <c r="W3" s="2"/>
      <c r="X3" s="2"/>
      <c r="Y3" s="2"/>
      <c r="Z3" s="2"/>
    </row>
    <row r="4" spans="1:26" ht="18" customHeight="1">
      <c r="A4" s="79" t="s">
        <v>4</v>
      </c>
      <c r="B4" s="80"/>
      <c r="C4" s="81"/>
      <c r="D4" s="5" t="s">
        <v>5</v>
      </c>
      <c r="E4" s="182" t="s">
        <v>123</v>
      </c>
      <c r="F4" s="183"/>
      <c r="G4" s="183"/>
      <c r="H4" s="183"/>
      <c r="I4" s="183"/>
      <c r="J4" s="184"/>
      <c r="K4" s="2"/>
      <c r="L4" s="2"/>
      <c r="M4" s="2"/>
      <c r="N4" s="2"/>
      <c r="O4" s="2"/>
      <c r="P4" s="2"/>
      <c r="Q4" s="2"/>
      <c r="R4" s="2"/>
      <c r="S4" s="2"/>
      <c r="T4" s="2"/>
      <c r="U4" s="2"/>
      <c r="V4" s="2"/>
      <c r="W4" s="2"/>
      <c r="X4" s="2"/>
      <c r="Y4" s="2"/>
      <c r="Z4" s="2"/>
    </row>
    <row r="5" spans="1:26" ht="4.5" customHeight="1">
      <c r="A5" s="185"/>
      <c r="B5" s="59"/>
      <c r="C5" s="59"/>
      <c r="D5" s="59"/>
      <c r="E5" s="59"/>
      <c r="F5" s="59"/>
      <c r="G5" s="59"/>
      <c r="H5" s="59"/>
      <c r="I5" s="59"/>
      <c r="J5" s="60"/>
      <c r="K5" s="2"/>
      <c r="L5" s="2"/>
      <c r="M5" s="2"/>
      <c r="N5" s="2"/>
      <c r="O5" s="2"/>
      <c r="P5" s="2"/>
      <c r="Q5" s="2"/>
      <c r="R5" s="2"/>
      <c r="S5" s="2"/>
      <c r="T5" s="2"/>
      <c r="U5" s="2"/>
      <c r="V5" s="2"/>
      <c r="W5" s="2"/>
      <c r="X5" s="2"/>
      <c r="Y5" s="2"/>
      <c r="Z5" s="2"/>
    </row>
    <row r="6" spans="1:26" ht="18" customHeight="1">
      <c r="A6" s="6" t="s">
        <v>6</v>
      </c>
      <c r="B6" s="7"/>
      <c r="C6" s="8"/>
      <c r="D6" s="7" t="s">
        <v>7</v>
      </c>
      <c r="E6" s="8">
        <v>10</v>
      </c>
      <c r="F6" s="7" t="s">
        <v>8</v>
      </c>
      <c r="G6" s="8">
        <v>10</v>
      </c>
      <c r="H6" s="7" t="s">
        <v>9</v>
      </c>
      <c r="I6" s="9" t="s">
        <v>80</v>
      </c>
      <c r="J6" s="172"/>
      <c r="K6" s="2"/>
      <c r="L6" s="2"/>
      <c r="M6" s="2"/>
      <c r="N6" s="2"/>
      <c r="O6" s="2"/>
      <c r="P6" s="2"/>
      <c r="Q6" s="2"/>
      <c r="R6" s="2"/>
      <c r="S6" s="2"/>
      <c r="T6" s="2"/>
      <c r="U6" s="2"/>
      <c r="V6" s="2"/>
      <c r="W6" s="2"/>
      <c r="X6" s="2"/>
      <c r="Y6" s="2"/>
      <c r="Z6" s="2"/>
    </row>
    <row r="7" spans="1:26" ht="18" customHeight="1">
      <c r="A7" s="10" t="s">
        <v>11</v>
      </c>
      <c r="B7" s="11"/>
      <c r="C7" s="11" t="s">
        <v>12</v>
      </c>
      <c r="D7" s="186">
        <v>45231</v>
      </c>
      <c r="E7" s="187"/>
      <c r="F7" s="188"/>
      <c r="G7" s="11" t="s">
        <v>13</v>
      </c>
      <c r="H7" s="189">
        <v>45247</v>
      </c>
      <c r="I7" s="190"/>
      <c r="J7" s="173"/>
      <c r="K7" s="2"/>
      <c r="L7" s="2"/>
      <c r="M7" s="2"/>
      <c r="N7" s="2"/>
      <c r="O7" s="2"/>
      <c r="P7" s="2"/>
      <c r="Q7" s="2"/>
      <c r="R7" s="2"/>
      <c r="S7" s="2"/>
      <c r="T7" s="2"/>
      <c r="U7" s="2"/>
      <c r="V7" s="2"/>
      <c r="W7" s="2"/>
      <c r="X7" s="2"/>
      <c r="Y7" s="2"/>
      <c r="Z7" s="2"/>
    </row>
    <row r="8" spans="1:26" ht="4.5" customHeight="1">
      <c r="A8" s="102"/>
      <c r="B8" s="56"/>
      <c r="C8" s="56"/>
      <c r="D8" s="56"/>
      <c r="E8" s="56"/>
      <c r="F8" s="56"/>
      <c r="G8" s="56"/>
      <c r="H8" s="56"/>
      <c r="I8" s="56"/>
      <c r="J8" s="57"/>
      <c r="K8" s="2"/>
      <c r="L8" s="2"/>
      <c r="M8" s="2"/>
      <c r="N8" s="2"/>
      <c r="O8" s="2"/>
      <c r="P8" s="2"/>
      <c r="Q8" s="2"/>
      <c r="R8" s="2"/>
      <c r="S8" s="2"/>
      <c r="T8" s="2"/>
      <c r="U8" s="2"/>
      <c r="V8" s="2"/>
      <c r="W8" s="2"/>
      <c r="X8" s="2"/>
      <c r="Y8" s="2"/>
      <c r="Z8" s="2"/>
    </row>
    <row r="9" spans="1:26" ht="18" customHeight="1">
      <c r="A9" s="79" t="s">
        <v>14</v>
      </c>
      <c r="B9" s="80"/>
      <c r="C9" s="80"/>
      <c r="D9" s="80"/>
      <c r="E9" s="80"/>
      <c r="F9" s="80"/>
      <c r="G9" s="80"/>
      <c r="H9" s="80"/>
      <c r="I9" s="80"/>
      <c r="J9" s="83"/>
      <c r="K9" s="2"/>
      <c r="L9" s="2"/>
      <c r="M9" s="2"/>
      <c r="N9" s="2"/>
      <c r="O9" s="2"/>
      <c r="P9" s="2"/>
      <c r="Q9" s="2"/>
      <c r="R9" s="2"/>
      <c r="S9" s="2"/>
      <c r="T9" s="2"/>
      <c r="U9" s="2"/>
      <c r="V9" s="2"/>
      <c r="W9" s="2"/>
      <c r="X9" s="2"/>
      <c r="Y9" s="2"/>
      <c r="Z9" s="2"/>
    </row>
    <row r="10" spans="1:26" ht="18" customHeight="1">
      <c r="A10" s="12" t="s">
        <v>15</v>
      </c>
      <c r="B10" s="13"/>
      <c r="C10" s="191" t="s">
        <v>124</v>
      </c>
      <c r="D10" s="192"/>
      <c r="E10" s="192"/>
      <c r="F10" s="192"/>
      <c r="G10" s="192"/>
      <c r="H10" s="192"/>
      <c r="I10" s="192"/>
      <c r="J10" s="193"/>
      <c r="K10" s="2"/>
      <c r="L10" s="2"/>
      <c r="M10" s="2"/>
      <c r="N10" s="2"/>
      <c r="O10" s="2"/>
      <c r="P10" s="2"/>
      <c r="Q10" s="2"/>
      <c r="R10" s="2"/>
      <c r="S10" s="2"/>
      <c r="T10" s="2"/>
      <c r="U10" s="2"/>
      <c r="V10" s="2"/>
      <c r="W10" s="2"/>
      <c r="X10" s="2"/>
      <c r="Y10" s="2"/>
      <c r="Z10" s="2"/>
    </row>
    <row r="11" spans="1:26" ht="18" customHeight="1">
      <c r="A11" s="14" t="s">
        <v>16</v>
      </c>
      <c r="B11" s="15"/>
      <c r="C11" s="194">
        <v>52485337</v>
      </c>
      <c r="D11" s="122"/>
      <c r="E11" s="122"/>
      <c r="F11" s="123"/>
      <c r="G11" s="195" t="s">
        <v>17</v>
      </c>
      <c r="H11" s="69"/>
      <c r="I11" s="3"/>
      <c r="J11" s="16"/>
      <c r="K11" s="2"/>
      <c r="L11" s="2"/>
      <c r="M11" s="2"/>
      <c r="N11" s="2"/>
      <c r="O11" s="2"/>
      <c r="P11" s="2"/>
      <c r="Q11" s="2"/>
      <c r="R11" s="2"/>
      <c r="S11" s="2"/>
      <c r="T11" s="2"/>
      <c r="U11" s="2"/>
      <c r="V11" s="2"/>
      <c r="W11" s="2"/>
      <c r="X11" s="2"/>
      <c r="Y11" s="2"/>
      <c r="Z11" s="2"/>
    </row>
    <row r="12" spans="1:26" ht="18" customHeight="1">
      <c r="A12" s="14" t="s">
        <v>18</v>
      </c>
      <c r="B12" s="15"/>
      <c r="C12" s="49" t="s">
        <v>121</v>
      </c>
      <c r="D12" s="50"/>
      <c r="E12" s="50"/>
      <c r="F12" s="50"/>
      <c r="G12" s="50"/>
      <c r="H12" s="50"/>
      <c r="I12" s="50"/>
      <c r="J12" s="51"/>
      <c r="K12" s="2"/>
      <c r="L12" s="2"/>
      <c r="M12" s="2"/>
      <c r="N12" s="2"/>
      <c r="O12" s="2"/>
      <c r="P12" s="2"/>
      <c r="Q12" s="2"/>
      <c r="R12" s="2"/>
      <c r="S12" s="2"/>
      <c r="T12" s="2"/>
      <c r="U12" s="2"/>
      <c r="V12" s="2"/>
      <c r="W12" s="2"/>
      <c r="X12" s="2"/>
      <c r="Y12" s="2"/>
      <c r="Z12" s="2"/>
    </row>
    <row r="13" spans="1:26" ht="18" customHeight="1">
      <c r="A13" s="14" t="s">
        <v>19</v>
      </c>
      <c r="B13" s="15"/>
      <c r="C13" s="197" t="s">
        <v>107</v>
      </c>
      <c r="D13" s="50"/>
      <c r="E13" s="50"/>
      <c r="F13" s="50"/>
      <c r="G13" s="69"/>
      <c r="H13" s="15" t="s">
        <v>21</v>
      </c>
      <c r="I13" s="198" t="s">
        <v>82</v>
      </c>
      <c r="J13" s="51"/>
      <c r="K13" s="2"/>
      <c r="L13" s="2"/>
      <c r="M13" s="2"/>
      <c r="N13" s="2"/>
      <c r="O13" s="2"/>
      <c r="P13" s="2"/>
      <c r="Q13" s="2"/>
      <c r="R13" s="2"/>
      <c r="S13" s="2"/>
      <c r="T13" s="2"/>
      <c r="U13" s="2"/>
      <c r="V13" s="2"/>
      <c r="W13" s="2"/>
      <c r="X13" s="2"/>
      <c r="Y13" s="2"/>
      <c r="Z13" s="2"/>
    </row>
    <row r="14" spans="1:26" ht="90" customHeight="1">
      <c r="A14" s="17" t="s">
        <v>23</v>
      </c>
      <c r="B14" s="18"/>
      <c r="C14" s="199" t="s">
        <v>125</v>
      </c>
      <c r="D14" s="200"/>
      <c r="E14" s="200"/>
      <c r="F14" s="200"/>
      <c r="G14" s="200"/>
      <c r="H14" s="200"/>
      <c r="I14" s="200"/>
      <c r="J14" s="201"/>
      <c r="K14" s="2"/>
      <c r="L14" s="2"/>
      <c r="M14" s="2"/>
      <c r="N14" s="2"/>
      <c r="O14" s="2"/>
      <c r="P14" s="2"/>
      <c r="Q14" s="2"/>
      <c r="R14" s="2"/>
      <c r="S14" s="2"/>
      <c r="T14" s="2"/>
      <c r="U14" s="2"/>
      <c r="V14" s="2"/>
      <c r="W14" s="2"/>
      <c r="X14" s="2"/>
      <c r="Y14" s="2"/>
      <c r="Z14" s="2"/>
    </row>
    <row r="15" spans="1:26" ht="18" customHeight="1">
      <c r="A15" s="14" t="s">
        <v>24</v>
      </c>
      <c r="B15" s="15"/>
      <c r="C15" s="186">
        <v>44979</v>
      </c>
      <c r="D15" s="187"/>
      <c r="E15" s="188"/>
      <c r="F15" s="144" t="s">
        <v>25</v>
      </c>
      <c r="G15" s="69"/>
      <c r="H15" s="186">
        <v>44981</v>
      </c>
      <c r="I15" s="188"/>
      <c r="J15" s="202"/>
      <c r="K15" s="2"/>
      <c r="L15" s="2"/>
      <c r="M15" s="2"/>
      <c r="N15" s="2"/>
      <c r="O15" s="2"/>
      <c r="P15" s="2"/>
      <c r="Q15" s="2"/>
      <c r="R15" s="2"/>
      <c r="S15" s="2"/>
      <c r="T15" s="2"/>
      <c r="U15" s="2"/>
      <c r="V15" s="2"/>
      <c r="W15" s="2"/>
      <c r="X15" s="2"/>
      <c r="Y15" s="2"/>
      <c r="Z15" s="2"/>
    </row>
    <row r="16" spans="1:26" ht="18" customHeight="1">
      <c r="A16" s="14" t="s">
        <v>26</v>
      </c>
      <c r="B16" s="15"/>
      <c r="C16" s="121">
        <v>2023000120</v>
      </c>
      <c r="D16" s="122"/>
      <c r="E16" s="123"/>
      <c r="F16" s="144" t="s">
        <v>27</v>
      </c>
      <c r="G16" s="69"/>
      <c r="H16" s="121">
        <v>2023000216</v>
      </c>
      <c r="I16" s="123"/>
      <c r="J16" s="203"/>
      <c r="K16" s="2"/>
      <c r="L16" s="2"/>
      <c r="M16" s="2"/>
      <c r="N16" s="2"/>
      <c r="O16" s="2"/>
      <c r="P16" s="2"/>
      <c r="Q16" s="2"/>
      <c r="R16" s="2"/>
      <c r="S16" s="2"/>
      <c r="T16" s="2"/>
      <c r="U16" s="2"/>
      <c r="V16" s="2"/>
      <c r="W16" s="2"/>
      <c r="X16" s="2"/>
      <c r="Y16" s="2"/>
      <c r="Z16" s="2"/>
    </row>
    <row r="17" spans="1:26" ht="18" customHeight="1">
      <c r="A17" s="19" t="s">
        <v>28</v>
      </c>
      <c r="B17" s="15"/>
      <c r="C17" s="196">
        <v>11200000</v>
      </c>
      <c r="D17" s="122"/>
      <c r="E17" s="122"/>
      <c r="F17" s="122"/>
      <c r="G17" s="122"/>
      <c r="H17" s="168"/>
      <c r="I17" s="50"/>
      <c r="J17" s="51"/>
      <c r="K17" s="2"/>
      <c r="L17" s="2"/>
      <c r="M17" s="2"/>
      <c r="N17" s="2"/>
      <c r="O17" s="2"/>
      <c r="P17" s="2"/>
      <c r="Q17" s="2"/>
      <c r="R17" s="2"/>
      <c r="S17" s="2"/>
      <c r="T17" s="2"/>
      <c r="U17" s="2"/>
      <c r="V17" s="2"/>
      <c r="W17" s="2"/>
      <c r="X17" s="2"/>
      <c r="Y17" s="2"/>
      <c r="Z17" s="2"/>
    </row>
    <row r="18" spans="1:26" ht="18" customHeight="1">
      <c r="A18" s="160" t="s">
        <v>29</v>
      </c>
      <c r="B18" s="161"/>
      <c r="C18" s="20" t="s">
        <v>30</v>
      </c>
      <c r="D18" s="164" t="s">
        <v>80</v>
      </c>
      <c r="E18" s="50"/>
      <c r="F18" s="50"/>
      <c r="G18" s="21" t="s">
        <v>31</v>
      </c>
      <c r="H18" s="48">
        <v>2023001556</v>
      </c>
      <c r="I18" s="22" t="s">
        <v>32</v>
      </c>
      <c r="J18" s="47">
        <v>2880000</v>
      </c>
      <c r="K18" s="2"/>
      <c r="L18" s="2"/>
      <c r="M18" s="2"/>
      <c r="N18" s="2"/>
      <c r="O18" s="2"/>
      <c r="P18" s="2"/>
      <c r="Q18" s="2"/>
      <c r="R18" s="2"/>
      <c r="S18" s="2"/>
      <c r="T18" s="2"/>
      <c r="U18" s="2"/>
      <c r="V18" s="2"/>
      <c r="W18" s="2"/>
      <c r="X18" s="2"/>
      <c r="Y18" s="2"/>
      <c r="Z18" s="2"/>
    </row>
    <row r="19" spans="1:26" ht="18" customHeight="1">
      <c r="A19" s="162"/>
      <c r="B19" s="163"/>
      <c r="C19" s="20" t="s">
        <v>33</v>
      </c>
      <c r="D19" s="164"/>
      <c r="E19" s="50"/>
      <c r="F19" s="50"/>
      <c r="G19" s="21" t="s">
        <v>27</v>
      </c>
      <c r="H19" s="24"/>
      <c r="I19" s="22" t="s">
        <v>32</v>
      </c>
      <c r="J19" s="23"/>
      <c r="K19" s="2"/>
      <c r="L19" s="2"/>
      <c r="M19" s="2"/>
      <c r="N19" s="2"/>
      <c r="O19" s="2"/>
      <c r="P19" s="2"/>
      <c r="Q19" s="2"/>
      <c r="R19" s="2"/>
      <c r="S19" s="2"/>
      <c r="T19" s="2"/>
      <c r="U19" s="2"/>
      <c r="V19" s="2"/>
      <c r="W19" s="2"/>
      <c r="X19" s="2"/>
      <c r="Y19" s="2"/>
      <c r="Z19" s="2"/>
    </row>
    <row r="20" spans="1:26" ht="18" hidden="1" customHeight="1">
      <c r="A20" s="131" t="s">
        <v>34</v>
      </c>
      <c r="B20" s="69"/>
      <c r="C20" s="165">
        <f>C17+J18+J19</f>
        <v>14080000</v>
      </c>
      <c r="D20" s="166"/>
      <c r="E20" s="166"/>
      <c r="F20" s="166"/>
      <c r="G20" s="167"/>
      <c r="H20" s="168"/>
      <c r="I20" s="50"/>
      <c r="J20" s="51"/>
      <c r="K20" s="2"/>
      <c r="L20" s="2"/>
      <c r="M20" s="2"/>
      <c r="N20" s="2"/>
      <c r="O20" s="2"/>
      <c r="P20" s="2"/>
      <c r="Q20" s="2"/>
      <c r="R20" s="2"/>
      <c r="S20" s="2"/>
      <c r="T20" s="2"/>
      <c r="U20" s="2"/>
      <c r="V20" s="2"/>
      <c r="W20" s="2"/>
      <c r="X20" s="2"/>
      <c r="Y20" s="2"/>
      <c r="Z20" s="2"/>
    </row>
    <row r="21" spans="1:26" ht="18" customHeight="1">
      <c r="A21" s="160" t="s">
        <v>35</v>
      </c>
      <c r="B21" s="169"/>
      <c r="C21" s="13" t="s">
        <v>30</v>
      </c>
      <c r="D21" s="144" t="s">
        <v>36</v>
      </c>
      <c r="E21" s="69"/>
      <c r="F21" s="25"/>
      <c r="G21" s="13" t="s">
        <v>37</v>
      </c>
      <c r="H21" s="46" t="s">
        <v>83</v>
      </c>
      <c r="I21" s="170"/>
      <c r="J21" s="169"/>
      <c r="K21" s="2"/>
      <c r="L21" s="2"/>
      <c r="M21" s="2"/>
      <c r="N21" s="2"/>
      <c r="O21" s="2"/>
      <c r="P21" s="2"/>
      <c r="Q21" s="2"/>
      <c r="R21" s="2"/>
      <c r="S21" s="2"/>
      <c r="T21" s="2"/>
      <c r="U21" s="2"/>
      <c r="V21" s="2"/>
      <c r="W21" s="2"/>
      <c r="X21" s="2"/>
      <c r="Y21" s="2"/>
      <c r="Z21" s="2"/>
    </row>
    <row r="22" spans="1:26" ht="18" customHeight="1">
      <c r="A22" s="162"/>
      <c r="B22" s="89"/>
      <c r="C22" s="15" t="s">
        <v>33</v>
      </c>
      <c r="D22" s="144" t="s">
        <v>36</v>
      </c>
      <c r="E22" s="69"/>
      <c r="F22" s="25">
        <v>54</v>
      </c>
      <c r="G22" s="15" t="s">
        <v>37</v>
      </c>
      <c r="H22" s="46" t="s">
        <v>81</v>
      </c>
      <c r="I22" s="58"/>
      <c r="J22" s="89"/>
      <c r="K22" s="2"/>
      <c r="L22" s="2"/>
      <c r="M22" s="2"/>
      <c r="N22" s="2"/>
      <c r="O22" s="2"/>
      <c r="P22" s="2"/>
      <c r="Q22" s="2"/>
      <c r="R22" s="2"/>
      <c r="S22" s="2"/>
      <c r="T22" s="2"/>
      <c r="U22" s="2"/>
      <c r="V22" s="2"/>
      <c r="W22" s="2"/>
      <c r="X22" s="2"/>
      <c r="Y22" s="2"/>
      <c r="Z22" s="2"/>
    </row>
    <row r="23" spans="1:26" ht="18" customHeight="1" thickBot="1">
      <c r="A23" s="156" t="s">
        <v>38</v>
      </c>
      <c r="B23" s="62"/>
      <c r="C23" s="100"/>
      <c r="D23" s="157">
        <v>45247</v>
      </c>
      <c r="E23" s="158"/>
      <c r="F23" s="158"/>
      <c r="G23" s="158"/>
      <c r="H23" s="158"/>
      <c r="I23" s="158"/>
      <c r="J23" s="159"/>
      <c r="K23" s="2"/>
      <c r="L23" s="2"/>
      <c r="M23" s="2"/>
      <c r="N23" s="2"/>
      <c r="O23" s="2"/>
      <c r="P23" s="2"/>
      <c r="Q23" s="2"/>
      <c r="R23" s="2"/>
      <c r="S23" s="2"/>
      <c r="T23" s="2"/>
      <c r="U23" s="2"/>
      <c r="V23" s="2"/>
      <c r="W23" s="2"/>
      <c r="X23" s="2"/>
      <c r="Y23" s="2"/>
      <c r="Z23" s="2"/>
    </row>
    <row r="24" spans="1:26" ht="4.5" customHeight="1" thickBot="1">
      <c r="A24" s="102"/>
      <c r="B24" s="56"/>
      <c r="C24" s="56"/>
      <c r="D24" s="56"/>
      <c r="E24" s="56"/>
      <c r="F24" s="56"/>
      <c r="G24" s="56"/>
      <c r="H24" s="56"/>
      <c r="I24" s="151"/>
      <c r="J24" s="26"/>
      <c r="K24" s="2"/>
      <c r="L24" s="2"/>
      <c r="M24" s="2"/>
      <c r="N24" s="2"/>
      <c r="O24" s="2"/>
      <c r="P24" s="2"/>
      <c r="Q24" s="2"/>
      <c r="R24" s="2"/>
      <c r="S24" s="2"/>
      <c r="T24" s="2"/>
      <c r="U24" s="2"/>
      <c r="V24" s="2"/>
      <c r="W24" s="2"/>
      <c r="X24" s="2"/>
      <c r="Y24" s="2"/>
      <c r="Z24" s="2"/>
    </row>
    <row r="25" spans="1:26" ht="18" customHeight="1">
      <c r="A25" s="103" t="s">
        <v>39</v>
      </c>
      <c r="B25" s="104"/>
      <c r="C25" s="104"/>
      <c r="D25" s="104"/>
      <c r="E25" s="104"/>
      <c r="F25" s="104"/>
      <c r="G25" s="104"/>
      <c r="H25" s="104"/>
      <c r="I25" s="104"/>
      <c r="J25" s="105"/>
      <c r="K25" s="2"/>
      <c r="L25" s="2"/>
      <c r="M25" s="2"/>
      <c r="N25" s="2"/>
      <c r="O25" s="2"/>
      <c r="P25" s="2"/>
      <c r="Q25" s="2"/>
      <c r="R25" s="2"/>
      <c r="S25" s="2"/>
      <c r="T25" s="2"/>
      <c r="U25" s="2"/>
      <c r="V25" s="2"/>
      <c r="W25" s="2"/>
      <c r="X25" s="2"/>
      <c r="Y25" s="2"/>
      <c r="Z25" s="2"/>
    </row>
    <row r="26" spans="1:26" ht="38.25" customHeight="1" thickBot="1">
      <c r="A26" s="152" t="s">
        <v>40</v>
      </c>
      <c r="B26" s="107"/>
      <c r="C26" s="107"/>
      <c r="D26" s="107"/>
      <c r="E26" s="107"/>
      <c r="F26" s="107"/>
      <c r="G26" s="107"/>
      <c r="H26" s="107"/>
      <c r="I26" s="107"/>
      <c r="J26" s="108"/>
      <c r="K26" s="2"/>
      <c r="L26" s="2"/>
      <c r="M26" s="2"/>
      <c r="N26" s="2"/>
      <c r="O26" s="2"/>
      <c r="P26" s="2"/>
      <c r="Q26" s="2"/>
      <c r="R26" s="2"/>
      <c r="S26" s="2"/>
      <c r="T26" s="2"/>
      <c r="U26" s="2"/>
      <c r="V26" s="2"/>
      <c r="W26" s="2"/>
      <c r="X26" s="2"/>
      <c r="Y26" s="2"/>
      <c r="Z26" s="2"/>
    </row>
    <row r="27" spans="1:26" ht="33.75" customHeight="1">
      <c r="A27" s="12">
        <v>1</v>
      </c>
      <c r="B27" s="153" t="s">
        <v>132</v>
      </c>
      <c r="C27" s="154" t="s">
        <v>132</v>
      </c>
      <c r="D27" s="154" t="s">
        <v>132</v>
      </c>
      <c r="E27" s="154" t="s">
        <v>132</v>
      </c>
      <c r="F27" s="154" t="s">
        <v>132</v>
      </c>
      <c r="G27" s="154" t="s">
        <v>132</v>
      </c>
      <c r="H27" s="154" t="s">
        <v>132</v>
      </c>
      <c r="I27" s="154" t="s">
        <v>132</v>
      </c>
      <c r="J27" s="155" t="s">
        <v>132</v>
      </c>
      <c r="K27" s="2"/>
      <c r="L27" s="2"/>
      <c r="M27" s="2"/>
      <c r="N27" s="2"/>
      <c r="O27" s="2"/>
      <c r="P27" s="2"/>
      <c r="Q27" s="2"/>
      <c r="R27" s="2"/>
      <c r="S27" s="2"/>
      <c r="T27" s="2"/>
      <c r="U27" s="2"/>
      <c r="V27" s="2"/>
      <c r="W27" s="2"/>
      <c r="X27" s="2"/>
      <c r="Y27" s="2"/>
      <c r="Z27" s="2"/>
    </row>
    <row r="28" spans="1:26" ht="33.75" customHeight="1">
      <c r="A28" s="14">
        <v>2</v>
      </c>
      <c r="B28" s="147" t="s">
        <v>133</v>
      </c>
      <c r="C28" s="148" t="s">
        <v>133</v>
      </c>
      <c r="D28" s="148" t="s">
        <v>133</v>
      </c>
      <c r="E28" s="148" t="s">
        <v>133</v>
      </c>
      <c r="F28" s="148" t="s">
        <v>133</v>
      </c>
      <c r="G28" s="148" t="s">
        <v>133</v>
      </c>
      <c r="H28" s="148" t="s">
        <v>133</v>
      </c>
      <c r="I28" s="148" t="s">
        <v>133</v>
      </c>
      <c r="J28" s="149" t="s">
        <v>133</v>
      </c>
      <c r="K28" s="2"/>
      <c r="L28" s="2"/>
      <c r="M28" s="2"/>
      <c r="N28" s="2"/>
      <c r="O28" s="2"/>
      <c r="P28" s="2"/>
      <c r="Q28" s="2"/>
      <c r="R28" s="2"/>
      <c r="S28" s="2"/>
      <c r="T28" s="2"/>
      <c r="U28" s="2"/>
      <c r="V28" s="2"/>
      <c r="W28" s="2"/>
      <c r="X28" s="2"/>
      <c r="Y28" s="2"/>
      <c r="Z28" s="2"/>
    </row>
    <row r="29" spans="1:26" ht="33.75" customHeight="1">
      <c r="A29" s="14">
        <v>3</v>
      </c>
      <c r="B29" s="147" t="s">
        <v>134</v>
      </c>
      <c r="C29" s="148" t="s">
        <v>134</v>
      </c>
      <c r="D29" s="148" t="s">
        <v>134</v>
      </c>
      <c r="E29" s="148" t="s">
        <v>134</v>
      </c>
      <c r="F29" s="148" t="s">
        <v>134</v>
      </c>
      <c r="G29" s="148" t="s">
        <v>134</v>
      </c>
      <c r="H29" s="148" t="s">
        <v>134</v>
      </c>
      <c r="I29" s="148" t="s">
        <v>134</v>
      </c>
      <c r="J29" s="149" t="s">
        <v>134</v>
      </c>
      <c r="K29" s="2"/>
      <c r="L29" s="2"/>
      <c r="M29" s="2"/>
      <c r="N29" s="2"/>
      <c r="O29" s="2"/>
      <c r="P29" s="2"/>
      <c r="Q29" s="2"/>
      <c r="R29" s="2"/>
      <c r="S29" s="2"/>
      <c r="T29" s="2"/>
      <c r="U29" s="2"/>
      <c r="V29" s="2"/>
      <c r="W29" s="2"/>
      <c r="X29" s="2"/>
      <c r="Y29" s="2"/>
      <c r="Z29" s="2"/>
    </row>
    <row r="30" spans="1:26" ht="33.75" customHeight="1">
      <c r="A30" s="14">
        <v>4</v>
      </c>
      <c r="B30" s="147" t="s">
        <v>135</v>
      </c>
      <c r="C30" s="148" t="s">
        <v>135</v>
      </c>
      <c r="D30" s="148" t="s">
        <v>135</v>
      </c>
      <c r="E30" s="148" t="s">
        <v>135</v>
      </c>
      <c r="F30" s="148" t="s">
        <v>135</v>
      </c>
      <c r="G30" s="148" t="s">
        <v>135</v>
      </c>
      <c r="H30" s="148" t="s">
        <v>135</v>
      </c>
      <c r="I30" s="148" t="s">
        <v>135</v>
      </c>
      <c r="J30" s="149" t="s">
        <v>135</v>
      </c>
      <c r="K30" s="2"/>
      <c r="L30" s="2"/>
      <c r="M30" s="2"/>
      <c r="N30" s="2"/>
      <c r="O30" s="2"/>
      <c r="P30" s="2"/>
      <c r="Q30" s="2"/>
      <c r="R30" s="2"/>
      <c r="S30" s="2"/>
      <c r="T30" s="2"/>
      <c r="U30" s="2"/>
      <c r="V30" s="2"/>
      <c r="W30" s="2"/>
      <c r="X30" s="2"/>
      <c r="Y30" s="2"/>
      <c r="Z30" s="2"/>
    </row>
    <row r="31" spans="1:26" ht="33.75" customHeight="1">
      <c r="A31" s="14">
        <v>5</v>
      </c>
      <c r="B31" s="147" t="s">
        <v>136</v>
      </c>
      <c r="C31" s="148" t="s">
        <v>136</v>
      </c>
      <c r="D31" s="148" t="s">
        <v>136</v>
      </c>
      <c r="E31" s="148" t="s">
        <v>136</v>
      </c>
      <c r="F31" s="148" t="s">
        <v>136</v>
      </c>
      <c r="G31" s="148" t="s">
        <v>136</v>
      </c>
      <c r="H31" s="148" t="s">
        <v>136</v>
      </c>
      <c r="I31" s="148" t="s">
        <v>136</v>
      </c>
      <c r="J31" s="149" t="s">
        <v>136</v>
      </c>
      <c r="K31" s="2"/>
      <c r="L31" s="2"/>
      <c r="M31" s="2"/>
      <c r="N31" s="2"/>
      <c r="O31" s="2"/>
      <c r="P31" s="2"/>
      <c r="Q31" s="2"/>
      <c r="R31" s="2"/>
      <c r="S31" s="2"/>
      <c r="T31" s="2"/>
      <c r="U31" s="2"/>
      <c r="V31" s="2"/>
      <c r="W31" s="2"/>
      <c r="X31" s="2"/>
      <c r="Y31" s="2"/>
      <c r="Z31" s="2"/>
    </row>
    <row r="32" spans="1:26" ht="33.75" customHeight="1">
      <c r="A32" s="14">
        <v>6</v>
      </c>
      <c r="B32" s="147" t="s">
        <v>137</v>
      </c>
      <c r="C32" s="148" t="s">
        <v>137</v>
      </c>
      <c r="D32" s="148" t="s">
        <v>137</v>
      </c>
      <c r="E32" s="148" t="s">
        <v>137</v>
      </c>
      <c r="F32" s="148" t="s">
        <v>137</v>
      </c>
      <c r="G32" s="148" t="s">
        <v>137</v>
      </c>
      <c r="H32" s="148" t="s">
        <v>137</v>
      </c>
      <c r="I32" s="148" t="s">
        <v>137</v>
      </c>
      <c r="J32" s="149" t="s">
        <v>137</v>
      </c>
      <c r="K32" s="2"/>
      <c r="L32" s="2"/>
      <c r="M32" s="2"/>
      <c r="N32" s="2"/>
      <c r="O32" s="2"/>
      <c r="P32" s="2"/>
      <c r="Q32" s="2"/>
      <c r="R32" s="2"/>
      <c r="S32" s="2"/>
      <c r="T32" s="2"/>
      <c r="U32" s="2"/>
      <c r="V32" s="2"/>
      <c r="W32" s="2"/>
      <c r="X32" s="2"/>
      <c r="Y32" s="2"/>
      <c r="Z32" s="2"/>
    </row>
    <row r="33" spans="1:26" ht="33.75" customHeight="1">
      <c r="A33" s="14">
        <v>7</v>
      </c>
      <c r="B33" s="147" t="s">
        <v>138</v>
      </c>
      <c r="C33" s="148" t="s">
        <v>138</v>
      </c>
      <c r="D33" s="148" t="s">
        <v>138</v>
      </c>
      <c r="E33" s="148" t="s">
        <v>138</v>
      </c>
      <c r="F33" s="148" t="s">
        <v>138</v>
      </c>
      <c r="G33" s="148" t="s">
        <v>138</v>
      </c>
      <c r="H33" s="148" t="s">
        <v>138</v>
      </c>
      <c r="I33" s="148" t="s">
        <v>138</v>
      </c>
      <c r="J33" s="149" t="s">
        <v>138</v>
      </c>
      <c r="K33" s="2"/>
      <c r="L33" s="2"/>
      <c r="M33" s="2"/>
      <c r="N33" s="2"/>
      <c r="O33" s="2"/>
      <c r="P33" s="2"/>
      <c r="Q33" s="2"/>
      <c r="R33" s="2"/>
      <c r="S33" s="2"/>
      <c r="T33" s="2"/>
      <c r="U33" s="2"/>
      <c r="V33" s="2"/>
      <c r="W33" s="2"/>
      <c r="X33" s="2"/>
      <c r="Y33" s="2"/>
      <c r="Z33" s="2"/>
    </row>
    <row r="34" spans="1:26" ht="33.75" customHeight="1">
      <c r="A34" s="14">
        <v>8</v>
      </c>
      <c r="B34" s="147" t="s">
        <v>139</v>
      </c>
      <c r="C34" s="148" t="s">
        <v>139</v>
      </c>
      <c r="D34" s="148" t="s">
        <v>139</v>
      </c>
      <c r="E34" s="148" t="s">
        <v>139</v>
      </c>
      <c r="F34" s="148" t="s">
        <v>139</v>
      </c>
      <c r="G34" s="148" t="s">
        <v>139</v>
      </c>
      <c r="H34" s="148" t="s">
        <v>139</v>
      </c>
      <c r="I34" s="148" t="s">
        <v>139</v>
      </c>
      <c r="J34" s="149" t="s">
        <v>139</v>
      </c>
      <c r="K34" s="2"/>
      <c r="L34" s="2"/>
      <c r="M34" s="2"/>
      <c r="N34" s="2"/>
      <c r="O34" s="2"/>
      <c r="P34" s="2"/>
      <c r="Q34" s="2"/>
      <c r="R34" s="2"/>
      <c r="S34" s="2"/>
      <c r="T34" s="2"/>
      <c r="U34" s="2"/>
      <c r="V34" s="2"/>
      <c r="W34" s="2"/>
      <c r="X34" s="2"/>
      <c r="Y34" s="2"/>
      <c r="Z34" s="2"/>
    </row>
    <row r="35" spans="1:26" ht="33.75" customHeight="1">
      <c r="A35" s="14">
        <v>9</v>
      </c>
      <c r="B35" s="147" t="s">
        <v>140</v>
      </c>
      <c r="C35" s="148" t="s">
        <v>140</v>
      </c>
      <c r="D35" s="148" t="s">
        <v>140</v>
      </c>
      <c r="E35" s="148" t="s">
        <v>140</v>
      </c>
      <c r="F35" s="148" t="s">
        <v>140</v>
      </c>
      <c r="G35" s="148" t="s">
        <v>140</v>
      </c>
      <c r="H35" s="148" t="s">
        <v>140</v>
      </c>
      <c r="I35" s="148" t="s">
        <v>140</v>
      </c>
      <c r="J35" s="149" t="s">
        <v>140</v>
      </c>
      <c r="K35" s="2"/>
      <c r="L35" s="2"/>
      <c r="M35" s="2"/>
      <c r="N35" s="2"/>
      <c r="O35" s="2"/>
      <c r="P35" s="2"/>
      <c r="Q35" s="2"/>
      <c r="R35" s="2"/>
      <c r="S35" s="2"/>
      <c r="T35" s="2"/>
      <c r="U35" s="2"/>
      <c r="V35" s="2"/>
      <c r="W35" s="2"/>
      <c r="X35" s="2"/>
      <c r="Y35" s="2"/>
      <c r="Z35" s="2"/>
    </row>
    <row r="36" spans="1:26" ht="21.75" customHeight="1">
      <c r="A36" s="150" t="s">
        <v>41</v>
      </c>
      <c r="B36" s="50"/>
      <c r="C36" s="50"/>
      <c r="D36" s="50"/>
      <c r="E36" s="50"/>
      <c r="F36" s="50"/>
      <c r="G36" s="50"/>
      <c r="H36" s="50"/>
      <c r="I36" s="50"/>
      <c r="J36" s="51"/>
      <c r="K36" s="2"/>
      <c r="L36" s="2"/>
      <c r="M36" s="2"/>
      <c r="N36" s="2"/>
      <c r="O36" s="2"/>
      <c r="P36" s="2"/>
      <c r="Q36" s="2"/>
      <c r="R36" s="2"/>
      <c r="S36" s="2"/>
      <c r="T36" s="2"/>
      <c r="U36" s="2"/>
      <c r="V36" s="2"/>
      <c r="W36" s="2"/>
      <c r="X36" s="2"/>
      <c r="Y36" s="2"/>
      <c r="Z36" s="2"/>
    </row>
    <row r="37" spans="1:26" ht="4.5" customHeight="1">
      <c r="A37" s="102"/>
      <c r="B37" s="56"/>
      <c r="C37" s="56"/>
      <c r="D37" s="56"/>
      <c r="E37" s="56"/>
      <c r="F37" s="56"/>
      <c r="G37" s="56"/>
      <c r="H37" s="56"/>
      <c r="I37" s="56"/>
      <c r="J37" s="57"/>
      <c r="K37" s="2"/>
      <c r="L37" s="2"/>
      <c r="M37" s="2"/>
      <c r="N37" s="2"/>
      <c r="O37" s="2"/>
      <c r="P37" s="2"/>
      <c r="Q37" s="2"/>
      <c r="R37" s="2"/>
      <c r="S37" s="2"/>
      <c r="T37" s="2"/>
      <c r="U37" s="2"/>
      <c r="V37" s="2"/>
      <c r="W37" s="2"/>
      <c r="X37" s="2"/>
      <c r="Y37" s="2"/>
      <c r="Z37" s="2"/>
    </row>
    <row r="38" spans="1:26" ht="18" customHeight="1">
      <c r="A38" s="79" t="s">
        <v>42</v>
      </c>
      <c r="B38" s="80"/>
      <c r="C38" s="80"/>
      <c r="D38" s="80"/>
      <c r="E38" s="80"/>
      <c r="F38" s="80"/>
      <c r="G38" s="80"/>
      <c r="H38" s="80"/>
      <c r="I38" s="80"/>
      <c r="J38" s="83"/>
      <c r="K38" s="2"/>
      <c r="L38" s="2"/>
      <c r="M38" s="2"/>
      <c r="N38" s="2"/>
      <c r="O38" s="2"/>
      <c r="P38" s="2"/>
      <c r="Q38" s="2"/>
      <c r="R38" s="2"/>
      <c r="S38" s="2"/>
      <c r="T38" s="2"/>
      <c r="U38" s="2"/>
      <c r="V38" s="2"/>
      <c r="W38" s="2"/>
      <c r="X38" s="2"/>
      <c r="Y38" s="2"/>
      <c r="Z38" s="2"/>
    </row>
    <row r="39" spans="1:26" ht="42.75" customHeight="1">
      <c r="A39" s="143" t="s">
        <v>43</v>
      </c>
      <c r="B39" s="111"/>
      <c r="C39" s="111"/>
      <c r="D39" s="111"/>
      <c r="E39" s="111"/>
      <c r="F39" s="111"/>
      <c r="G39" s="111"/>
      <c r="H39" s="111"/>
      <c r="I39" s="111"/>
      <c r="J39" s="130"/>
      <c r="K39" s="2"/>
      <c r="L39" s="2"/>
      <c r="M39" s="2"/>
      <c r="N39" s="2"/>
      <c r="O39" s="2"/>
      <c r="P39" s="2"/>
      <c r="Q39" s="2"/>
      <c r="R39" s="2"/>
      <c r="S39" s="2"/>
      <c r="T39" s="2"/>
      <c r="U39" s="2"/>
      <c r="V39" s="2"/>
      <c r="W39" s="2"/>
      <c r="X39" s="2"/>
      <c r="Y39" s="2"/>
      <c r="Z39" s="2"/>
    </row>
    <row r="40" spans="1:26" ht="18" customHeight="1">
      <c r="A40" s="131" t="s">
        <v>44</v>
      </c>
      <c r="B40" s="69"/>
      <c r="C40" s="27">
        <v>10</v>
      </c>
      <c r="D40" s="144" t="s">
        <v>45</v>
      </c>
      <c r="E40" s="50"/>
      <c r="F40" s="69"/>
      <c r="G40" s="145">
        <v>906667</v>
      </c>
      <c r="H40" s="69"/>
      <c r="I40" s="144"/>
      <c r="J40" s="51"/>
      <c r="K40" s="2"/>
      <c r="L40" s="2"/>
      <c r="M40" s="2"/>
      <c r="N40" s="2"/>
      <c r="O40" s="2"/>
      <c r="P40" s="2"/>
      <c r="Q40" s="2"/>
      <c r="R40" s="2"/>
      <c r="S40" s="2"/>
      <c r="T40" s="2"/>
      <c r="U40" s="2"/>
      <c r="V40" s="2"/>
      <c r="W40" s="2"/>
      <c r="X40" s="2"/>
      <c r="Y40" s="2"/>
      <c r="Z40" s="2"/>
    </row>
    <row r="41" spans="1:26" ht="18" customHeight="1">
      <c r="A41" s="131" t="s">
        <v>46</v>
      </c>
      <c r="B41" s="69"/>
      <c r="C41" s="146" t="s">
        <v>130</v>
      </c>
      <c r="D41" s="136"/>
      <c r="E41" s="136"/>
      <c r="F41" s="136"/>
      <c r="G41" s="136"/>
      <c r="H41" s="136"/>
      <c r="I41" s="136"/>
      <c r="J41" s="137"/>
      <c r="K41" s="2"/>
      <c r="L41" s="2"/>
      <c r="M41" s="2"/>
      <c r="N41" s="2"/>
      <c r="O41" s="2"/>
      <c r="P41" s="2"/>
      <c r="Q41" s="2"/>
      <c r="R41" s="2"/>
      <c r="S41" s="2"/>
      <c r="T41" s="2"/>
      <c r="U41" s="2"/>
      <c r="V41" s="2"/>
      <c r="W41" s="2"/>
      <c r="X41" s="2"/>
      <c r="Y41" s="2"/>
      <c r="Z41" s="2"/>
    </row>
    <row r="42" spans="1:26" ht="18" customHeight="1">
      <c r="A42" s="131" t="s">
        <v>47</v>
      </c>
      <c r="B42" s="69"/>
      <c r="C42" s="132">
        <v>462100091380</v>
      </c>
      <c r="D42" s="133"/>
      <c r="E42" s="133"/>
      <c r="F42" s="134"/>
      <c r="G42" s="28" t="s">
        <v>48</v>
      </c>
      <c r="H42" s="135" t="s">
        <v>126</v>
      </c>
      <c r="I42" s="136"/>
      <c r="J42" s="137"/>
      <c r="K42" s="2"/>
      <c r="L42" s="2"/>
      <c r="M42" s="2"/>
      <c r="N42" s="2"/>
      <c r="O42" s="2"/>
      <c r="P42" s="2"/>
      <c r="Q42" s="2"/>
      <c r="R42" s="2"/>
      <c r="S42" s="2"/>
      <c r="T42" s="2"/>
      <c r="U42" s="2"/>
      <c r="V42" s="2"/>
      <c r="W42" s="2"/>
      <c r="X42" s="2"/>
      <c r="Y42" s="2"/>
      <c r="Z42" s="2"/>
    </row>
    <row r="43" spans="1:26" ht="45.75" customHeight="1">
      <c r="A43" s="138" t="s">
        <v>49</v>
      </c>
      <c r="B43" s="62"/>
      <c r="C43" s="62"/>
      <c r="D43" s="62"/>
      <c r="E43" s="62"/>
      <c r="F43" s="62"/>
      <c r="G43" s="62"/>
      <c r="H43" s="62"/>
      <c r="I43" s="62"/>
      <c r="J43" s="63"/>
      <c r="K43" s="2"/>
      <c r="L43" s="2"/>
      <c r="M43" s="2"/>
      <c r="N43" s="2"/>
      <c r="O43" s="2"/>
      <c r="P43" s="2"/>
      <c r="Q43" s="2"/>
      <c r="R43" s="2"/>
      <c r="S43" s="2"/>
      <c r="T43" s="2"/>
      <c r="U43" s="2"/>
      <c r="V43" s="2"/>
      <c r="W43" s="2"/>
      <c r="X43" s="2"/>
      <c r="Y43" s="2"/>
      <c r="Z43" s="2"/>
    </row>
    <row r="44" spans="1:26" ht="6" customHeight="1">
      <c r="A44" s="139"/>
      <c r="B44" s="80"/>
      <c r="C44" s="80"/>
      <c r="D44" s="80"/>
      <c r="E44" s="80"/>
      <c r="F44" s="80"/>
      <c r="G44" s="80"/>
      <c r="H44" s="80"/>
      <c r="I44" s="80"/>
      <c r="J44" s="83"/>
      <c r="K44" s="2"/>
      <c r="L44" s="2"/>
      <c r="M44" s="2"/>
      <c r="N44" s="2"/>
      <c r="O44" s="2"/>
      <c r="P44" s="2"/>
      <c r="Q44" s="2"/>
      <c r="R44" s="2"/>
      <c r="S44" s="2"/>
      <c r="T44" s="2"/>
      <c r="U44" s="2"/>
      <c r="V44" s="2"/>
      <c r="W44" s="2"/>
      <c r="X44" s="2"/>
      <c r="Y44" s="2"/>
      <c r="Z44" s="2"/>
    </row>
    <row r="45" spans="1:26" ht="25.5" customHeight="1">
      <c r="A45" s="140" t="s">
        <v>50</v>
      </c>
      <c r="B45" s="104"/>
      <c r="C45" s="104"/>
      <c r="D45" s="104"/>
      <c r="E45" s="104"/>
      <c r="F45" s="104"/>
      <c r="G45" s="104"/>
      <c r="H45" s="104"/>
      <c r="I45" s="104"/>
      <c r="J45" s="105"/>
      <c r="K45" s="2"/>
      <c r="L45" s="2"/>
      <c r="M45" s="2"/>
      <c r="N45" s="2"/>
      <c r="O45" s="2"/>
      <c r="P45" s="2"/>
      <c r="Q45" s="2"/>
      <c r="R45" s="2"/>
      <c r="S45" s="2"/>
      <c r="T45" s="2"/>
      <c r="U45" s="2"/>
      <c r="V45" s="2"/>
      <c r="W45" s="2"/>
      <c r="X45" s="2"/>
      <c r="Y45" s="2"/>
      <c r="Z45" s="2"/>
    </row>
    <row r="46" spans="1:26" ht="18" customHeight="1">
      <c r="A46" s="29"/>
      <c r="B46" s="141" t="s">
        <v>51</v>
      </c>
      <c r="C46" s="50"/>
      <c r="D46" s="50"/>
      <c r="E46" s="50"/>
      <c r="F46" s="50"/>
      <c r="G46" s="50"/>
      <c r="H46" s="69"/>
      <c r="I46" s="141" t="s">
        <v>52</v>
      </c>
      <c r="J46" s="51"/>
      <c r="K46" s="2"/>
      <c r="L46" s="2"/>
      <c r="M46" s="2"/>
      <c r="N46" s="2"/>
      <c r="O46" s="2"/>
      <c r="P46" s="2"/>
      <c r="Q46" s="2"/>
      <c r="R46" s="2"/>
      <c r="S46" s="2"/>
      <c r="T46" s="2"/>
      <c r="U46" s="2"/>
      <c r="V46" s="2"/>
      <c r="W46" s="2"/>
      <c r="X46" s="2"/>
      <c r="Y46" s="2"/>
      <c r="Z46" s="2"/>
    </row>
    <row r="47" spans="1:26" ht="18" customHeight="1">
      <c r="A47" s="29">
        <v>1</v>
      </c>
      <c r="B47" s="116" t="s">
        <v>127</v>
      </c>
      <c r="C47" s="127"/>
      <c r="D47" s="127"/>
      <c r="E47" s="127"/>
      <c r="F47" s="127"/>
      <c r="G47" s="127"/>
      <c r="H47" s="128"/>
      <c r="I47" s="142">
        <v>14080000</v>
      </c>
      <c r="J47" s="51"/>
      <c r="K47" s="2"/>
      <c r="L47" s="2"/>
      <c r="M47" s="2"/>
      <c r="N47" s="2"/>
      <c r="O47" s="2"/>
      <c r="P47" s="2"/>
      <c r="Q47" s="2"/>
      <c r="R47" s="2"/>
      <c r="S47" s="2"/>
      <c r="T47" s="2"/>
      <c r="U47" s="2"/>
      <c r="V47" s="2"/>
      <c r="W47" s="2"/>
      <c r="X47" s="2"/>
      <c r="Y47" s="2"/>
      <c r="Z47" s="2"/>
    </row>
    <row r="48" spans="1:26" ht="18" customHeight="1">
      <c r="A48" s="29">
        <v>2</v>
      </c>
      <c r="B48" s="116"/>
      <c r="C48" s="127"/>
      <c r="D48" s="127"/>
      <c r="E48" s="127"/>
      <c r="F48" s="127"/>
      <c r="G48" s="127"/>
      <c r="H48" s="128"/>
      <c r="I48" s="129"/>
      <c r="J48" s="51"/>
      <c r="K48" s="2"/>
      <c r="L48" s="2"/>
      <c r="M48" s="2"/>
      <c r="N48" s="2"/>
      <c r="O48" s="2"/>
      <c r="P48" s="2"/>
      <c r="Q48" s="2"/>
      <c r="R48" s="2"/>
      <c r="S48" s="2"/>
      <c r="T48" s="2"/>
      <c r="U48" s="2"/>
      <c r="V48" s="2"/>
      <c r="W48" s="2"/>
      <c r="X48" s="2"/>
      <c r="Y48" s="2"/>
      <c r="Z48" s="2"/>
    </row>
    <row r="49" spans="1:26" ht="18" customHeight="1">
      <c r="A49" s="29">
        <v>3</v>
      </c>
      <c r="B49" s="116"/>
      <c r="C49" s="127"/>
      <c r="D49" s="127"/>
      <c r="E49" s="127"/>
      <c r="F49" s="127"/>
      <c r="G49" s="127"/>
      <c r="H49" s="128"/>
      <c r="I49" s="129"/>
      <c r="J49" s="51"/>
      <c r="K49" s="2"/>
      <c r="L49" s="2"/>
      <c r="M49" s="2"/>
      <c r="N49" s="2"/>
      <c r="O49" s="2"/>
      <c r="P49" s="2"/>
      <c r="Q49" s="2"/>
      <c r="R49" s="2"/>
      <c r="S49" s="2"/>
      <c r="T49" s="2"/>
      <c r="U49" s="2"/>
      <c r="V49" s="2"/>
      <c r="W49" s="2"/>
      <c r="X49" s="2"/>
      <c r="Y49" s="2"/>
      <c r="Z49" s="2"/>
    </row>
    <row r="50" spans="1:26" ht="18" customHeight="1">
      <c r="A50" s="29">
        <v>4</v>
      </c>
      <c r="B50" s="116"/>
      <c r="C50" s="127"/>
      <c r="D50" s="127"/>
      <c r="E50" s="127"/>
      <c r="F50" s="127"/>
      <c r="G50" s="127"/>
      <c r="H50" s="128"/>
      <c r="I50" s="129"/>
      <c r="J50" s="51"/>
      <c r="K50" s="2"/>
      <c r="L50" s="2"/>
      <c r="M50" s="2"/>
      <c r="N50" s="2"/>
      <c r="O50" s="2"/>
      <c r="P50" s="2"/>
      <c r="Q50" s="2"/>
      <c r="R50" s="2"/>
      <c r="S50" s="2"/>
      <c r="T50" s="2"/>
      <c r="U50" s="2"/>
      <c r="V50" s="2"/>
      <c r="W50" s="2"/>
      <c r="X50" s="2"/>
      <c r="Y50" s="2"/>
      <c r="Z50" s="2"/>
    </row>
    <row r="51" spans="1:26" ht="18" customHeight="1">
      <c r="A51" s="29">
        <v>5</v>
      </c>
      <c r="B51" s="116"/>
      <c r="C51" s="127"/>
      <c r="D51" s="127"/>
      <c r="E51" s="127"/>
      <c r="F51" s="127"/>
      <c r="G51" s="127"/>
      <c r="H51" s="128"/>
      <c r="I51" s="129"/>
      <c r="J51" s="51"/>
      <c r="K51" s="2"/>
      <c r="L51" s="2"/>
      <c r="M51" s="2"/>
      <c r="N51" s="2"/>
      <c r="O51" s="2"/>
      <c r="P51" s="2"/>
      <c r="Q51" s="2"/>
      <c r="R51" s="2"/>
      <c r="S51" s="2"/>
      <c r="T51" s="2"/>
      <c r="U51" s="2"/>
      <c r="V51" s="2"/>
      <c r="W51" s="2"/>
      <c r="X51" s="2"/>
      <c r="Y51" s="2"/>
      <c r="Z51" s="2"/>
    </row>
    <row r="52" spans="1:26" ht="18" customHeight="1">
      <c r="A52" s="29">
        <v>6</v>
      </c>
      <c r="B52" s="116"/>
      <c r="C52" s="127"/>
      <c r="D52" s="127"/>
      <c r="E52" s="127"/>
      <c r="F52" s="127"/>
      <c r="G52" s="127"/>
      <c r="H52" s="128"/>
      <c r="I52" s="129"/>
      <c r="J52" s="51"/>
      <c r="K52" s="2"/>
      <c r="L52" s="2"/>
      <c r="M52" s="2"/>
      <c r="N52" s="2"/>
      <c r="O52" s="2"/>
      <c r="P52" s="2"/>
      <c r="Q52" s="2"/>
      <c r="R52" s="2"/>
      <c r="S52" s="2"/>
      <c r="T52" s="2"/>
      <c r="U52" s="2"/>
      <c r="V52" s="2"/>
      <c r="W52" s="2"/>
      <c r="X52" s="2"/>
      <c r="Y52" s="2"/>
      <c r="Z52" s="2"/>
    </row>
    <row r="53" spans="1:26" ht="18" customHeight="1">
      <c r="A53" s="29">
        <v>7</v>
      </c>
      <c r="B53" s="116"/>
      <c r="C53" s="127"/>
      <c r="D53" s="127"/>
      <c r="E53" s="127"/>
      <c r="F53" s="127"/>
      <c r="G53" s="127"/>
      <c r="H53" s="128"/>
      <c r="I53" s="129"/>
      <c r="J53" s="51"/>
      <c r="K53" s="2"/>
      <c r="L53" s="2"/>
      <c r="M53" s="2"/>
      <c r="N53" s="2"/>
      <c r="O53" s="2"/>
      <c r="P53" s="2"/>
      <c r="Q53" s="2"/>
      <c r="R53" s="2"/>
      <c r="S53" s="2"/>
      <c r="T53" s="2"/>
      <c r="U53" s="2"/>
      <c r="V53" s="2"/>
      <c r="W53" s="2"/>
      <c r="X53" s="2"/>
      <c r="Y53" s="2"/>
      <c r="Z53" s="2"/>
    </row>
    <row r="54" spans="1:26" ht="18" customHeight="1">
      <c r="A54" s="29">
        <v>8</v>
      </c>
      <c r="B54" s="116"/>
      <c r="C54" s="127"/>
      <c r="D54" s="127"/>
      <c r="E54" s="127"/>
      <c r="F54" s="127"/>
      <c r="G54" s="127"/>
      <c r="H54" s="128"/>
      <c r="I54" s="129"/>
      <c r="J54" s="51"/>
      <c r="K54" s="2"/>
      <c r="L54" s="2"/>
      <c r="M54" s="2"/>
      <c r="N54" s="2"/>
      <c r="O54" s="2"/>
      <c r="P54" s="2"/>
      <c r="Q54" s="2"/>
      <c r="R54" s="2"/>
      <c r="S54" s="2"/>
      <c r="T54" s="2"/>
      <c r="U54" s="2"/>
      <c r="V54" s="2"/>
      <c r="W54" s="2"/>
      <c r="X54" s="2"/>
      <c r="Y54" s="2"/>
      <c r="Z54" s="2"/>
    </row>
    <row r="55" spans="1:26" ht="18" customHeight="1">
      <c r="A55" s="29">
        <v>9</v>
      </c>
      <c r="B55" s="116"/>
      <c r="C55" s="127"/>
      <c r="D55" s="127"/>
      <c r="E55" s="127"/>
      <c r="F55" s="127"/>
      <c r="G55" s="127"/>
      <c r="H55" s="128"/>
      <c r="I55" s="129"/>
      <c r="J55" s="51"/>
      <c r="K55" s="2"/>
      <c r="L55" s="2"/>
      <c r="M55" s="2"/>
      <c r="N55" s="2"/>
      <c r="O55" s="2"/>
      <c r="P55" s="2"/>
      <c r="Q55" s="2"/>
      <c r="R55" s="2"/>
      <c r="S55" s="2"/>
      <c r="T55" s="2"/>
      <c r="U55" s="2"/>
      <c r="V55" s="2"/>
      <c r="W55" s="2"/>
      <c r="X55" s="2"/>
      <c r="Y55" s="2"/>
      <c r="Z55" s="2"/>
    </row>
    <row r="56" spans="1:26" ht="18" customHeight="1">
      <c r="A56" s="29">
        <v>10</v>
      </c>
      <c r="B56" s="116"/>
      <c r="C56" s="50"/>
      <c r="D56" s="50"/>
      <c r="E56" s="50"/>
      <c r="F56" s="50"/>
      <c r="G56" s="50"/>
      <c r="H56" s="69"/>
      <c r="I56" s="129"/>
      <c r="J56" s="51"/>
      <c r="K56" s="2"/>
      <c r="L56" s="2"/>
      <c r="M56" s="2"/>
      <c r="N56" s="2"/>
      <c r="O56" s="2"/>
      <c r="P56" s="2"/>
      <c r="Q56" s="2"/>
      <c r="R56" s="2"/>
      <c r="S56" s="2"/>
      <c r="T56" s="2"/>
      <c r="U56" s="2"/>
      <c r="V56" s="2"/>
      <c r="W56" s="2"/>
      <c r="X56" s="2"/>
      <c r="Y56" s="2"/>
      <c r="Z56" s="2"/>
    </row>
    <row r="57" spans="1:26" ht="18" customHeight="1" thickBot="1">
      <c r="A57" s="117" t="s">
        <v>53</v>
      </c>
      <c r="B57" s="62"/>
      <c r="C57" s="62"/>
      <c r="D57" s="62"/>
      <c r="E57" s="62"/>
      <c r="F57" s="62"/>
      <c r="G57" s="62"/>
      <c r="H57" s="100"/>
      <c r="I57" s="118">
        <v>906667</v>
      </c>
      <c r="J57" s="119"/>
      <c r="K57" s="2"/>
      <c r="L57" s="2"/>
      <c r="M57" s="2"/>
      <c r="N57" s="2"/>
      <c r="O57" s="2"/>
      <c r="P57" s="2"/>
      <c r="Q57" s="2"/>
      <c r="R57" s="2"/>
      <c r="S57" s="2"/>
      <c r="T57" s="2"/>
      <c r="U57" s="2"/>
      <c r="V57" s="2"/>
      <c r="W57" s="2"/>
      <c r="X57" s="2"/>
      <c r="Y57" s="2"/>
      <c r="Z57" s="2"/>
    </row>
    <row r="58" spans="1:26" ht="18" customHeight="1" thickBot="1">
      <c r="A58" s="120" t="s">
        <v>54</v>
      </c>
      <c r="B58" s="107"/>
      <c r="C58" s="107"/>
      <c r="D58" s="107"/>
      <c r="E58" s="107"/>
      <c r="F58" s="107"/>
      <c r="G58" s="107"/>
      <c r="H58" s="107"/>
      <c r="I58" s="107"/>
      <c r="J58" s="108"/>
      <c r="K58" s="2"/>
      <c r="L58" s="2"/>
      <c r="M58" s="2"/>
      <c r="N58" s="2"/>
      <c r="O58" s="2"/>
      <c r="P58" s="2"/>
      <c r="Q58" s="2"/>
      <c r="R58" s="2"/>
      <c r="S58" s="2"/>
      <c r="T58" s="2"/>
      <c r="U58" s="2"/>
      <c r="V58" s="2"/>
      <c r="W58" s="2"/>
      <c r="X58" s="2"/>
      <c r="Y58" s="2"/>
      <c r="Z58" s="2"/>
    </row>
    <row r="59" spans="1:26" ht="18" customHeight="1">
      <c r="A59" s="93"/>
      <c r="B59" s="30" t="s">
        <v>55</v>
      </c>
      <c r="C59" s="110" t="s">
        <v>56</v>
      </c>
      <c r="D59" s="111"/>
      <c r="E59" s="111"/>
      <c r="F59" s="111"/>
      <c r="G59" s="112"/>
      <c r="H59" s="30" t="s">
        <v>57</v>
      </c>
      <c r="I59" s="110" t="s">
        <v>58</v>
      </c>
      <c r="J59" s="130"/>
      <c r="K59" s="2"/>
      <c r="L59" s="2"/>
      <c r="M59" s="2"/>
      <c r="N59" s="2"/>
      <c r="O59" s="2"/>
      <c r="P59" s="2"/>
      <c r="Q59" s="2"/>
      <c r="R59" s="2"/>
      <c r="S59" s="2"/>
      <c r="T59" s="2"/>
      <c r="U59" s="2"/>
      <c r="V59" s="2"/>
      <c r="W59" s="2"/>
      <c r="X59" s="2"/>
      <c r="Y59" s="2"/>
      <c r="Z59" s="2"/>
    </row>
    <row r="60" spans="1:26" ht="18" customHeight="1">
      <c r="A60" s="94"/>
      <c r="B60" s="44">
        <v>1</v>
      </c>
      <c r="C60" s="121">
        <v>2023000148</v>
      </c>
      <c r="D60" s="122"/>
      <c r="E60" s="122"/>
      <c r="F60" s="122"/>
      <c r="G60" s="123"/>
      <c r="H60" s="45">
        <v>44988</v>
      </c>
      <c r="I60" s="98">
        <v>373333</v>
      </c>
      <c r="J60" s="51"/>
      <c r="K60" s="2"/>
      <c r="L60" s="2"/>
      <c r="M60" s="2"/>
      <c r="N60" s="2"/>
      <c r="O60" s="2"/>
      <c r="P60" s="2"/>
      <c r="Q60" s="2"/>
      <c r="R60" s="2"/>
      <c r="S60" s="2"/>
      <c r="T60" s="2"/>
      <c r="U60" s="2"/>
      <c r="V60" s="2"/>
      <c r="W60" s="2"/>
      <c r="X60" s="2"/>
      <c r="Y60" s="2"/>
      <c r="Z60" s="2"/>
    </row>
    <row r="61" spans="1:26" ht="18" customHeight="1">
      <c r="A61" s="94"/>
      <c r="B61" s="44">
        <v>2</v>
      </c>
      <c r="C61" s="121">
        <v>2023000303</v>
      </c>
      <c r="D61" s="122">
        <v>45016</v>
      </c>
      <c r="E61" s="122">
        <v>2023000303</v>
      </c>
      <c r="F61" s="122">
        <v>45016</v>
      </c>
      <c r="G61" s="123">
        <v>2023000303</v>
      </c>
      <c r="H61" s="45">
        <v>45016</v>
      </c>
      <c r="I61" s="98">
        <v>1600000</v>
      </c>
      <c r="J61" s="51"/>
      <c r="K61" s="2"/>
      <c r="L61" s="2"/>
      <c r="M61" s="2"/>
      <c r="N61" s="2"/>
      <c r="O61" s="2"/>
      <c r="P61" s="2"/>
      <c r="Q61" s="2"/>
      <c r="R61" s="2"/>
      <c r="S61" s="2"/>
      <c r="T61" s="2"/>
      <c r="U61" s="2"/>
      <c r="V61" s="2"/>
      <c r="W61" s="2"/>
      <c r="X61" s="2"/>
      <c r="Y61" s="2"/>
      <c r="Z61" s="2"/>
    </row>
    <row r="62" spans="1:26" ht="18" customHeight="1">
      <c r="A62" s="94"/>
      <c r="B62" s="3">
        <v>3</v>
      </c>
      <c r="C62" s="49">
        <v>2023000852</v>
      </c>
      <c r="D62" s="50">
        <v>45048</v>
      </c>
      <c r="E62" s="50">
        <v>2023000852</v>
      </c>
      <c r="F62" s="50">
        <v>45048</v>
      </c>
      <c r="G62" s="69">
        <v>2023000852</v>
      </c>
      <c r="H62" s="45">
        <v>45048</v>
      </c>
      <c r="I62" s="98">
        <v>1600000</v>
      </c>
      <c r="J62" s="51"/>
      <c r="K62" s="2"/>
      <c r="L62" s="2"/>
      <c r="M62" s="2"/>
      <c r="N62" s="2"/>
      <c r="O62" s="2"/>
      <c r="P62" s="2"/>
      <c r="Q62" s="2"/>
      <c r="R62" s="2"/>
      <c r="S62" s="2"/>
      <c r="T62" s="2"/>
      <c r="U62" s="2"/>
      <c r="V62" s="2"/>
      <c r="W62" s="2"/>
      <c r="X62" s="2"/>
      <c r="Y62" s="2"/>
      <c r="Z62" s="2"/>
    </row>
    <row r="63" spans="1:26" ht="18" customHeight="1">
      <c r="A63" s="94"/>
      <c r="B63" s="3">
        <v>4</v>
      </c>
      <c r="C63" s="49">
        <v>2023001424</v>
      </c>
      <c r="D63" s="50">
        <v>45079</v>
      </c>
      <c r="E63" s="50">
        <v>2023001424</v>
      </c>
      <c r="F63" s="50">
        <v>45079</v>
      </c>
      <c r="G63" s="69">
        <v>2023001424</v>
      </c>
      <c r="H63" s="31">
        <v>45079</v>
      </c>
      <c r="I63" s="98">
        <v>1600000</v>
      </c>
      <c r="J63" s="51"/>
      <c r="K63" s="2"/>
      <c r="L63" s="2"/>
      <c r="M63" s="2"/>
      <c r="N63" s="2"/>
      <c r="O63" s="2"/>
      <c r="P63" s="2"/>
      <c r="Q63" s="2"/>
      <c r="R63" s="2"/>
      <c r="S63" s="2"/>
      <c r="T63" s="2"/>
      <c r="U63" s="2"/>
      <c r="V63" s="2"/>
      <c r="W63" s="2"/>
      <c r="X63" s="2"/>
      <c r="Y63" s="2"/>
      <c r="Z63" s="2"/>
    </row>
    <row r="64" spans="1:26" ht="18" customHeight="1">
      <c r="A64" s="94"/>
      <c r="B64" s="3">
        <v>5</v>
      </c>
      <c r="C64" s="49">
        <v>2023001899</v>
      </c>
      <c r="D64" s="50">
        <v>45107</v>
      </c>
      <c r="E64" s="50">
        <v>2023001899</v>
      </c>
      <c r="F64" s="50">
        <v>45107</v>
      </c>
      <c r="G64" s="69">
        <v>2023001899</v>
      </c>
      <c r="H64" s="31">
        <v>45107</v>
      </c>
      <c r="I64" s="98">
        <v>1600000</v>
      </c>
      <c r="J64" s="51"/>
      <c r="K64" s="2"/>
      <c r="L64" s="2"/>
      <c r="M64" s="2"/>
      <c r="N64" s="2"/>
      <c r="O64" s="2"/>
      <c r="P64" s="2"/>
      <c r="Q64" s="2"/>
      <c r="R64" s="2"/>
      <c r="S64" s="2"/>
      <c r="T64" s="2"/>
      <c r="U64" s="2"/>
      <c r="V64" s="2"/>
      <c r="W64" s="2"/>
      <c r="X64" s="2"/>
      <c r="Y64" s="2"/>
      <c r="Z64" s="2"/>
    </row>
    <row r="65" spans="1:26" ht="18" customHeight="1">
      <c r="A65" s="94"/>
      <c r="B65" s="3">
        <v>6</v>
      </c>
      <c r="C65" s="49">
        <v>2023002435</v>
      </c>
      <c r="D65" s="50">
        <v>45138</v>
      </c>
      <c r="E65" s="50">
        <v>2023002435</v>
      </c>
      <c r="F65" s="50">
        <v>45138</v>
      </c>
      <c r="G65" s="69">
        <v>2023002435</v>
      </c>
      <c r="H65" s="31">
        <v>45138</v>
      </c>
      <c r="I65" s="126">
        <v>1600000</v>
      </c>
      <c r="J65" s="51"/>
      <c r="K65" s="2"/>
      <c r="L65" s="2"/>
      <c r="M65" s="2"/>
      <c r="N65" s="2"/>
      <c r="O65" s="2"/>
      <c r="P65" s="2"/>
      <c r="Q65" s="2"/>
      <c r="R65" s="2"/>
      <c r="S65" s="2"/>
      <c r="T65" s="2"/>
      <c r="U65" s="2"/>
      <c r="V65" s="2"/>
      <c r="W65" s="2"/>
      <c r="X65" s="2"/>
      <c r="Y65" s="2"/>
      <c r="Z65" s="2"/>
    </row>
    <row r="66" spans="1:26" ht="18" customHeight="1">
      <c r="A66" s="94"/>
      <c r="B66" s="3">
        <v>7</v>
      </c>
      <c r="C66" s="49">
        <v>2023003188</v>
      </c>
      <c r="D66" s="124">
        <v>45169</v>
      </c>
      <c r="E66" s="124">
        <v>2023003188</v>
      </c>
      <c r="F66" s="124">
        <v>45169</v>
      </c>
      <c r="G66" s="125">
        <v>2023003188</v>
      </c>
      <c r="H66" s="31">
        <v>45169</v>
      </c>
      <c r="I66" s="98">
        <v>1600000</v>
      </c>
      <c r="J66" s="51"/>
      <c r="K66" s="2"/>
      <c r="L66" s="2"/>
      <c r="M66" s="2"/>
      <c r="N66" s="2"/>
      <c r="O66" s="2"/>
      <c r="P66" s="2"/>
      <c r="Q66" s="2"/>
      <c r="R66" s="2"/>
      <c r="S66" s="2"/>
      <c r="T66" s="2"/>
      <c r="U66" s="2"/>
      <c r="V66" s="2"/>
      <c r="W66" s="2"/>
      <c r="X66" s="2"/>
      <c r="Y66" s="2"/>
      <c r="Z66" s="2"/>
    </row>
    <row r="67" spans="1:26" ht="18" customHeight="1">
      <c r="A67" s="94"/>
      <c r="B67" s="3">
        <v>8</v>
      </c>
      <c r="C67" s="49">
        <v>2023003820</v>
      </c>
      <c r="D67" s="50">
        <v>45201</v>
      </c>
      <c r="E67" s="50">
        <v>2023003820</v>
      </c>
      <c r="F67" s="50">
        <v>45201</v>
      </c>
      <c r="G67" s="69">
        <v>2023003820</v>
      </c>
      <c r="H67" s="31">
        <v>45201</v>
      </c>
      <c r="I67" s="98">
        <v>1600000</v>
      </c>
      <c r="J67" s="51"/>
      <c r="K67" s="2"/>
      <c r="L67" s="2"/>
      <c r="M67" s="2"/>
      <c r="N67" s="2"/>
      <c r="O67" s="2"/>
      <c r="P67" s="2"/>
      <c r="Q67" s="2"/>
      <c r="R67" s="2"/>
      <c r="S67" s="2"/>
      <c r="T67" s="2"/>
      <c r="U67" s="2"/>
      <c r="V67" s="2"/>
      <c r="W67" s="2"/>
      <c r="X67" s="2"/>
      <c r="Y67" s="2"/>
      <c r="Z67" s="2"/>
    </row>
    <row r="68" spans="1:26" ht="18" customHeight="1">
      <c r="A68" s="94"/>
      <c r="B68" s="3">
        <v>9</v>
      </c>
      <c r="C68" s="49">
        <v>2023004363</v>
      </c>
      <c r="D68" s="50">
        <v>45230</v>
      </c>
      <c r="E68" s="50">
        <v>2023004363</v>
      </c>
      <c r="F68" s="50">
        <v>45230</v>
      </c>
      <c r="G68" s="69">
        <v>2023004363</v>
      </c>
      <c r="H68" s="31">
        <v>45230</v>
      </c>
      <c r="I68" s="98">
        <v>1600000</v>
      </c>
      <c r="J68" s="51"/>
      <c r="K68" s="2"/>
      <c r="L68" s="2"/>
      <c r="M68" s="2"/>
      <c r="N68" s="2"/>
      <c r="O68" s="2"/>
      <c r="P68" s="2"/>
      <c r="Q68" s="2"/>
      <c r="R68" s="2"/>
      <c r="S68" s="2"/>
      <c r="T68" s="2"/>
      <c r="U68" s="2"/>
      <c r="V68" s="2"/>
      <c r="W68" s="2"/>
      <c r="X68" s="2"/>
      <c r="Y68" s="2"/>
      <c r="Z68" s="2"/>
    </row>
    <row r="69" spans="1:26" ht="18" customHeight="1">
      <c r="A69" s="94"/>
      <c r="B69" s="3">
        <v>10</v>
      </c>
      <c r="C69" s="49"/>
      <c r="D69" s="50"/>
      <c r="E69" s="50"/>
      <c r="F69" s="50"/>
      <c r="G69" s="69"/>
      <c r="H69" s="31"/>
      <c r="I69" s="98">
        <v>906667</v>
      </c>
      <c r="J69" s="51"/>
      <c r="K69" s="2"/>
      <c r="L69" s="2"/>
      <c r="M69" s="2"/>
      <c r="N69" s="2"/>
      <c r="O69" s="2"/>
      <c r="P69" s="2"/>
      <c r="Q69" s="2"/>
      <c r="R69" s="2"/>
      <c r="S69" s="2"/>
      <c r="T69" s="2"/>
      <c r="U69" s="2"/>
      <c r="V69" s="2"/>
      <c r="W69" s="2"/>
      <c r="X69" s="2"/>
      <c r="Y69" s="2"/>
      <c r="Z69" s="2"/>
    </row>
    <row r="70" spans="1:26" ht="18" customHeight="1">
      <c r="A70" s="94"/>
      <c r="B70" s="3"/>
      <c r="C70" s="49"/>
      <c r="D70" s="50"/>
      <c r="E70" s="50"/>
      <c r="F70" s="50"/>
      <c r="G70" s="69"/>
      <c r="H70" s="31"/>
      <c r="I70" s="98"/>
      <c r="J70" s="51"/>
      <c r="K70" s="2"/>
      <c r="L70" s="2"/>
      <c r="M70" s="2"/>
      <c r="N70" s="2"/>
      <c r="O70" s="2"/>
      <c r="P70" s="2"/>
      <c r="Q70" s="2"/>
      <c r="R70" s="2"/>
      <c r="S70" s="2"/>
      <c r="T70" s="2"/>
      <c r="U70" s="2"/>
      <c r="V70" s="2"/>
      <c r="W70" s="2"/>
      <c r="X70" s="2"/>
      <c r="Y70" s="2"/>
      <c r="Z70" s="2"/>
    </row>
    <row r="71" spans="1:26" ht="18" customHeight="1">
      <c r="A71" s="94"/>
      <c r="B71" s="3"/>
      <c r="C71" s="49"/>
      <c r="D71" s="50"/>
      <c r="E71" s="50"/>
      <c r="F71" s="50"/>
      <c r="G71" s="69"/>
      <c r="H71" s="31"/>
      <c r="I71" s="98"/>
      <c r="J71" s="51"/>
      <c r="K71" s="2"/>
      <c r="L71" s="2"/>
      <c r="M71" s="2"/>
      <c r="N71" s="2"/>
      <c r="O71" s="2"/>
      <c r="P71" s="2"/>
      <c r="Q71" s="2"/>
      <c r="R71" s="2"/>
      <c r="S71" s="2"/>
      <c r="T71" s="2"/>
      <c r="U71" s="2"/>
      <c r="V71" s="2"/>
      <c r="W71" s="2"/>
      <c r="X71" s="2"/>
      <c r="Y71" s="2"/>
      <c r="Z71" s="2"/>
    </row>
    <row r="72" spans="1:26" ht="18" customHeight="1">
      <c r="A72" s="94"/>
      <c r="B72" s="3"/>
      <c r="C72" s="49"/>
      <c r="D72" s="50"/>
      <c r="E72" s="50"/>
      <c r="F72" s="50"/>
      <c r="G72" s="69"/>
      <c r="H72" s="31"/>
      <c r="I72" s="98"/>
      <c r="J72" s="51"/>
      <c r="K72" s="2"/>
      <c r="L72" s="2"/>
      <c r="M72" s="2"/>
      <c r="N72" s="2"/>
      <c r="O72" s="2"/>
      <c r="P72" s="2"/>
      <c r="Q72" s="2"/>
      <c r="R72" s="2"/>
      <c r="S72" s="2"/>
      <c r="T72" s="2"/>
      <c r="U72" s="2"/>
      <c r="V72" s="2"/>
      <c r="W72" s="2"/>
      <c r="X72" s="2"/>
      <c r="Y72" s="2"/>
      <c r="Z72" s="2"/>
    </row>
    <row r="73" spans="1:26" ht="18" customHeight="1">
      <c r="A73" s="109"/>
      <c r="B73" s="73" t="s">
        <v>59</v>
      </c>
      <c r="C73" s="62"/>
      <c r="D73" s="62"/>
      <c r="E73" s="62"/>
      <c r="F73" s="62"/>
      <c r="G73" s="62"/>
      <c r="H73" s="100"/>
      <c r="I73" s="101">
        <f>SUM(I60:J72)</f>
        <v>14080000</v>
      </c>
      <c r="J73" s="63"/>
      <c r="K73" s="2"/>
      <c r="L73" s="2"/>
      <c r="M73" s="2"/>
      <c r="N73" s="2"/>
      <c r="O73" s="2"/>
      <c r="P73" s="2"/>
      <c r="Q73" s="2"/>
      <c r="R73" s="2"/>
      <c r="S73" s="2"/>
      <c r="T73" s="2"/>
      <c r="U73" s="2"/>
      <c r="V73" s="2"/>
      <c r="W73" s="2"/>
      <c r="X73" s="2"/>
      <c r="Y73" s="2"/>
      <c r="Z73" s="2"/>
    </row>
    <row r="74" spans="1:26" ht="6" customHeight="1">
      <c r="A74" s="102"/>
      <c r="B74" s="56"/>
      <c r="C74" s="56"/>
      <c r="D74" s="56"/>
      <c r="E74" s="56"/>
      <c r="F74" s="56"/>
      <c r="G74" s="56"/>
      <c r="H74" s="56"/>
      <c r="I74" s="56"/>
      <c r="J74" s="57"/>
      <c r="K74" s="2"/>
      <c r="L74" s="2"/>
      <c r="M74" s="2"/>
      <c r="N74" s="2"/>
      <c r="O74" s="2"/>
      <c r="P74" s="2"/>
      <c r="Q74" s="2"/>
      <c r="R74" s="2"/>
      <c r="S74" s="2"/>
      <c r="T74" s="2"/>
      <c r="U74" s="2"/>
      <c r="V74" s="2"/>
      <c r="W74" s="2"/>
      <c r="X74" s="2"/>
      <c r="Y74" s="2"/>
      <c r="Z74" s="2"/>
    </row>
    <row r="75" spans="1:26" ht="18" customHeight="1">
      <c r="A75" s="103" t="s">
        <v>60</v>
      </c>
      <c r="B75" s="104"/>
      <c r="C75" s="104"/>
      <c r="D75" s="104"/>
      <c r="E75" s="104"/>
      <c r="F75" s="104"/>
      <c r="G75" s="104"/>
      <c r="H75" s="104"/>
      <c r="I75" s="104"/>
      <c r="J75" s="105"/>
      <c r="K75" s="2"/>
      <c r="L75" s="2"/>
      <c r="M75" s="2"/>
      <c r="N75" s="2"/>
      <c r="O75" s="2"/>
      <c r="P75" s="2"/>
      <c r="Q75" s="2"/>
      <c r="R75" s="2"/>
      <c r="S75" s="2"/>
      <c r="T75" s="2"/>
      <c r="U75" s="2"/>
      <c r="V75" s="2"/>
      <c r="W75" s="2"/>
      <c r="X75" s="2"/>
      <c r="Y75" s="2"/>
      <c r="Z75" s="2"/>
    </row>
    <row r="76" spans="1:26" ht="18" customHeight="1">
      <c r="A76" s="106" t="s">
        <v>61</v>
      </c>
      <c r="B76" s="107"/>
      <c r="C76" s="107"/>
      <c r="D76" s="107"/>
      <c r="E76" s="107"/>
      <c r="F76" s="107"/>
      <c r="G76" s="107"/>
      <c r="H76" s="107"/>
      <c r="I76" s="107"/>
      <c r="J76" s="108"/>
      <c r="K76" s="2"/>
      <c r="L76" s="2"/>
      <c r="M76" s="2"/>
      <c r="N76" s="2"/>
      <c r="O76" s="2"/>
      <c r="P76" s="2"/>
      <c r="Q76" s="2"/>
      <c r="R76" s="2"/>
      <c r="S76" s="2"/>
      <c r="T76" s="2"/>
      <c r="U76" s="2"/>
      <c r="V76" s="2"/>
      <c r="W76" s="2"/>
      <c r="X76" s="2"/>
      <c r="Y76" s="2"/>
      <c r="Z76" s="2"/>
    </row>
    <row r="77" spans="1:26" ht="18" customHeight="1">
      <c r="A77" s="93"/>
      <c r="B77" s="110" t="s">
        <v>62</v>
      </c>
      <c r="C77" s="111"/>
      <c r="D77" s="112"/>
      <c r="E77" s="110" t="s">
        <v>63</v>
      </c>
      <c r="F77" s="111"/>
      <c r="G77" s="112"/>
      <c r="H77" s="110" t="s">
        <v>64</v>
      </c>
      <c r="I77" s="112"/>
      <c r="J77" s="113"/>
      <c r="K77" s="2"/>
      <c r="L77" s="2"/>
      <c r="M77" s="2"/>
      <c r="N77" s="2"/>
      <c r="O77" s="2"/>
      <c r="P77" s="2"/>
      <c r="Q77" s="2"/>
      <c r="R77" s="2"/>
      <c r="S77" s="2"/>
      <c r="T77" s="2"/>
      <c r="U77" s="2"/>
      <c r="V77" s="2"/>
      <c r="W77" s="2"/>
      <c r="X77" s="2"/>
      <c r="Y77" s="2"/>
      <c r="Z77" s="2"/>
    </row>
    <row r="78" spans="1:26" ht="18" customHeight="1">
      <c r="A78" s="94"/>
      <c r="B78" s="97" t="s">
        <v>65</v>
      </c>
      <c r="C78" s="50"/>
      <c r="D78" s="69"/>
      <c r="E78" s="98">
        <f>C20</f>
        <v>14080000</v>
      </c>
      <c r="F78" s="50"/>
      <c r="G78" s="69"/>
      <c r="H78" s="49"/>
      <c r="I78" s="69"/>
      <c r="J78" s="114"/>
      <c r="K78" s="2"/>
      <c r="L78" s="2"/>
      <c r="M78" s="2"/>
      <c r="N78" s="2"/>
      <c r="O78" s="2"/>
      <c r="P78" s="2"/>
      <c r="Q78" s="2"/>
      <c r="R78" s="2"/>
      <c r="S78" s="2"/>
      <c r="T78" s="2"/>
      <c r="U78" s="2"/>
      <c r="V78" s="2"/>
      <c r="W78" s="2"/>
      <c r="X78" s="2"/>
      <c r="Y78" s="2"/>
      <c r="Z78" s="2"/>
    </row>
    <row r="79" spans="1:26" ht="18" customHeight="1">
      <c r="A79" s="94"/>
      <c r="B79" s="97" t="s">
        <v>66</v>
      </c>
      <c r="C79" s="50"/>
      <c r="D79" s="69"/>
      <c r="E79" s="49"/>
      <c r="F79" s="50"/>
      <c r="G79" s="69"/>
      <c r="H79" s="98">
        <v>13173333</v>
      </c>
      <c r="I79" s="69"/>
      <c r="J79" s="114"/>
      <c r="K79" s="2"/>
      <c r="L79" s="2"/>
      <c r="M79" s="2"/>
      <c r="N79" s="2"/>
      <c r="O79" s="2"/>
      <c r="P79" s="2"/>
      <c r="Q79" s="2"/>
      <c r="R79" s="2"/>
      <c r="S79" s="2"/>
      <c r="T79" s="2"/>
      <c r="U79" s="2"/>
      <c r="V79" s="2"/>
      <c r="W79" s="2"/>
      <c r="X79" s="2"/>
      <c r="Y79" s="2"/>
      <c r="Z79" s="2"/>
    </row>
    <row r="80" spans="1:26" ht="18" customHeight="1">
      <c r="A80" s="94"/>
      <c r="B80" s="97" t="s">
        <v>67</v>
      </c>
      <c r="C80" s="50"/>
      <c r="D80" s="69"/>
      <c r="E80" s="49"/>
      <c r="F80" s="50"/>
      <c r="G80" s="69"/>
      <c r="H80" s="98">
        <v>906667</v>
      </c>
      <c r="I80" s="69"/>
      <c r="J80" s="114"/>
      <c r="K80" s="2"/>
      <c r="L80" s="2"/>
      <c r="M80" s="2"/>
      <c r="N80" s="2"/>
      <c r="O80" s="2"/>
      <c r="P80" s="2"/>
      <c r="Q80" s="2"/>
      <c r="R80" s="2"/>
      <c r="S80" s="2"/>
      <c r="T80" s="2"/>
      <c r="U80" s="2"/>
      <c r="V80" s="2"/>
      <c r="W80" s="2"/>
      <c r="X80" s="2"/>
      <c r="Y80" s="2"/>
      <c r="Z80" s="2"/>
    </row>
    <row r="81" spans="1:26" ht="18" customHeight="1">
      <c r="A81" s="94"/>
      <c r="B81" s="97" t="s">
        <v>68</v>
      </c>
      <c r="C81" s="50"/>
      <c r="D81" s="69"/>
      <c r="E81" s="49"/>
      <c r="F81" s="50"/>
      <c r="G81" s="69"/>
      <c r="H81" s="98">
        <f>E78-I73</f>
        <v>0</v>
      </c>
      <c r="I81" s="69"/>
      <c r="J81" s="114"/>
      <c r="K81" s="2"/>
      <c r="L81" s="2"/>
      <c r="M81" s="2"/>
      <c r="N81" s="2"/>
      <c r="O81" s="2"/>
      <c r="P81" s="2"/>
      <c r="Q81" s="2"/>
      <c r="R81" s="2"/>
      <c r="S81" s="2"/>
      <c r="T81" s="2"/>
      <c r="U81" s="2"/>
      <c r="V81" s="2"/>
      <c r="W81" s="2"/>
      <c r="X81" s="2"/>
      <c r="Y81" s="2"/>
      <c r="Z81" s="2"/>
    </row>
    <row r="82" spans="1:26" ht="18" customHeight="1">
      <c r="A82" s="109"/>
      <c r="B82" s="99" t="s">
        <v>69</v>
      </c>
      <c r="C82" s="62"/>
      <c r="D82" s="100"/>
      <c r="E82" s="101">
        <f>SUM(E78:G81)</f>
        <v>14080000</v>
      </c>
      <c r="F82" s="62"/>
      <c r="G82" s="100"/>
      <c r="H82" s="101">
        <f>H78+H79+H80+H81</f>
        <v>14080000</v>
      </c>
      <c r="I82" s="100"/>
      <c r="J82" s="115"/>
      <c r="K82" s="2"/>
      <c r="L82" s="2"/>
      <c r="M82" s="2"/>
      <c r="N82" s="2"/>
      <c r="O82" s="2"/>
      <c r="P82" s="2"/>
      <c r="Q82" s="2"/>
      <c r="R82" s="2"/>
      <c r="S82" s="2"/>
      <c r="T82" s="2"/>
      <c r="U82" s="2"/>
      <c r="V82" s="2"/>
      <c r="W82" s="2"/>
      <c r="X82" s="2"/>
      <c r="Y82" s="2"/>
      <c r="Z82" s="2"/>
    </row>
    <row r="83" spans="1:26" ht="27.75" customHeight="1">
      <c r="A83" s="74"/>
      <c r="B83" s="53"/>
      <c r="C83" s="53"/>
      <c r="D83" s="53"/>
      <c r="E83" s="53"/>
      <c r="F83" s="53"/>
      <c r="G83" s="53"/>
      <c r="H83" s="53"/>
      <c r="I83" s="53"/>
      <c r="J83" s="53"/>
      <c r="K83" s="2"/>
      <c r="L83" s="2"/>
      <c r="M83" s="2"/>
      <c r="N83" s="2"/>
      <c r="O83" s="2"/>
      <c r="P83" s="2"/>
      <c r="Q83" s="2"/>
      <c r="R83" s="2"/>
      <c r="S83" s="2"/>
      <c r="T83" s="2"/>
      <c r="U83" s="2"/>
      <c r="V83" s="2"/>
      <c r="W83" s="2"/>
      <c r="X83" s="2"/>
      <c r="Y83" s="2"/>
      <c r="Z83" s="2"/>
    </row>
    <row r="84" spans="1:26" ht="15.75" customHeight="1">
      <c r="A84" s="90" t="s">
        <v>70</v>
      </c>
      <c r="B84" s="80"/>
      <c r="C84" s="80"/>
      <c r="D84" s="80"/>
      <c r="E84" s="80"/>
      <c r="F84" s="80"/>
      <c r="G84" s="80"/>
      <c r="H84" s="80"/>
      <c r="I84" s="80"/>
      <c r="J84" s="91"/>
      <c r="K84" s="2"/>
      <c r="L84" s="2"/>
      <c r="M84" s="2"/>
      <c r="N84" s="2"/>
      <c r="O84" s="2"/>
      <c r="P84" s="2"/>
      <c r="Q84" s="2"/>
      <c r="R84" s="2"/>
      <c r="S84" s="2"/>
      <c r="T84" s="2"/>
      <c r="U84" s="2"/>
      <c r="V84" s="2"/>
      <c r="W84" s="2"/>
      <c r="X84" s="2"/>
      <c r="Y84" s="2"/>
      <c r="Z84" s="2"/>
    </row>
    <row r="85" spans="1:26" ht="61.5" customHeight="1">
      <c r="A85" s="92" t="s">
        <v>131</v>
      </c>
      <c r="B85" s="80"/>
      <c r="C85" s="80"/>
      <c r="D85" s="80"/>
      <c r="E85" s="80"/>
      <c r="F85" s="80"/>
      <c r="G85" s="80"/>
      <c r="H85" s="80"/>
      <c r="I85" s="80"/>
      <c r="J85" s="80"/>
      <c r="K85" s="2"/>
      <c r="L85" s="2"/>
      <c r="M85" s="2"/>
      <c r="N85" s="2"/>
      <c r="O85" s="2"/>
      <c r="P85" s="2"/>
      <c r="Q85" s="2"/>
      <c r="R85" s="2"/>
      <c r="S85" s="2"/>
      <c r="T85" s="2"/>
      <c r="U85" s="2"/>
      <c r="V85" s="2"/>
      <c r="W85" s="2"/>
      <c r="X85" s="2"/>
      <c r="Y85" s="2"/>
      <c r="Z85" s="2"/>
    </row>
    <row r="86" spans="1:26" ht="18" customHeight="1">
      <c r="A86" s="79" t="s">
        <v>71</v>
      </c>
      <c r="B86" s="80"/>
      <c r="C86" s="80"/>
      <c r="D86" s="80"/>
      <c r="E86" s="80"/>
      <c r="F86" s="80"/>
      <c r="G86" s="80"/>
      <c r="H86" s="80"/>
      <c r="I86" s="80"/>
      <c r="J86" s="83"/>
      <c r="K86" s="2"/>
      <c r="L86" s="2"/>
      <c r="M86" s="2"/>
      <c r="N86" s="2"/>
      <c r="O86" s="2"/>
      <c r="P86" s="2"/>
      <c r="Q86" s="2"/>
      <c r="R86" s="2"/>
      <c r="S86" s="2"/>
      <c r="T86" s="2"/>
      <c r="U86" s="2"/>
      <c r="V86" s="2"/>
      <c r="W86" s="2"/>
      <c r="X86" s="2"/>
      <c r="Y86" s="2"/>
      <c r="Z86" s="2"/>
    </row>
    <row r="87" spans="1:26" ht="18" customHeight="1">
      <c r="A87" s="93"/>
      <c r="B87" s="13" t="s">
        <v>72</v>
      </c>
      <c r="C87" s="88" t="s">
        <v>121</v>
      </c>
      <c r="D87" s="59"/>
      <c r="E87" s="59"/>
      <c r="F87" s="59"/>
      <c r="G87" s="89"/>
      <c r="H87" s="96"/>
      <c r="I87" s="56"/>
      <c r="J87" s="57"/>
      <c r="K87" s="2"/>
      <c r="L87" s="2"/>
      <c r="M87" s="2"/>
      <c r="N87" s="2"/>
      <c r="O87" s="2"/>
      <c r="P87" s="2"/>
      <c r="Q87" s="2"/>
      <c r="R87" s="2"/>
      <c r="S87" s="2"/>
      <c r="T87" s="2"/>
      <c r="U87" s="2"/>
      <c r="V87" s="2"/>
      <c r="W87" s="2"/>
      <c r="X87" s="2"/>
      <c r="Y87" s="2"/>
      <c r="Z87" s="2"/>
    </row>
    <row r="88" spans="1:26" ht="18" customHeight="1">
      <c r="A88" s="94"/>
      <c r="B88" s="15" t="s">
        <v>73</v>
      </c>
      <c r="C88" s="87">
        <v>52805435</v>
      </c>
      <c r="D88" s="50"/>
      <c r="E88" s="50"/>
      <c r="F88" s="50"/>
      <c r="G88" s="69"/>
      <c r="H88" s="55"/>
      <c r="I88" s="56"/>
      <c r="J88" s="57"/>
      <c r="K88" s="2"/>
      <c r="L88" s="2"/>
      <c r="M88" s="2"/>
      <c r="N88" s="2"/>
      <c r="O88" s="2"/>
      <c r="P88" s="2"/>
      <c r="Q88" s="2"/>
      <c r="R88" s="2"/>
      <c r="S88" s="2"/>
      <c r="T88" s="2"/>
      <c r="U88" s="2"/>
      <c r="V88" s="2"/>
      <c r="W88" s="2"/>
      <c r="X88" s="2"/>
      <c r="Y88" s="2"/>
      <c r="Z88" s="2"/>
    </row>
    <row r="89" spans="1:26" ht="18" customHeight="1">
      <c r="A89" s="95"/>
      <c r="B89" s="15" t="s">
        <v>74</v>
      </c>
      <c r="C89" s="88" t="s">
        <v>128</v>
      </c>
      <c r="D89" s="59"/>
      <c r="E89" s="59"/>
      <c r="F89" s="59"/>
      <c r="G89" s="89"/>
      <c r="H89" s="58"/>
      <c r="I89" s="59"/>
      <c r="J89" s="60"/>
      <c r="K89" s="2"/>
      <c r="L89" s="2"/>
      <c r="M89" s="2"/>
      <c r="N89" s="2"/>
      <c r="O89" s="2"/>
      <c r="P89" s="2"/>
      <c r="Q89" s="2"/>
      <c r="R89" s="2"/>
      <c r="S89" s="2"/>
      <c r="T89" s="2"/>
      <c r="U89" s="2"/>
      <c r="V89" s="2"/>
      <c r="W89" s="2"/>
      <c r="X89" s="2"/>
      <c r="Y89" s="2"/>
      <c r="Z89" s="2"/>
    </row>
    <row r="90" spans="1:26" ht="18" customHeight="1">
      <c r="A90" s="32"/>
      <c r="B90" s="33"/>
      <c r="C90" s="33"/>
      <c r="D90" s="33"/>
      <c r="E90" s="33"/>
      <c r="F90" s="33"/>
      <c r="G90" s="34"/>
      <c r="H90" s="73" t="s">
        <v>75</v>
      </c>
      <c r="I90" s="62"/>
      <c r="J90" s="63"/>
      <c r="K90" s="2"/>
      <c r="L90" s="2"/>
      <c r="M90" s="2"/>
      <c r="N90" s="2"/>
      <c r="O90" s="2"/>
      <c r="P90" s="2"/>
      <c r="Q90" s="2"/>
      <c r="R90" s="2"/>
      <c r="S90" s="2"/>
      <c r="T90" s="2"/>
      <c r="U90" s="2"/>
      <c r="V90" s="2"/>
      <c r="W90" s="2"/>
      <c r="X90" s="2"/>
      <c r="Y90" s="2"/>
      <c r="Z90" s="2"/>
    </row>
    <row r="91" spans="1:26" ht="15.75" customHeight="1" thickBot="1">
      <c r="A91" s="74"/>
      <c r="B91" s="53"/>
      <c r="C91" s="53"/>
      <c r="D91" s="53"/>
      <c r="E91" s="53"/>
      <c r="F91" s="53"/>
      <c r="G91" s="53"/>
      <c r="H91" s="53"/>
      <c r="I91" s="53"/>
      <c r="J91" s="53"/>
      <c r="K91" s="2"/>
      <c r="L91" s="2"/>
      <c r="M91" s="2"/>
      <c r="N91" s="2"/>
      <c r="O91" s="2"/>
      <c r="P91" s="2"/>
      <c r="Q91" s="2"/>
      <c r="R91" s="2"/>
      <c r="S91" s="2"/>
      <c r="T91" s="2"/>
      <c r="U91" s="2"/>
      <c r="V91" s="2"/>
      <c r="W91" s="2"/>
      <c r="X91" s="2"/>
      <c r="Y91" s="2"/>
      <c r="Z91" s="2"/>
    </row>
    <row r="92" spans="1:26" ht="18" hidden="1" customHeight="1">
      <c r="A92" s="56"/>
      <c r="B92" s="56"/>
      <c r="C92" s="56"/>
      <c r="D92" s="56"/>
      <c r="E92" s="56"/>
      <c r="F92" s="56"/>
      <c r="G92" s="56"/>
      <c r="H92" s="56"/>
      <c r="I92" s="56"/>
      <c r="J92" s="56"/>
      <c r="K92" s="2"/>
      <c r="L92" s="2"/>
      <c r="M92" s="2"/>
      <c r="N92" s="2"/>
      <c r="O92" s="2"/>
      <c r="P92" s="2"/>
      <c r="Q92" s="2"/>
      <c r="R92" s="2"/>
      <c r="S92" s="2"/>
      <c r="T92" s="2"/>
      <c r="U92" s="2"/>
      <c r="V92" s="2"/>
      <c r="W92" s="2"/>
      <c r="X92" s="2"/>
      <c r="Y92" s="2"/>
      <c r="Z92" s="2"/>
    </row>
    <row r="93" spans="1:26" ht="18" hidden="1" customHeight="1">
      <c r="A93" s="56"/>
      <c r="B93" s="56"/>
      <c r="C93" s="56"/>
      <c r="D93" s="56"/>
      <c r="E93" s="56"/>
      <c r="F93" s="56"/>
      <c r="G93" s="56"/>
      <c r="H93" s="56"/>
      <c r="I93" s="56"/>
      <c r="J93" s="56"/>
      <c r="K93" s="35"/>
      <c r="L93" s="35"/>
      <c r="M93" s="35"/>
      <c r="N93" s="35"/>
      <c r="O93" s="35"/>
      <c r="P93" s="35"/>
      <c r="Q93" s="35"/>
      <c r="R93" s="35"/>
      <c r="S93" s="35"/>
      <c r="T93" s="35"/>
      <c r="U93" s="35"/>
      <c r="V93" s="35"/>
      <c r="W93" s="35"/>
      <c r="X93" s="35"/>
      <c r="Y93" s="35"/>
      <c r="Z93" s="35"/>
    </row>
    <row r="94" spans="1:26" ht="18" hidden="1" customHeight="1">
      <c r="A94" s="56"/>
      <c r="B94" s="56"/>
      <c r="C94" s="56"/>
      <c r="D94" s="56"/>
      <c r="E94" s="56"/>
      <c r="F94" s="56"/>
      <c r="G94" s="56"/>
      <c r="H94" s="56"/>
      <c r="I94" s="56"/>
      <c r="J94" s="56"/>
      <c r="K94" s="35"/>
      <c r="L94" s="35"/>
      <c r="M94" s="35"/>
      <c r="N94" s="35"/>
      <c r="O94" s="35"/>
      <c r="P94" s="35"/>
      <c r="Q94" s="35"/>
      <c r="R94" s="35"/>
      <c r="S94" s="35"/>
      <c r="T94" s="35"/>
      <c r="U94" s="35"/>
      <c r="V94" s="35"/>
      <c r="W94" s="35"/>
      <c r="X94" s="35"/>
      <c r="Y94" s="35"/>
      <c r="Z94" s="35"/>
    </row>
    <row r="95" spans="1:26" ht="18" hidden="1" customHeight="1">
      <c r="A95" s="56"/>
      <c r="B95" s="56"/>
      <c r="C95" s="56"/>
      <c r="D95" s="56"/>
      <c r="E95" s="56"/>
      <c r="F95" s="56"/>
      <c r="G95" s="56"/>
      <c r="H95" s="56"/>
      <c r="I95" s="56"/>
      <c r="J95" s="56"/>
      <c r="K95" s="35"/>
      <c r="L95" s="35"/>
      <c r="M95" s="35"/>
      <c r="N95" s="35"/>
      <c r="O95" s="35"/>
      <c r="P95" s="35"/>
      <c r="Q95" s="35"/>
      <c r="R95" s="35"/>
      <c r="S95" s="35"/>
      <c r="T95" s="35"/>
      <c r="U95" s="35"/>
      <c r="V95" s="35"/>
      <c r="W95" s="35"/>
      <c r="X95" s="35"/>
      <c r="Y95" s="35"/>
      <c r="Z95" s="35"/>
    </row>
    <row r="96" spans="1:26" ht="18" hidden="1" customHeight="1">
      <c r="A96" s="56"/>
      <c r="B96" s="56"/>
      <c r="C96" s="56"/>
      <c r="D96" s="56"/>
      <c r="E96" s="56"/>
      <c r="F96" s="56"/>
      <c r="G96" s="56"/>
      <c r="H96" s="56"/>
      <c r="I96" s="56"/>
      <c r="J96" s="56"/>
      <c r="K96" s="35"/>
      <c r="L96" s="35"/>
      <c r="M96" s="35"/>
      <c r="N96" s="35"/>
      <c r="O96" s="35"/>
      <c r="P96" s="35"/>
      <c r="Q96" s="35"/>
      <c r="R96" s="35"/>
      <c r="S96" s="35"/>
      <c r="T96" s="35"/>
      <c r="U96" s="35"/>
      <c r="V96" s="35"/>
      <c r="W96" s="35"/>
      <c r="X96" s="35"/>
      <c r="Y96" s="35"/>
      <c r="Z96" s="35"/>
    </row>
    <row r="97" spans="1:26" ht="18" hidden="1" customHeight="1">
      <c r="A97" s="56"/>
      <c r="B97" s="56"/>
      <c r="C97" s="56"/>
      <c r="D97" s="56"/>
      <c r="E97" s="56"/>
      <c r="F97" s="56"/>
      <c r="G97" s="56"/>
      <c r="H97" s="56"/>
      <c r="I97" s="56"/>
      <c r="J97" s="56"/>
      <c r="K97" s="35"/>
      <c r="L97" s="35"/>
      <c r="M97" s="35"/>
      <c r="N97" s="35"/>
      <c r="O97" s="35"/>
      <c r="P97" s="35"/>
      <c r="Q97" s="35"/>
      <c r="R97" s="35"/>
      <c r="S97" s="35"/>
      <c r="T97" s="35"/>
      <c r="U97" s="35"/>
      <c r="V97" s="35"/>
      <c r="W97" s="35"/>
      <c r="X97" s="35"/>
      <c r="Y97" s="35"/>
      <c r="Z97" s="35"/>
    </row>
    <row r="98" spans="1:26" ht="18" hidden="1" customHeight="1">
      <c r="A98" s="56"/>
      <c r="B98" s="56"/>
      <c r="C98" s="56"/>
      <c r="D98" s="56"/>
      <c r="E98" s="56"/>
      <c r="F98" s="56"/>
      <c r="G98" s="56"/>
      <c r="H98" s="56"/>
      <c r="I98" s="56"/>
      <c r="J98" s="56"/>
      <c r="K98" s="35"/>
      <c r="L98" s="35"/>
      <c r="M98" s="35"/>
      <c r="N98" s="35"/>
      <c r="O98" s="35"/>
      <c r="P98" s="35"/>
      <c r="Q98" s="35"/>
      <c r="R98" s="35"/>
      <c r="S98" s="35"/>
      <c r="T98" s="35"/>
      <c r="U98" s="35"/>
      <c r="V98" s="35"/>
      <c r="W98" s="35"/>
      <c r="X98" s="35"/>
      <c r="Y98" s="35"/>
      <c r="Z98" s="35"/>
    </row>
    <row r="99" spans="1:26" ht="18" hidden="1" customHeight="1">
      <c r="A99" s="56"/>
      <c r="B99" s="56"/>
      <c r="C99" s="56"/>
      <c r="D99" s="56"/>
      <c r="E99" s="56"/>
      <c r="F99" s="56"/>
      <c r="G99" s="56"/>
      <c r="H99" s="56"/>
      <c r="I99" s="56"/>
      <c r="J99" s="56"/>
      <c r="K99" s="35"/>
      <c r="L99" s="35"/>
      <c r="M99" s="35"/>
      <c r="N99" s="35"/>
      <c r="O99" s="35"/>
      <c r="P99" s="35"/>
      <c r="Q99" s="35"/>
      <c r="R99" s="35"/>
      <c r="S99" s="35"/>
      <c r="T99" s="35"/>
      <c r="U99" s="35"/>
      <c r="V99" s="35"/>
      <c r="W99" s="35"/>
      <c r="X99" s="35"/>
      <c r="Y99" s="35"/>
      <c r="Z99" s="35"/>
    </row>
    <row r="100" spans="1:26" ht="35.25" hidden="1" customHeight="1">
      <c r="A100" s="56"/>
      <c r="B100" s="56"/>
      <c r="C100" s="56"/>
      <c r="D100" s="56"/>
      <c r="E100" s="56"/>
      <c r="F100" s="56"/>
      <c r="G100" s="56"/>
      <c r="H100" s="56"/>
      <c r="I100" s="56"/>
      <c r="J100" s="56"/>
      <c r="K100" s="35"/>
      <c r="L100" s="35"/>
      <c r="M100" s="35"/>
      <c r="N100" s="35"/>
      <c r="O100" s="35"/>
      <c r="P100" s="35"/>
      <c r="Q100" s="35"/>
      <c r="R100" s="35"/>
      <c r="S100" s="35"/>
      <c r="T100" s="35"/>
      <c r="U100" s="35"/>
      <c r="V100" s="35"/>
      <c r="W100" s="35"/>
      <c r="X100" s="35"/>
      <c r="Y100" s="35"/>
      <c r="Z100" s="35"/>
    </row>
    <row r="101" spans="1:26" ht="18" customHeight="1">
      <c r="A101" s="75" t="s">
        <v>76</v>
      </c>
      <c r="B101" s="53"/>
      <c r="C101" s="53"/>
      <c r="D101" s="53"/>
      <c r="E101" s="53"/>
      <c r="F101" s="53"/>
      <c r="G101" s="53"/>
      <c r="H101" s="53"/>
      <c r="I101" s="53"/>
      <c r="J101" s="54"/>
      <c r="K101" s="2"/>
      <c r="L101" s="2"/>
      <c r="M101" s="2"/>
      <c r="N101" s="2"/>
      <c r="O101" s="2"/>
      <c r="P101" s="2"/>
      <c r="Q101" s="2"/>
      <c r="R101" s="2"/>
      <c r="S101" s="2"/>
      <c r="T101" s="2"/>
      <c r="U101" s="2"/>
      <c r="V101" s="2"/>
      <c r="W101" s="2"/>
      <c r="X101" s="2"/>
      <c r="Y101" s="2"/>
      <c r="Z101" s="2"/>
    </row>
    <row r="102" spans="1:26" ht="18" customHeight="1" thickBot="1">
      <c r="A102" s="76"/>
      <c r="B102" s="77"/>
      <c r="C102" s="77"/>
      <c r="D102" s="77"/>
      <c r="E102" s="77"/>
      <c r="F102" s="77"/>
      <c r="G102" s="77"/>
      <c r="H102" s="77"/>
      <c r="I102" s="77"/>
      <c r="J102" s="78"/>
      <c r="K102" s="2"/>
      <c r="L102" s="2"/>
      <c r="M102" s="2"/>
      <c r="N102" s="2"/>
      <c r="O102" s="2"/>
      <c r="P102" s="2"/>
      <c r="Q102" s="2"/>
      <c r="R102" s="2"/>
      <c r="S102" s="2"/>
      <c r="T102" s="2"/>
      <c r="U102" s="2"/>
      <c r="V102" s="2"/>
      <c r="W102" s="2"/>
      <c r="X102" s="2"/>
      <c r="Y102" s="2"/>
      <c r="Z102" s="2"/>
    </row>
    <row r="103" spans="1:26" ht="18" customHeight="1">
      <c r="A103" s="79" t="s">
        <v>4</v>
      </c>
      <c r="B103" s="80"/>
      <c r="C103" s="81"/>
      <c r="D103" s="36" t="s">
        <v>5</v>
      </c>
      <c r="E103" s="82" t="s">
        <v>123</v>
      </c>
      <c r="F103" s="80"/>
      <c r="G103" s="80"/>
      <c r="H103" s="80"/>
      <c r="I103" s="80"/>
      <c r="J103" s="83"/>
      <c r="K103" s="2"/>
      <c r="L103" s="2"/>
      <c r="M103" s="2"/>
      <c r="N103" s="2"/>
      <c r="O103" s="2"/>
      <c r="P103" s="2"/>
      <c r="Q103" s="2"/>
      <c r="R103" s="2"/>
      <c r="S103" s="2"/>
      <c r="T103" s="2"/>
      <c r="U103" s="2"/>
      <c r="V103" s="2"/>
      <c r="W103" s="2"/>
      <c r="X103" s="2"/>
      <c r="Y103" s="2"/>
      <c r="Z103" s="2"/>
    </row>
    <row r="104" spans="1:26" ht="18" customHeight="1" thickBot="1">
      <c r="A104" s="79" t="s">
        <v>39</v>
      </c>
      <c r="B104" s="80"/>
      <c r="C104" s="80"/>
      <c r="D104" s="80"/>
      <c r="E104" s="80"/>
      <c r="F104" s="80"/>
      <c r="G104" s="80"/>
      <c r="H104" s="80"/>
      <c r="I104" s="80"/>
      <c r="J104" s="83"/>
      <c r="K104" s="2"/>
      <c r="L104" s="2"/>
      <c r="M104" s="2"/>
      <c r="N104" s="2"/>
      <c r="O104" s="2"/>
      <c r="P104" s="2"/>
      <c r="Q104" s="2"/>
      <c r="R104" s="2"/>
      <c r="S104" s="2"/>
      <c r="T104" s="2"/>
      <c r="U104" s="2"/>
      <c r="V104" s="2"/>
      <c r="W104" s="2"/>
      <c r="X104" s="2"/>
      <c r="Y104" s="2"/>
      <c r="Z104" s="2"/>
    </row>
    <row r="105" spans="1:26" ht="24.75" customHeight="1">
      <c r="A105" s="14">
        <v>10</v>
      </c>
      <c r="B105" s="84" t="s">
        <v>141</v>
      </c>
      <c r="C105" s="85" t="s">
        <v>129</v>
      </c>
      <c r="D105" s="85" t="s">
        <v>129</v>
      </c>
      <c r="E105" s="85" t="s">
        <v>129</v>
      </c>
      <c r="F105" s="85" t="s">
        <v>129</v>
      </c>
      <c r="G105" s="85" t="s">
        <v>129</v>
      </c>
      <c r="H105" s="85" t="s">
        <v>129</v>
      </c>
      <c r="I105" s="85" t="s">
        <v>129</v>
      </c>
      <c r="J105" s="86" t="s">
        <v>129</v>
      </c>
      <c r="K105" s="2"/>
      <c r="L105" s="2"/>
      <c r="M105" s="2"/>
      <c r="N105" s="2"/>
      <c r="O105" s="2"/>
      <c r="P105" s="2"/>
      <c r="Q105" s="2"/>
      <c r="R105" s="2"/>
      <c r="S105" s="2"/>
      <c r="T105" s="2"/>
      <c r="U105" s="2"/>
      <c r="V105" s="2"/>
      <c r="W105" s="2"/>
      <c r="X105" s="2"/>
      <c r="Y105" s="2"/>
      <c r="Z105" s="2"/>
    </row>
    <row r="106" spans="1:26" ht="24.75" customHeight="1">
      <c r="A106" s="14">
        <v>11</v>
      </c>
      <c r="B106" s="70"/>
      <c r="C106" s="71"/>
      <c r="D106" s="71"/>
      <c r="E106" s="71"/>
      <c r="F106" s="71"/>
      <c r="G106" s="71"/>
      <c r="H106" s="71"/>
      <c r="I106" s="71"/>
      <c r="J106" s="72"/>
      <c r="K106" s="2"/>
      <c r="L106" s="2"/>
      <c r="M106" s="2"/>
      <c r="N106" s="2"/>
      <c r="O106" s="2"/>
      <c r="P106" s="2"/>
      <c r="Q106" s="2"/>
      <c r="R106" s="2"/>
      <c r="S106" s="2"/>
      <c r="T106" s="2"/>
      <c r="U106" s="2"/>
      <c r="V106" s="2"/>
      <c r="W106" s="2"/>
      <c r="X106" s="2"/>
      <c r="Y106" s="2"/>
      <c r="Z106" s="2"/>
    </row>
    <row r="107" spans="1:26" ht="24.75" customHeight="1">
      <c r="A107" s="14">
        <v>12</v>
      </c>
      <c r="B107" s="70"/>
      <c r="C107" s="71"/>
      <c r="D107" s="71"/>
      <c r="E107" s="71"/>
      <c r="F107" s="71"/>
      <c r="G107" s="71"/>
      <c r="H107" s="71"/>
      <c r="I107" s="71"/>
      <c r="J107" s="72"/>
      <c r="K107" s="2"/>
      <c r="L107" s="2"/>
      <c r="M107" s="2"/>
      <c r="N107" s="2"/>
      <c r="O107" s="2"/>
      <c r="P107" s="2"/>
      <c r="Q107" s="2"/>
      <c r="R107" s="2"/>
      <c r="S107" s="2"/>
      <c r="T107" s="2"/>
      <c r="U107" s="2"/>
      <c r="V107" s="2"/>
      <c r="W107" s="2"/>
      <c r="X107" s="2"/>
      <c r="Y107" s="2"/>
      <c r="Z107" s="2"/>
    </row>
    <row r="108" spans="1:26" ht="24.75" customHeight="1">
      <c r="A108" s="14">
        <v>13</v>
      </c>
      <c r="B108" s="70"/>
      <c r="C108" s="71"/>
      <c r="D108" s="71"/>
      <c r="E108" s="71"/>
      <c r="F108" s="71"/>
      <c r="G108" s="71"/>
      <c r="H108" s="71"/>
      <c r="I108" s="71"/>
      <c r="J108" s="72"/>
      <c r="K108" s="2"/>
      <c r="L108" s="2"/>
      <c r="M108" s="2"/>
      <c r="N108" s="2"/>
      <c r="O108" s="2"/>
      <c r="P108" s="2"/>
      <c r="Q108" s="2"/>
      <c r="R108" s="2"/>
      <c r="S108" s="2"/>
      <c r="T108" s="2"/>
      <c r="U108" s="2"/>
      <c r="V108" s="2"/>
      <c r="W108" s="2"/>
      <c r="X108" s="2"/>
      <c r="Y108" s="2"/>
      <c r="Z108" s="2"/>
    </row>
    <row r="109" spans="1:26" ht="24.75" customHeight="1">
      <c r="A109" s="14">
        <v>14</v>
      </c>
      <c r="B109" s="70"/>
      <c r="C109" s="71"/>
      <c r="D109" s="71"/>
      <c r="E109" s="71"/>
      <c r="F109" s="71"/>
      <c r="G109" s="71"/>
      <c r="H109" s="71"/>
      <c r="I109" s="71"/>
      <c r="J109" s="72"/>
      <c r="K109" s="2"/>
      <c r="L109" s="2"/>
      <c r="M109" s="2"/>
      <c r="N109" s="2"/>
      <c r="O109" s="2"/>
      <c r="P109" s="2"/>
      <c r="Q109" s="2"/>
      <c r="R109" s="2"/>
      <c r="S109" s="2"/>
      <c r="T109" s="2"/>
      <c r="U109" s="2"/>
      <c r="V109" s="2"/>
      <c r="W109" s="2"/>
      <c r="X109" s="2"/>
      <c r="Y109" s="2"/>
      <c r="Z109" s="2"/>
    </row>
    <row r="110" spans="1:26" ht="24.75" customHeight="1">
      <c r="A110" s="14">
        <v>15</v>
      </c>
      <c r="B110" s="70"/>
      <c r="C110" s="71"/>
      <c r="D110" s="71"/>
      <c r="E110" s="71"/>
      <c r="F110" s="71"/>
      <c r="G110" s="71"/>
      <c r="H110" s="71"/>
      <c r="I110" s="71"/>
      <c r="J110" s="72"/>
      <c r="K110" s="2"/>
      <c r="L110" s="2"/>
      <c r="M110" s="2"/>
      <c r="N110" s="2"/>
      <c r="O110" s="2"/>
      <c r="P110" s="2"/>
      <c r="Q110" s="2"/>
      <c r="R110" s="2"/>
      <c r="S110" s="2"/>
      <c r="T110" s="2"/>
      <c r="U110" s="2"/>
      <c r="V110" s="2"/>
      <c r="W110" s="2"/>
      <c r="X110" s="2"/>
      <c r="Y110" s="2"/>
      <c r="Z110" s="2"/>
    </row>
    <row r="111" spans="1:26" ht="24.75" customHeight="1">
      <c r="A111" s="14">
        <v>16</v>
      </c>
      <c r="B111" s="49"/>
      <c r="C111" s="50"/>
      <c r="D111" s="50"/>
      <c r="E111" s="50"/>
      <c r="F111" s="50"/>
      <c r="G111" s="50"/>
      <c r="H111" s="50"/>
      <c r="I111" s="50"/>
      <c r="J111" s="51"/>
      <c r="K111" s="2"/>
      <c r="L111" s="2"/>
      <c r="M111" s="2"/>
      <c r="N111" s="2"/>
      <c r="O111" s="2"/>
      <c r="P111" s="2"/>
      <c r="Q111" s="2"/>
      <c r="R111" s="2"/>
      <c r="S111" s="2"/>
      <c r="T111" s="2"/>
      <c r="U111" s="2"/>
      <c r="V111" s="2"/>
      <c r="W111" s="2"/>
      <c r="X111" s="2"/>
      <c r="Y111" s="2"/>
      <c r="Z111" s="2"/>
    </row>
    <row r="112" spans="1:26" ht="24.75" customHeight="1">
      <c r="A112" s="14">
        <v>17</v>
      </c>
      <c r="B112" s="49"/>
      <c r="C112" s="50"/>
      <c r="D112" s="50"/>
      <c r="E112" s="50"/>
      <c r="F112" s="50"/>
      <c r="G112" s="50"/>
      <c r="H112" s="50"/>
      <c r="I112" s="50"/>
      <c r="J112" s="51"/>
      <c r="K112" s="2"/>
      <c r="L112" s="2"/>
      <c r="M112" s="2"/>
      <c r="N112" s="2"/>
      <c r="O112" s="2"/>
      <c r="P112" s="2"/>
      <c r="Q112" s="2"/>
      <c r="R112" s="2"/>
      <c r="S112" s="2"/>
      <c r="T112" s="2"/>
      <c r="U112" s="2"/>
      <c r="V112" s="2"/>
      <c r="W112" s="2"/>
      <c r="X112" s="2"/>
      <c r="Y112" s="2"/>
      <c r="Z112" s="2"/>
    </row>
    <row r="113" spans="1:26" ht="24.75" customHeight="1">
      <c r="A113" s="14">
        <v>18</v>
      </c>
      <c r="B113" s="49"/>
      <c r="C113" s="50"/>
      <c r="D113" s="50"/>
      <c r="E113" s="50"/>
      <c r="F113" s="50"/>
      <c r="G113" s="50"/>
      <c r="H113" s="50"/>
      <c r="I113" s="50"/>
      <c r="J113" s="51"/>
      <c r="K113" s="2"/>
      <c r="L113" s="2"/>
      <c r="M113" s="2"/>
      <c r="N113" s="2"/>
      <c r="O113" s="2"/>
      <c r="P113" s="2"/>
      <c r="Q113" s="2"/>
      <c r="R113" s="2"/>
      <c r="S113" s="2"/>
      <c r="T113" s="2"/>
      <c r="U113" s="2"/>
      <c r="V113" s="2"/>
      <c r="W113" s="2"/>
      <c r="X113" s="2"/>
      <c r="Y113" s="2"/>
      <c r="Z113" s="2"/>
    </row>
    <row r="114" spans="1:26" ht="24.75" customHeight="1">
      <c r="A114" s="14">
        <v>19</v>
      </c>
      <c r="B114" s="49"/>
      <c r="C114" s="50"/>
      <c r="D114" s="50"/>
      <c r="E114" s="50"/>
      <c r="F114" s="50"/>
      <c r="G114" s="50"/>
      <c r="H114" s="50"/>
      <c r="I114" s="50"/>
      <c r="J114" s="51"/>
      <c r="K114" s="2"/>
      <c r="L114" s="2"/>
      <c r="M114" s="2"/>
      <c r="N114" s="2"/>
      <c r="O114" s="2"/>
      <c r="P114" s="2"/>
      <c r="Q114" s="2"/>
      <c r="R114" s="2"/>
      <c r="S114" s="2"/>
      <c r="T114" s="2"/>
      <c r="U114" s="2"/>
      <c r="V114" s="2"/>
      <c r="W114" s="2"/>
      <c r="X114" s="2"/>
      <c r="Y114" s="2"/>
      <c r="Z114" s="2"/>
    </row>
    <row r="115" spans="1:26" ht="24.75" customHeight="1">
      <c r="A115" s="14">
        <v>20</v>
      </c>
      <c r="B115" s="49"/>
      <c r="C115" s="50"/>
      <c r="D115" s="50"/>
      <c r="E115" s="50"/>
      <c r="F115" s="50"/>
      <c r="G115" s="50"/>
      <c r="H115" s="50"/>
      <c r="I115" s="50"/>
      <c r="J115" s="51"/>
      <c r="K115" s="2"/>
      <c r="L115" s="2"/>
      <c r="M115" s="2"/>
      <c r="N115" s="2"/>
      <c r="O115" s="2"/>
      <c r="P115" s="2"/>
      <c r="Q115" s="2"/>
      <c r="R115" s="2"/>
      <c r="S115" s="2"/>
      <c r="T115" s="2"/>
      <c r="U115" s="2"/>
      <c r="V115" s="2"/>
      <c r="W115" s="2"/>
      <c r="X115" s="2"/>
      <c r="Y115" s="2"/>
      <c r="Z115" s="2"/>
    </row>
    <row r="116" spans="1:26" ht="24.75" customHeight="1">
      <c r="A116" s="14">
        <v>21</v>
      </c>
      <c r="B116" s="49"/>
      <c r="C116" s="50"/>
      <c r="D116" s="50"/>
      <c r="E116" s="50"/>
      <c r="F116" s="50"/>
      <c r="G116" s="50"/>
      <c r="H116" s="50"/>
      <c r="I116" s="50"/>
      <c r="J116" s="51"/>
      <c r="K116" s="2"/>
      <c r="L116" s="2"/>
      <c r="M116" s="2"/>
      <c r="N116" s="2"/>
      <c r="O116" s="2"/>
      <c r="P116" s="2"/>
      <c r="Q116" s="2"/>
      <c r="R116" s="2"/>
      <c r="S116" s="2"/>
      <c r="T116" s="2"/>
      <c r="U116" s="2"/>
      <c r="V116" s="2"/>
      <c r="W116" s="2"/>
      <c r="X116" s="2"/>
      <c r="Y116" s="2"/>
      <c r="Z116" s="2"/>
    </row>
    <row r="117" spans="1:26" ht="24.75" customHeight="1">
      <c r="A117" s="14">
        <v>22</v>
      </c>
      <c r="B117" s="49"/>
      <c r="C117" s="50"/>
      <c r="D117" s="50"/>
      <c r="E117" s="50"/>
      <c r="F117" s="50"/>
      <c r="G117" s="50"/>
      <c r="H117" s="50"/>
      <c r="I117" s="50"/>
      <c r="J117" s="51"/>
      <c r="K117" s="2"/>
      <c r="L117" s="2"/>
      <c r="M117" s="2"/>
      <c r="N117" s="2"/>
      <c r="O117" s="2"/>
      <c r="P117" s="2"/>
      <c r="Q117" s="2"/>
      <c r="R117" s="2"/>
      <c r="S117" s="2"/>
      <c r="T117" s="2"/>
      <c r="U117" s="2"/>
      <c r="V117" s="2"/>
      <c r="W117" s="2"/>
      <c r="X117" s="2"/>
      <c r="Y117" s="2"/>
      <c r="Z117" s="2"/>
    </row>
    <row r="118" spans="1:26" ht="24.75" customHeight="1">
      <c r="A118" s="14">
        <v>23</v>
      </c>
      <c r="B118" s="49"/>
      <c r="C118" s="50"/>
      <c r="D118" s="50"/>
      <c r="E118" s="50"/>
      <c r="F118" s="50"/>
      <c r="G118" s="50"/>
      <c r="H118" s="50"/>
      <c r="I118" s="50"/>
      <c r="J118" s="51"/>
      <c r="K118" s="2"/>
      <c r="L118" s="2"/>
      <c r="M118" s="2"/>
      <c r="N118" s="2"/>
      <c r="O118" s="2"/>
      <c r="P118" s="2"/>
      <c r="Q118" s="2"/>
      <c r="R118" s="2"/>
      <c r="S118" s="2"/>
      <c r="T118" s="2"/>
      <c r="U118" s="2"/>
      <c r="V118" s="2"/>
      <c r="W118" s="2"/>
      <c r="X118" s="2"/>
      <c r="Y118" s="2"/>
      <c r="Z118" s="2"/>
    </row>
    <row r="119" spans="1:26" ht="24.75" customHeight="1">
      <c r="A119" s="14">
        <v>24</v>
      </c>
      <c r="B119" s="49"/>
      <c r="C119" s="50"/>
      <c r="D119" s="50"/>
      <c r="E119" s="50"/>
      <c r="F119" s="50"/>
      <c r="G119" s="50"/>
      <c r="H119" s="50"/>
      <c r="I119" s="50"/>
      <c r="J119" s="51"/>
      <c r="K119" s="2"/>
      <c r="L119" s="2"/>
      <c r="M119" s="2"/>
      <c r="N119" s="2"/>
      <c r="O119" s="2"/>
      <c r="P119" s="2"/>
      <c r="Q119" s="2"/>
      <c r="R119" s="2"/>
      <c r="S119" s="2"/>
      <c r="T119" s="2"/>
      <c r="U119" s="2"/>
      <c r="V119" s="2"/>
      <c r="W119" s="2"/>
      <c r="X119" s="2"/>
      <c r="Y119" s="2"/>
      <c r="Z119" s="2"/>
    </row>
    <row r="120" spans="1:26" ht="24.75" customHeight="1">
      <c r="A120" s="14">
        <v>25</v>
      </c>
      <c r="B120" s="49"/>
      <c r="C120" s="50"/>
      <c r="D120" s="50"/>
      <c r="E120" s="50"/>
      <c r="F120" s="50"/>
      <c r="G120" s="50"/>
      <c r="H120" s="50"/>
      <c r="I120" s="50"/>
      <c r="J120" s="51"/>
      <c r="K120" s="2"/>
      <c r="L120" s="2"/>
      <c r="M120" s="2"/>
      <c r="N120" s="2"/>
      <c r="O120" s="2"/>
      <c r="P120" s="2"/>
      <c r="Q120" s="2"/>
      <c r="R120" s="2"/>
      <c r="S120" s="2"/>
      <c r="T120" s="2"/>
      <c r="U120" s="2"/>
      <c r="V120" s="2"/>
      <c r="W120" s="2"/>
      <c r="X120" s="2"/>
      <c r="Y120" s="2"/>
      <c r="Z120" s="2"/>
    </row>
    <row r="121" spans="1:26" ht="24.75" customHeight="1">
      <c r="A121" s="14">
        <v>26</v>
      </c>
      <c r="B121" s="49"/>
      <c r="C121" s="50"/>
      <c r="D121" s="50"/>
      <c r="E121" s="50"/>
      <c r="F121" s="50"/>
      <c r="G121" s="50"/>
      <c r="H121" s="50"/>
      <c r="I121" s="50"/>
      <c r="J121" s="51"/>
      <c r="K121" s="2"/>
      <c r="L121" s="2"/>
      <c r="M121" s="2"/>
      <c r="N121" s="2"/>
      <c r="O121" s="2"/>
      <c r="P121" s="2"/>
      <c r="Q121" s="2"/>
      <c r="R121" s="2"/>
      <c r="S121" s="2"/>
      <c r="T121" s="2"/>
      <c r="U121" s="2"/>
      <c r="V121" s="2"/>
      <c r="W121" s="2"/>
      <c r="X121" s="2"/>
      <c r="Y121" s="2"/>
      <c r="Z121" s="2"/>
    </row>
    <row r="122" spans="1:26" ht="24.75" customHeight="1">
      <c r="A122" s="14">
        <v>27</v>
      </c>
      <c r="B122" s="49"/>
      <c r="C122" s="50"/>
      <c r="D122" s="50"/>
      <c r="E122" s="50"/>
      <c r="F122" s="50"/>
      <c r="G122" s="50"/>
      <c r="H122" s="50"/>
      <c r="I122" s="50"/>
      <c r="J122" s="51"/>
      <c r="K122" s="2"/>
      <c r="L122" s="2"/>
      <c r="M122" s="2"/>
      <c r="N122" s="2"/>
      <c r="O122" s="2"/>
      <c r="P122" s="2"/>
      <c r="Q122" s="2"/>
      <c r="R122" s="2"/>
      <c r="S122" s="2"/>
      <c r="T122" s="2"/>
      <c r="U122" s="2"/>
      <c r="V122" s="2"/>
      <c r="W122" s="2"/>
      <c r="X122" s="2"/>
      <c r="Y122" s="2"/>
      <c r="Z122" s="2"/>
    </row>
    <row r="123" spans="1:26" ht="24.75" customHeight="1">
      <c r="A123" s="14">
        <v>28</v>
      </c>
      <c r="B123" s="49"/>
      <c r="C123" s="50"/>
      <c r="D123" s="50"/>
      <c r="E123" s="50"/>
      <c r="F123" s="50"/>
      <c r="G123" s="50"/>
      <c r="H123" s="50"/>
      <c r="I123" s="50"/>
      <c r="J123" s="51"/>
      <c r="K123" s="2"/>
      <c r="L123" s="2"/>
      <c r="M123" s="2"/>
      <c r="N123" s="2"/>
      <c r="O123" s="2"/>
      <c r="P123" s="2"/>
      <c r="Q123" s="2"/>
      <c r="R123" s="2"/>
      <c r="S123" s="2"/>
      <c r="T123" s="2"/>
      <c r="U123" s="2"/>
      <c r="V123" s="2"/>
      <c r="W123" s="2"/>
      <c r="X123" s="2"/>
      <c r="Y123" s="2"/>
      <c r="Z123" s="2"/>
    </row>
    <row r="124" spans="1:26" ht="24.75" customHeight="1">
      <c r="A124" s="14">
        <v>29</v>
      </c>
      <c r="B124" s="49"/>
      <c r="C124" s="50"/>
      <c r="D124" s="50"/>
      <c r="E124" s="50"/>
      <c r="F124" s="50"/>
      <c r="G124" s="50"/>
      <c r="H124" s="50"/>
      <c r="I124" s="50"/>
      <c r="J124" s="51"/>
      <c r="K124" s="2"/>
      <c r="L124" s="2"/>
      <c r="M124" s="2"/>
      <c r="N124" s="2"/>
      <c r="O124" s="2"/>
      <c r="P124" s="2"/>
      <c r="Q124" s="2"/>
      <c r="R124" s="2"/>
      <c r="S124" s="2"/>
      <c r="T124" s="2"/>
      <c r="U124" s="2"/>
      <c r="V124" s="2"/>
      <c r="W124" s="2"/>
      <c r="X124" s="2"/>
      <c r="Y124" s="2"/>
      <c r="Z124" s="2"/>
    </row>
    <row r="125" spans="1:26" ht="24.75" customHeight="1">
      <c r="A125" s="14">
        <v>30</v>
      </c>
      <c r="B125" s="49"/>
      <c r="C125" s="50"/>
      <c r="D125" s="50"/>
      <c r="E125" s="50"/>
      <c r="F125" s="50"/>
      <c r="G125" s="50"/>
      <c r="H125" s="50"/>
      <c r="I125" s="50"/>
      <c r="J125" s="51"/>
      <c r="K125" s="2"/>
      <c r="L125" s="2"/>
      <c r="M125" s="2"/>
      <c r="N125" s="2"/>
      <c r="O125" s="2"/>
      <c r="P125" s="2"/>
      <c r="Q125" s="2"/>
      <c r="R125" s="2"/>
      <c r="S125" s="2"/>
      <c r="T125" s="2"/>
      <c r="U125" s="2"/>
      <c r="V125" s="2"/>
      <c r="W125" s="2"/>
      <c r="X125" s="2"/>
      <c r="Y125" s="2"/>
      <c r="Z125" s="2"/>
    </row>
    <row r="126" spans="1:26" ht="24.75" customHeight="1">
      <c r="A126" s="14">
        <v>31</v>
      </c>
      <c r="B126" s="49"/>
      <c r="C126" s="50"/>
      <c r="D126" s="50"/>
      <c r="E126" s="50"/>
      <c r="F126" s="50"/>
      <c r="G126" s="50"/>
      <c r="H126" s="50"/>
      <c r="I126" s="50"/>
      <c r="J126" s="51"/>
      <c r="K126" s="2"/>
      <c r="L126" s="2"/>
      <c r="M126" s="2"/>
      <c r="N126" s="2"/>
      <c r="O126" s="2"/>
      <c r="P126" s="2"/>
      <c r="Q126" s="2"/>
      <c r="R126" s="2"/>
      <c r="S126" s="2"/>
      <c r="T126" s="2"/>
      <c r="U126" s="2"/>
      <c r="V126" s="2"/>
      <c r="W126" s="2"/>
      <c r="X126" s="2"/>
      <c r="Y126" s="2"/>
      <c r="Z126" s="2"/>
    </row>
    <row r="127" spans="1:26" ht="24.75" customHeight="1">
      <c r="A127" s="14">
        <v>32</v>
      </c>
      <c r="B127" s="49"/>
      <c r="C127" s="50"/>
      <c r="D127" s="50"/>
      <c r="E127" s="50"/>
      <c r="F127" s="50"/>
      <c r="G127" s="50"/>
      <c r="H127" s="50"/>
      <c r="I127" s="50"/>
      <c r="J127" s="51"/>
      <c r="K127" s="2"/>
      <c r="L127" s="2"/>
      <c r="M127" s="2"/>
      <c r="N127" s="2"/>
      <c r="O127" s="2"/>
      <c r="P127" s="2"/>
      <c r="Q127" s="2"/>
      <c r="R127" s="2"/>
      <c r="S127" s="2"/>
      <c r="T127" s="2"/>
      <c r="U127" s="2"/>
      <c r="V127" s="2"/>
      <c r="W127" s="2"/>
      <c r="X127" s="2"/>
      <c r="Y127" s="2"/>
      <c r="Z127" s="2"/>
    </row>
    <row r="128" spans="1:26" ht="24.75" customHeight="1">
      <c r="A128" s="14">
        <v>33</v>
      </c>
      <c r="B128" s="49"/>
      <c r="C128" s="50"/>
      <c r="D128" s="50"/>
      <c r="E128" s="50"/>
      <c r="F128" s="50"/>
      <c r="G128" s="50"/>
      <c r="H128" s="50"/>
      <c r="I128" s="50"/>
      <c r="J128" s="51"/>
      <c r="K128" s="2"/>
      <c r="L128" s="2"/>
      <c r="M128" s="2"/>
      <c r="N128" s="2"/>
      <c r="O128" s="2"/>
      <c r="P128" s="2"/>
      <c r="Q128" s="2"/>
      <c r="R128" s="2"/>
      <c r="S128" s="2"/>
      <c r="T128" s="2"/>
      <c r="U128" s="2"/>
      <c r="V128" s="2"/>
      <c r="W128" s="2"/>
      <c r="X128" s="2"/>
      <c r="Y128" s="2"/>
      <c r="Z128" s="2"/>
    </row>
    <row r="129" spans="1:26" ht="24.75" customHeight="1">
      <c r="A129" s="14">
        <v>34</v>
      </c>
      <c r="B129" s="49"/>
      <c r="C129" s="50"/>
      <c r="D129" s="50"/>
      <c r="E129" s="50"/>
      <c r="F129" s="50"/>
      <c r="G129" s="50"/>
      <c r="H129" s="50"/>
      <c r="I129" s="50"/>
      <c r="J129" s="51"/>
      <c r="K129" s="2"/>
      <c r="L129" s="2"/>
      <c r="M129" s="2"/>
      <c r="N129" s="2"/>
      <c r="O129" s="2"/>
      <c r="P129" s="2"/>
      <c r="Q129" s="2"/>
      <c r="R129" s="2"/>
      <c r="S129" s="2"/>
      <c r="T129" s="2"/>
      <c r="U129" s="2"/>
      <c r="V129" s="2"/>
      <c r="W129" s="2"/>
      <c r="X129" s="2"/>
      <c r="Y129" s="2"/>
      <c r="Z129" s="2"/>
    </row>
    <row r="130" spans="1:26" ht="24.75" customHeight="1">
      <c r="A130" s="10">
        <v>35</v>
      </c>
      <c r="B130" s="49"/>
      <c r="C130" s="50"/>
      <c r="D130" s="50"/>
      <c r="E130" s="50"/>
      <c r="F130" s="50"/>
      <c r="G130" s="50"/>
      <c r="H130" s="50"/>
      <c r="I130" s="50"/>
      <c r="J130" s="51"/>
      <c r="K130" s="2"/>
      <c r="L130" s="2"/>
      <c r="M130" s="2"/>
      <c r="N130" s="2"/>
      <c r="O130" s="2"/>
      <c r="P130" s="2"/>
      <c r="Q130" s="2"/>
      <c r="R130" s="2"/>
      <c r="S130" s="2"/>
      <c r="T130" s="2"/>
      <c r="U130" s="2"/>
      <c r="V130" s="2"/>
      <c r="W130" s="2"/>
      <c r="X130" s="2"/>
      <c r="Y130" s="2"/>
      <c r="Z130" s="2"/>
    </row>
    <row r="131" spans="1:26" ht="12" customHeight="1" thickBo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8" customHeight="1">
      <c r="A132" s="37"/>
      <c r="B132" s="7" t="s">
        <v>72</v>
      </c>
      <c r="C132" s="65" t="str">
        <f>C12</f>
        <v>MARIANA ALVAREZ MATALLANA</v>
      </c>
      <c r="D132" s="66"/>
      <c r="E132" s="66"/>
      <c r="F132" s="66"/>
      <c r="G132" s="67"/>
      <c r="H132" s="52"/>
      <c r="I132" s="53"/>
      <c r="J132" s="54"/>
      <c r="K132" s="2"/>
      <c r="L132" s="2"/>
      <c r="M132" s="2"/>
      <c r="N132" s="2"/>
      <c r="O132" s="2"/>
      <c r="P132" s="2"/>
      <c r="Q132" s="2"/>
      <c r="R132" s="2"/>
      <c r="S132" s="2"/>
      <c r="T132" s="2"/>
      <c r="U132" s="2"/>
      <c r="V132" s="2"/>
      <c r="W132" s="2"/>
      <c r="X132" s="2"/>
      <c r="Y132" s="2"/>
      <c r="Z132" s="2"/>
    </row>
    <row r="133" spans="1:26" ht="18" customHeight="1">
      <c r="A133" s="38"/>
      <c r="B133" s="15" t="s">
        <v>73</v>
      </c>
      <c r="C133" s="68">
        <v>52805435</v>
      </c>
      <c r="D133" s="50"/>
      <c r="E133" s="50"/>
      <c r="F133" s="50"/>
      <c r="G133" s="69"/>
      <c r="H133" s="55"/>
      <c r="I133" s="56"/>
      <c r="J133" s="57"/>
      <c r="K133" s="2"/>
      <c r="L133" s="2"/>
      <c r="M133" s="2"/>
      <c r="N133" s="2"/>
      <c r="O133" s="2"/>
      <c r="P133" s="2"/>
      <c r="Q133" s="2"/>
      <c r="R133" s="2"/>
      <c r="S133" s="2"/>
      <c r="T133" s="2"/>
      <c r="U133" s="2"/>
      <c r="V133" s="2"/>
      <c r="W133" s="2"/>
      <c r="X133" s="2"/>
      <c r="Y133" s="2"/>
      <c r="Z133" s="2"/>
    </row>
    <row r="134" spans="1:26" ht="18" customHeight="1">
      <c r="A134" s="38"/>
      <c r="B134" s="15" t="s">
        <v>74</v>
      </c>
      <c r="C134" s="49" t="str">
        <f>C13</f>
        <v>SUBGERENTE DE  CULTURA</v>
      </c>
      <c r="D134" s="50"/>
      <c r="E134" s="50"/>
      <c r="F134" s="50"/>
      <c r="G134" s="69"/>
      <c r="H134" s="58"/>
      <c r="I134" s="59"/>
      <c r="J134" s="60"/>
      <c r="K134" s="2"/>
      <c r="L134" s="2"/>
      <c r="M134" s="2"/>
      <c r="N134" s="2"/>
      <c r="O134" s="2"/>
      <c r="P134" s="2"/>
      <c r="Q134" s="2"/>
      <c r="R134" s="2"/>
      <c r="S134" s="2"/>
      <c r="T134" s="2"/>
      <c r="U134" s="2"/>
      <c r="V134" s="2"/>
      <c r="W134" s="2"/>
      <c r="X134" s="2"/>
      <c r="Y134" s="2"/>
      <c r="Z134" s="2"/>
    </row>
    <row r="135" spans="1:26" ht="18" customHeight="1">
      <c r="A135" s="32"/>
      <c r="B135" s="39"/>
      <c r="C135" s="39"/>
      <c r="D135" s="39"/>
      <c r="E135" s="39"/>
      <c r="F135" s="39"/>
      <c r="G135" s="39"/>
      <c r="H135" s="61" t="s">
        <v>75</v>
      </c>
      <c r="I135" s="62"/>
      <c r="J135" s="63"/>
      <c r="K135" s="2"/>
      <c r="L135" s="2"/>
      <c r="M135" s="2"/>
      <c r="N135" s="2"/>
      <c r="O135" s="2"/>
      <c r="P135" s="2"/>
      <c r="Q135" s="2"/>
      <c r="R135" s="2"/>
      <c r="S135" s="2"/>
      <c r="T135" s="2"/>
      <c r="U135" s="2"/>
      <c r="V135" s="2"/>
      <c r="W135" s="2"/>
      <c r="X135" s="2"/>
      <c r="Y135" s="2"/>
      <c r="Z135" s="2"/>
    </row>
    <row r="136" spans="1:26" ht="12"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 customHeight="1">
      <c r="A137" s="64" t="s">
        <v>77</v>
      </c>
      <c r="B137" s="56"/>
      <c r="C137" s="56"/>
      <c r="D137" s="56"/>
      <c r="E137" s="56"/>
      <c r="F137" s="56"/>
      <c r="G137" s="56"/>
      <c r="H137" s="56"/>
      <c r="I137" s="56"/>
      <c r="J137" s="56"/>
      <c r="K137" s="2"/>
      <c r="L137" s="2"/>
      <c r="M137" s="2"/>
      <c r="N137" s="2"/>
      <c r="O137" s="2"/>
      <c r="P137" s="2"/>
      <c r="Q137" s="2"/>
      <c r="R137" s="2"/>
      <c r="S137" s="2"/>
      <c r="T137" s="2"/>
      <c r="U137" s="2"/>
      <c r="V137" s="2"/>
      <c r="W137" s="2"/>
      <c r="X137" s="2"/>
      <c r="Y137" s="2"/>
      <c r="Z137" s="2"/>
    </row>
    <row r="138" spans="1:26" ht="12"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row r="339" spans="1:26" ht="15.75" customHeight="1"/>
    <row r="340" spans="1:26" ht="15.75" customHeight="1"/>
    <row r="341" spans="1:26" ht="15.75" customHeight="1"/>
    <row r="342" spans="1:26" ht="15.75" customHeight="1"/>
    <row r="343" spans="1:26" ht="15.75" customHeight="1"/>
    <row r="344" spans="1:26" ht="15.75" customHeight="1"/>
    <row r="345" spans="1:26" ht="15.75" customHeight="1"/>
    <row r="346" spans="1:26" ht="15.75" customHeight="1"/>
    <row r="347" spans="1:26" ht="15.75" customHeight="1"/>
    <row r="348" spans="1:26" ht="15.75" customHeight="1"/>
    <row r="349" spans="1:26" ht="15.75" customHeight="1"/>
    <row r="350" spans="1:26" ht="15.75" customHeight="1"/>
    <row r="351" spans="1:26" ht="15.75" customHeight="1"/>
    <row r="352" spans="1:26"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protectedRanges>
    <protectedRange sqref="D7" name="Rango1_1"/>
    <protectedRange sqref="H7" name="Rango1_2"/>
    <protectedRange sqref="C10" name="Rango1_3"/>
    <protectedRange sqref="C16" name="Rango1_6"/>
    <protectedRange sqref="H16" name="Rango1_7"/>
    <protectedRange sqref="C41" name="Rango1_10"/>
    <protectedRange sqref="C42" name="Rango1_11"/>
    <protectedRange sqref="H42" name="Rango1_12"/>
    <protectedRange sqref="B60:J61 I62:J62" name="Rango1_13"/>
    <protectedRange sqref="H21:H22" name="Rango1_14"/>
    <protectedRange sqref="C11" name="Rango1_16"/>
    <protectedRange sqref="C14" name="Rango1_18"/>
    <protectedRange sqref="C15" name="Rango1_20"/>
    <protectedRange sqref="H15" name="Rango1_22"/>
    <protectedRange sqref="C17" name="Rango1_24"/>
    <protectedRange sqref="D23" name="Rango1_25"/>
    <protectedRange sqref="I57" name="Rango1_28"/>
  </protectedRanges>
  <mergeCells count="195">
    <mergeCell ref="A8:J8"/>
    <mergeCell ref="A9:J9"/>
    <mergeCell ref="C10:J10"/>
    <mergeCell ref="C11:F11"/>
    <mergeCell ref="G11:H11"/>
    <mergeCell ref="F16:G16"/>
    <mergeCell ref="H16:I16"/>
    <mergeCell ref="C17:G17"/>
    <mergeCell ref="H17:J17"/>
    <mergeCell ref="C12:J12"/>
    <mergeCell ref="C13:G13"/>
    <mergeCell ref="C15:E15"/>
    <mergeCell ref="C16:E16"/>
    <mergeCell ref="I13:J13"/>
    <mergeCell ref="C14:J14"/>
    <mergeCell ref="F15:G15"/>
    <mergeCell ref="H15:I15"/>
    <mergeCell ref="J15:J16"/>
    <mergeCell ref="I3:J3"/>
    <mergeCell ref="J6:J7"/>
    <mergeCell ref="A1:B3"/>
    <mergeCell ref="C1:G3"/>
    <mergeCell ref="I1:J1"/>
    <mergeCell ref="I2:J2"/>
    <mergeCell ref="A4:C4"/>
    <mergeCell ref="E4:J4"/>
    <mergeCell ref="A5:J5"/>
    <mergeCell ref="D7:F7"/>
    <mergeCell ref="H7:I7"/>
    <mergeCell ref="A24:I24"/>
    <mergeCell ref="A25:J25"/>
    <mergeCell ref="A26:J26"/>
    <mergeCell ref="B27:J27"/>
    <mergeCell ref="A23:C23"/>
    <mergeCell ref="D23:J23"/>
    <mergeCell ref="A18:B19"/>
    <mergeCell ref="D18:F18"/>
    <mergeCell ref="D19:F19"/>
    <mergeCell ref="C20:G20"/>
    <mergeCell ref="H20:J20"/>
    <mergeCell ref="A20:B20"/>
    <mergeCell ref="A21:B22"/>
    <mergeCell ref="D21:E21"/>
    <mergeCell ref="I21:J22"/>
    <mergeCell ref="D22:E22"/>
    <mergeCell ref="B28:J28"/>
    <mergeCell ref="B29:J29"/>
    <mergeCell ref="B30:J30"/>
    <mergeCell ref="B31:J31"/>
    <mergeCell ref="B32:J32"/>
    <mergeCell ref="B33:J33"/>
    <mergeCell ref="B34:J34"/>
    <mergeCell ref="B35:J35"/>
    <mergeCell ref="A36:J36"/>
    <mergeCell ref="A37:J37"/>
    <mergeCell ref="A38:J38"/>
    <mergeCell ref="A39:J39"/>
    <mergeCell ref="A40:B40"/>
    <mergeCell ref="D40:F40"/>
    <mergeCell ref="G40:H40"/>
    <mergeCell ref="I40:J40"/>
    <mergeCell ref="C41:J41"/>
    <mergeCell ref="A41:B41"/>
    <mergeCell ref="A42:B42"/>
    <mergeCell ref="C42:F42"/>
    <mergeCell ref="H42:J42"/>
    <mergeCell ref="A43:J43"/>
    <mergeCell ref="A44:J44"/>
    <mergeCell ref="A45:J45"/>
    <mergeCell ref="B46:H46"/>
    <mergeCell ref="I46:J46"/>
    <mergeCell ref="B47:H47"/>
    <mergeCell ref="I47:J47"/>
    <mergeCell ref="B48:H48"/>
    <mergeCell ref="I48:J48"/>
    <mergeCell ref="I49:J49"/>
    <mergeCell ref="B49:H49"/>
    <mergeCell ref="B50:H50"/>
    <mergeCell ref="I50:J50"/>
    <mergeCell ref="B51:H51"/>
    <mergeCell ref="I51:J51"/>
    <mergeCell ref="B52:H52"/>
    <mergeCell ref="I52:J52"/>
    <mergeCell ref="B53:H53"/>
    <mergeCell ref="I53:J53"/>
    <mergeCell ref="B54:H54"/>
    <mergeCell ref="I54:J54"/>
    <mergeCell ref="B55:H55"/>
    <mergeCell ref="I55:J55"/>
    <mergeCell ref="I56:J56"/>
    <mergeCell ref="I59:J59"/>
    <mergeCell ref="I60:J60"/>
    <mergeCell ref="I61:J61"/>
    <mergeCell ref="C62:G62"/>
    <mergeCell ref="I62:J62"/>
    <mergeCell ref="C63:G63"/>
    <mergeCell ref="I63:J63"/>
    <mergeCell ref="C64:G64"/>
    <mergeCell ref="I64:J64"/>
    <mergeCell ref="C65:G65"/>
    <mergeCell ref="I65:J65"/>
    <mergeCell ref="C71:G71"/>
    <mergeCell ref="I71:J71"/>
    <mergeCell ref="C72:G72"/>
    <mergeCell ref="I72:J72"/>
    <mergeCell ref="B73:H73"/>
    <mergeCell ref="I73:J73"/>
    <mergeCell ref="B56:H56"/>
    <mergeCell ref="A57:H57"/>
    <mergeCell ref="I57:J57"/>
    <mergeCell ref="A58:J58"/>
    <mergeCell ref="A59:A73"/>
    <mergeCell ref="C59:G59"/>
    <mergeCell ref="C60:G60"/>
    <mergeCell ref="C66:G66"/>
    <mergeCell ref="I66:J66"/>
    <mergeCell ref="C67:G67"/>
    <mergeCell ref="I67:J67"/>
    <mergeCell ref="C68:G68"/>
    <mergeCell ref="I68:J68"/>
    <mergeCell ref="C69:G69"/>
    <mergeCell ref="I69:J69"/>
    <mergeCell ref="C70:G70"/>
    <mergeCell ref="I70:J70"/>
    <mergeCell ref="C61:G61"/>
    <mergeCell ref="A74:J74"/>
    <mergeCell ref="A75:J75"/>
    <mergeCell ref="A76:J76"/>
    <mergeCell ref="A77:A82"/>
    <mergeCell ref="E77:G77"/>
    <mergeCell ref="H77:I77"/>
    <mergeCell ref="J77:J82"/>
    <mergeCell ref="B77:D77"/>
    <mergeCell ref="B78:D78"/>
    <mergeCell ref="E78:G78"/>
    <mergeCell ref="H78:I78"/>
    <mergeCell ref="B79:D79"/>
    <mergeCell ref="E79:G79"/>
    <mergeCell ref="H79:I79"/>
    <mergeCell ref="B80:D80"/>
    <mergeCell ref="E80:G80"/>
    <mergeCell ref="H80:I80"/>
    <mergeCell ref="A83:J83"/>
    <mergeCell ref="A84:J84"/>
    <mergeCell ref="A85:J85"/>
    <mergeCell ref="A86:J86"/>
    <mergeCell ref="A87:A89"/>
    <mergeCell ref="C87:G87"/>
    <mergeCell ref="H87:J89"/>
    <mergeCell ref="B81:D81"/>
    <mergeCell ref="E81:G81"/>
    <mergeCell ref="H81:I81"/>
    <mergeCell ref="B82:D82"/>
    <mergeCell ref="E82:G82"/>
    <mergeCell ref="H82:I82"/>
    <mergeCell ref="H90:J90"/>
    <mergeCell ref="A91:J100"/>
    <mergeCell ref="A101:J102"/>
    <mergeCell ref="A103:C103"/>
    <mergeCell ref="E103:J103"/>
    <mergeCell ref="A104:J104"/>
    <mergeCell ref="B105:J105"/>
    <mergeCell ref="C88:G88"/>
    <mergeCell ref="C89:G89"/>
    <mergeCell ref="B106:J106"/>
    <mergeCell ref="B107:J107"/>
    <mergeCell ref="B108:J108"/>
    <mergeCell ref="B109:J109"/>
    <mergeCell ref="B110:J110"/>
    <mergeCell ref="B111:J111"/>
    <mergeCell ref="B112:J112"/>
    <mergeCell ref="B113:J113"/>
    <mergeCell ref="B114:J114"/>
    <mergeCell ref="B124:J124"/>
    <mergeCell ref="H132:J134"/>
    <mergeCell ref="H135:J135"/>
    <mergeCell ref="A137:J137"/>
    <mergeCell ref="B115:J115"/>
    <mergeCell ref="B116:J116"/>
    <mergeCell ref="B117:J117"/>
    <mergeCell ref="B118:J118"/>
    <mergeCell ref="B119:J119"/>
    <mergeCell ref="B120:J120"/>
    <mergeCell ref="B121:J121"/>
    <mergeCell ref="B122:J122"/>
    <mergeCell ref="B123:J123"/>
    <mergeCell ref="C132:G132"/>
    <mergeCell ref="C133:G133"/>
    <mergeCell ref="B125:J125"/>
    <mergeCell ref="B126:J126"/>
    <mergeCell ref="B127:J127"/>
    <mergeCell ref="B128:J128"/>
    <mergeCell ref="B129:J129"/>
    <mergeCell ref="B130:J130"/>
    <mergeCell ref="C134:G134"/>
  </mergeCells>
  <dataValidations count="6">
    <dataValidation type="custom" allowBlank="1" showInputMessage="1" showErrorMessage="1" prompt="SOLO ADMITE MAYUSCULAS FIJAS_x000a_" sqref="H17" xr:uid="{00000000-0002-0000-0000-000001000000}">
      <formula1>EXACT(H17,UPPER(H2))</formula1>
    </dataValidation>
    <dataValidation type="custom" allowBlank="1" showInputMessage="1" showErrorMessage="1" prompt="SOLO ADMITE MAYUSCULAS FIJAS_x000a_" sqref="H19" xr:uid="{00000000-0002-0000-0000-000003000000}">
      <formula1>EXACT(H19,UPPER(H6))</formula1>
    </dataValidation>
    <dataValidation type="custom" allowBlank="1" showInputMessage="1" showErrorMessage="1" prompt="SOLO ADMITE MAYUSCULAS FIJAS_x000a_" sqref="H20" xr:uid="{00000000-0002-0000-0000-000005000000}">
      <formula1>EXACT(H20,UPPER(H8))</formula1>
    </dataValidation>
    <dataValidation type="date" allowBlank="1" showErrorMessage="1" sqref="H62:H72" xr:uid="{00000000-0002-0000-0000-000007000000}">
      <formula1>36526</formula1>
      <formula2>55153</formula2>
    </dataValidation>
    <dataValidation type="date" allowBlank="1" showInputMessage="1" showErrorMessage="1" sqref="D7:F7 H7:I7 H60:H61 C15:E15 H15:I15 D23:J23" xr:uid="{50CC487D-C3AB-4ABF-B0CF-8EAFC2467472}">
      <formula1>36526</formula1>
      <formula2>55153</formula2>
    </dataValidation>
    <dataValidation allowBlank="1" showInputMessage="1" showErrorMessage="1" prompt="SOLO ADMITE MAYUSCULAS FIJAS_x000a_" sqref="C10" xr:uid="{C0EFBA86-2954-4D24-80E7-BC4576526E87}"/>
  </dataValidations>
  <printOptions horizontalCentered="1" verticalCentered="1"/>
  <pageMargins left="0.23622047244094491" right="0.23622047244094491" top="0.74803149606299213" bottom="0.74803149606299213" header="0" footer="0"/>
  <pageSetup orientation="portrait" r:id="rId1"/>
  <rowBreaks count="2" manualBreakCount="2">
    <brk id="43" man="1"/>
    <brk id="91" man="1"/>
  </rowBreaks>
  <colBreaks count="1" manualBreakCount="1">
    <brk id="10" man="1"/>
  </colBreaks>
  <drawing r:id="rId2"/>
  <extLst>
    <ext xmlns:x14="http://schemas.microsoft.com/office/spreadsheetml/2009/9/main" uri="{CCE6A557-97BC-4b89-ADB6-D9C93CAAB3DF}">
      <x14:dataValidations xmlns:xm="http://schemas.microsoft.com/office/excel/2006/main" count="5">
        <x14:dataValidation type="list" allowBlank="1" showErrorMessage="1" xr:uid="{00000000-0002-0000-0000-000000000000}">
          <x14:formula1>
            <xm:f>Hoja2!$B$10:$B$34</xm:f>
          </x14:formula1>
          <xm:sqref>C13</xm:sqref>
        </x14:dataValidation>
        <x14:dataValidation type="list" allowBlank="1" showErrorMessage="1" xr:uid="{00000000-0002-0000-0000-000002000000}">
          <x14:formula1>
            <xm:f>Hoja2!$B$2:$B$3</xm:f>
          </x14:formula1>
          <xm:sqref>I6</xm:sqref>
        </x14:dataValidation>
        <x14:dataValidation type="list" allowBlank="1" showInputMessage="1" showErrorMessage="1" prompt="SOLO ADMITE MAYUSCULAS FIJAS_x000a_" xr:uid="{00000000-0002-0000-0000-000004000000}">
          <x14:formula1>
            <xm:f>Hoja2!$A$10:$A$34</xm:f>
          </x14:formula1>
          <xm:sqref>C12</xm:sqref>
        </x14:dataValidation>
        <x14:dataValidation type="list" allowBlank="1" showErrorMessage="1" xr:uid="{00000000-0002-0000-0000-000008000000}">
          <x14:formula1>
            <xm:f>Hoja2!$A$2:$A$5</xm:f>
          </x14:formula1>
          <xm:sqref>I13</xm:sqref>
        </x14:dataValidation>
        <x14:dataValidation type="list" allowBlank="1" showInputMessage="1" showErrorMessage="1" xr:uid="{B10B1B66-647F-4A3E-AEC3-040B0A52BC8B}">
          <x14:formula1>
            <xm:f>'C:\Users\user\Documents\IDECUT\Cuentas de cobro\CONTRATO 2023\Cuentas de cobro\ABR 2023\[FORMATO DE SUPERVISION Abr 2023.xlsx]Hoja2'!#REF!</xm:f>
          </x14:formula1>
          <xm:sqref>H21:H22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topLeftCell="A13" workbookViewId="0">
      <selection activeCell="A24" sqref="A24"/>
    </sheetView>
  </sheetViews>
  <sheetFormatPr baseColWidth="10" defaultColWidth="14.42578125" defaultRowHeight="15" customHeight="1"/>
  <cols>
    <col min="1" max="1" width="37.5703125" customWidth="1"/>
    <col min="2" max="2" width="55.42578125" customWidth="1"/>
    <col min="3" max="6" width="10.5703125" customWidth="1"/>
  </cols>
  <sheetData>
    <row r="1" spans="1:3">
      <c r="A1" s="40" t="s">
        <v>78</v>
      </c>
      <c r="C1" s="40" t="s">
        <v>79</v>
      </c>
    </row>
    <row r="2" spans="1:3">
      <c r="A2" s="40" t="s">
        <v>22</v>
      </c>
      <c r="B2" s="41" t="s">
        <v>80</v>
      </c>
      <c r="C2" s="40" t="s">
        <v>81</v>
      </c>
    </row>
    <row r="3" spans="1:3">
      <c r="A3" s="40" t="s">
        <v>82</v>
      </c>
      <c r="B3" s="41" t="s">
        <v>10</v>
      </c>
      <c r="C3" s="40" t="s">
        <v>83</v>
      </c>
    </row>
    <row r="4" spans="1:3">
      <c r="A4" s="40" t="s">
        <v>84</v>
      </c>
    </row>
    <row r="5" spans="1:3">
      <c r="A5" s="40" t="s">
        <v>85</v>
      </c>
    </row>
    <row r="10" spans="1:3" ht="15" customHeight="1">
      <c r="A10" s="42" t="s">
        <v>86</v>
      </c>
      <c r="B10" s="43" t="s">
        <v>87</v>
      </c>
    </row>
    <row r="11" spans="1:3" ht="15" customHeight="1">
      <c r="A11" s="42" t="s">
        <v>88</v>
      </c>
      <c r="B11" s="43" t="s">
        <v>89</v>
      </c>
    </row>
    <row r="12" spans="1:3" ht="15" customHeight="1">
      <c r="A12" s="42" t="s">
        <v>90</v>
      </c>
      <c r="B12" s="43" t="s">
        <v>91</v>
      </c>
    </row>
    <row r="13" spans="1:3" ht="15" customHeight="1">
      <c r="A13" s="42" t="s">
        <v>92</v>
      </c>
      <c r="B13" s="43" t="s">
        <v>87</v>
      </c>
    </row>
    <row r="14" spans="1:3" ht="15" customHeight="1">
      <c r="A14" s="42" t="s">
        <v>93</v>
      </c>
      <c r="B14" s="43" t="s">
        <v>94</v>
      </c>
    </row>
    <row r="15" spans="1:3" ht="15" customHeight="1">
      <c r="A15" s="42" t="s">
        <v>95</v>
      </c>
      <c r="B15" s="43" t="s">
        <v>94</v>
      </c>
    </row>
    <row r="16" spans="1:3" ht="15" customHeight="1">
      <c r="A16" s="42" t="s">
        <v>96</v>
      </c>
      <c r="B16" s="43" t="s">
        <v>97</v>
      </c>
    </row>
    <row r="17" spans="1:2" ht="15" customHeight="1">
      <c r="A17" s="42" t="s">
        <v>98</v>
      </c>
      <c r="B17" s="43" t="s">
        <v>87</v>
      </c>
    </row>
    <row r="18" spans="1:2" ht="15" customHeight="1">
      <c r="A18" s="42" t="s">
        <v>99</v>
      </c>
      <c r="B18" s="43" t="s">
        <v>100</v>
      </c>
    </row>
    <row r="19" spans="1:2" ht="15.75" customHeight="1">
      <c r="A19" s="42" t="s">
        <v>101</v>
      </c>
      <c r="B19" s="43" t="s">
        <v>102</v>
      </c>
    </row>
    <row r="20" spans="1:2" ht="15.75" customHeight="1">
      <c r="A20" s="42" t="s">
        <v>103</v>
      </c>
      <c r="B20" s="43" t="s">
        <v>94</v>
      </c>
    </row>
    <row r="21" spans="1:2" ht="15.75" customHeight="1">
      <c r="A21" s="42" t="s">
        <v>104</v>
      </c>
      <c r="B21" s="43" t="s">
        <v>87</v>
      </c>
    </row>
    <row r="22" spans="1:2" ht="15.75" customHeight="1">
      <c r="A22" s="42" t="s">
        <v>105</v>
      </c>
      <c r="B22" s="43" t="s">
        <v>94</v>
      </c>
    </row>
    <row r="23" spans="1:2" ht="15.75" customHeight="1">
      <c r="A23" s="42" t="s">
        <v>106</v>
      </c>
      <c r="B23" s="43" t="s">
        <v>94</v>
      </c>
    </row>
    <row r="24" spans="1:2" ht="15.75" customHeight="1">
      <c r="A24" s="42" t="s">
        <v>121</v>
      </c>
      <c r="B24" s="43" t="s">
        <v>107</v>
      </c>
    </row>
    <row r="25" spans="1:2" ht="15.75" customHeight="1">
      <c r="A25" s="42" t="s">
        <v>108</v>
      </c>
      <c r="B25" s="43" t="s">
        <v>97</v>
      </c>
    </row>
    <row r="26" spans="1:2" ht="15.75" customHeight="1">
      <c r="A26" s="42" t="s">
        <v>109</v>
      </c>
      <c r="B26" s="43" t="s">
        <v>94</v>
      </c>
    </row>
    <row r="27" spans="1:2" ht="15.75" customHeight="1">
      <c r="A27" s="42" t="s">
        <v>110</v>
      </c>
      <c r="B27" s="43" t="s">
        <v>111</v>
      </c>
    </row>
    <row r="28" spans="1:2" ht="15.75" customHeight="1">
      <c r="A28" s="42" t="s">
        <v>112</v>
      </c>
      <c r="B28" s="43" t="s">
        <v>94</v>
      </c>
    </row>
    <row r="29" spans="1:2" ht="15.75" customHeight="1">
      <c r="A29" s="42" t="s">
        <v>113</v>
      </c>
      <c r="B29" s="43" t="s">
        <v>94</v>
      </c>
    </row>
    <row r="30" spans="1:2" ht="15.75" customHeight="1">
      <c r="A30" s="42" t="s">
        <v>114</v>
      </c>
      <c r="B30" s="43" t="s">
        <v>115</v>
      </c>
    </row>
    <row r="31" spans="1:2" ht="15.75" customHeight="1">
      <c r="A31" s="42" t="s">
        <v>116</v>
      </c>
      <c r="B31" s="43" t="s">
        <v>87</v>
      </c>
    </row>
    <row r="32" spans="1:2" ht="15.75" customHeight="1">
      <c r="A32" s="42" t="s">
        <v>117</v>
      </c>
      <c r="B32" s="43" t="s">
        <v>118</v>
      </c>
    </row>
    <row r="33" spans="1:2" ht="15.75" customHeight="1">
      <c r="A33" s="42" t="s">
        <v>120</v>
      </c>
      <c r="B33" s="43" t="s">
        <v>20</v>
      </c>
    </row>
    <row r="34" spans="1:2" ht="15.75" customHeight="1">
      <c r="A34" s="42" t="s">
        <v>119</v>
      </c>
      <c r="B34" s="43" t="s">
        <v>94</v>
      </c>
    </row>
    <row r="35" spans="1:2" ht="15.75" customHeight="1"/>
    <row r="36" spans="1:2" ht="15.75" customHeight="1"/>
    <row r="37" spans="1:2" ht="15.75" customHeight="1"/>
    <row r="38" spans="1:2" ht="15.75" customHeight="1"/>
    <row r="39" spans="1:2" ht="15.75" customHeight="1"/>
    <row r="40" spans="1:2" ht="15.75" customHeight="1"/>
    <row r="41" spans="1:2" ht="15.75" customHeight="1"/>
    <row r="42" spans="1:2" ht="15.75" customHeight="1"/>
    <row r="43" spans="1:2" ht="15.75" customHeight="1"/>
    <row r="44" spans="1:2" ht="15.75" customHeight="1"/>
    <row r="45" spans="1:2" ht="15.75" customHeight="1"/>
    <row r="46" spans="1:2" ht="15.75" customHeight="1"/>
    <row r="47" spans="1:2" ht="15.75" customHeight="1"/>
    <row r="48" spans="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INFORME SUPERVISOR</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 Ligia Vanegas Rincon</dc:creator>
  <cp:lastModifiedBy>ALEJANDRO</cp:lastModifiedBy>
  <dcterms:created xsi:type="dcterms:W3CDTF">2022-02-14T20:29:09Z</dcterms:created>
  <dcterms:modified xsi:type="dcterms:W3CDTF">2023-11-20T21:00:50Z</dcterms:modified>
</cp:coreProperties>
</file>