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mc:AlternateContent xmlns:mc="http://schemas.openxmlformats.org/markup-compatibility/2006">
    <mc:Choice Requires="x15">
      <x15ac:absPath xmlns:x15ac="http://schemas.microsoft.com/office/spreadsheetml/2010/11/ac" url="C:\ALEJANDRO\INVIAS\INTERVENTORIAS\IP-DT-CAU-035-2023\"/>
    </mc:Choice>
  </mc:AlternateContent>
  <xr:revisionPtr revIDLastSave="0" documentId="13_ncr:1_{7E4EC523-6263-4A9D-8181-B61A330FA316}" xr6:coauthVersionLast="47" xr6:coauthVersionMax="47" xr10:uidLastSave="{00000000-0000-0000-0000-000000000000}"/>
  <bookViews>
    <workbookView xWindow="28680" yWindow="-120" windowWidth="29040" windowHeight="15720"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5" i="1" l="1"/>
  <c r="B26" i="1" s="1"/>
  <c r="B27" i="1" s="1"/>
  <c r="B2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tc={2502FA79-4DD1-4BF0-9BEC-1821900773C6}</author>
  </authors>
  <commentList>
    <comment ref="O25" authorId="0" shapeId="0" xr:uid="{2502FA79-4DD1-4BF0-9BEC-1821900773C6}">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Revisar, pandemia por covid 19 derogada. </t>
      </text>
    </comment>
  </commentList>
</comments>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<sst xmlns="http://schemas.openxmlformats.org/spreadsheetml/2006/main" count="370" uniqueCount="201">
  <si>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</si>
  <si>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</si>
  <si>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</si>
  <si>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</si>
  <si>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</si>
  <si>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</si>
  <si>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</si>
  <si>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</si>
  <si>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</si>
  <si>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</si>
  <si>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</si>
  <si>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</si>
  <si>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</si>
  <si>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</si>
  <si>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</si>
  <si>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</si>
  <si>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</si>
  <si>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</si>
  <si>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</si>
  <si>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</si>
  <si>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</si>
  <si>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</si>
  <si>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</si>
  <si>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</si>
  <si>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</si>
  <si>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</si>
  <si>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</si>
  <si>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</si>
  <si>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</si>
  <si>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</si>
  <si>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</si>
  <si>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</si>
  <si>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</si>
  <si>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</si>
  <si>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</si>
  <si>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</si>
  <si>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</si>
  <si>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</si>
  <si>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</si>
  <si>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</si>
  <si>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</si>
  <si>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</si>
  <si>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</si>
  <si>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</si>
  <si>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</si>
  <si>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</si>
  <si>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 las obras desagregadas de los convenios solidarios,</t>
    </r>
    <r>
      <rPr>
        <sz val="10"/>
        <color theme="1"/>
        <rFont val="Calibri"/>
        <family val="2"/>
        <scheme val="minor"/>
      </rPr>
      <t xml:space="preserve"> de tal manera que si éste llegare a terminarse por cualquiera de las causales previstas en los convenios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</si>
  <si>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</si>
  <si>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 los convenios solidarios,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</si>
  <si>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</si>
  <si>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</si>
  <si>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</si>
  <si>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</si>
  <si>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</si>
  <si>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</si>
  <si>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</si>
  <si>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</si>
  <si>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t xml:space="preserve"> Obras deficientes, ya sea en calidad, estabilidad, durabilidad  y/o funcionalidad. Demora en la ejecución de las obras Por correctivos necesarios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</si>
  <si>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</si>
  <si>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</si>
  <si>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Semanal en la etapa de Ajuste y/o Actualizacion  y/o Unificación y/o Modificación de estudios y diseños y/o elaboración de estudios complementarios</t>
  </si>
  <si>
    <t>Demora en la ejecución de las obras del proyecto.</t>
  </si>
  <si>
    <t>Riesgo Medio</t>
  </si>
  <si>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</si>
  <si>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</si>
  <si>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</si>
  <si>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</si>
  <si>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</si>
  <si>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t xml:space="preserve">Deficiencia en la ejecución del proyecto, por no contar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</si>
  <si>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</si>
  <si>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</si>
  <si>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las juntas u organizaciones cumplan, entre otros, con el personal profesional  mínimo exigido en el pliego de condiciones, tanto en idoneidad como en dedicación.</t>
  </si>
  <si>
    <t>Permanente en la ejecución de la obra.</t>
  </si>
  <si>
    <t xml:space="preserve">Interno </t>
  </si>
  <si>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</si>
  <si>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</si>
  <si>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</si>
  <si>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</si>
  <si>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</si>
  <si>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 la Junta u organizacion comunal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</si>
  <si>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</si>
  <si>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</si>
  <si>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</si>
  <si>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</si>
  <si>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</si>
  <si>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</si>
  <si>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</si>
  <si>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</si>
  <si>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</si>
  <si>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</si>
  <si>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</si>
  <si>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</si>
  <si>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</si>
  <si>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</si>
  <si>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</si>
  <si>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</si>
  <si>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</si>
  <si>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</si>
  <si>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</si>
  <si>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por la junta u organización comunal y/o siniestros por calidad del servicio de interventoría.  Riesgo que asume el  INTERVENTOR.</t>
    </r>
  </si>
  <si>
    <t xml:space="preserve">Dificultad en la ejecución del proyecto, por medidas sancionatorias.  Impactos económicos negativos a los afectados,  </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</si>
  <si>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</si>
  <si>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</si>
  <si>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</si>
  <si>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</si>
  <si>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</si>
  <si>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celebración de los convenios solidarios, correspondiente a este proceso de Interventoría</t>
    </r>
    <r>
      <rPr>
        <sz val="10"/>
        <color theme="1"/>
        <rFont val="Calibri"/>
        <family val="2"/>
        <scheme val="minor"/>
      </rPr>
      <t>. Riesgo que asume el PROPONENTE Y/O INTERVENTOR, hasta seis (6) meses después de suscrito el convenios solidario, teniendo en cuenta que  es un proceso independiente, que podría presentar demoras por trámites administrativos.  Riesgo que asume INVIAS después de seis (6) meses de adjudicado el contrato de Interventoría.</t>
    </r>
  </si>
  <si>
    <t>Desplazamiento en la ejecución del proyecto o no ejecución del proyecto en caso de no celebrarse convenio solidario con la respectiva junta u organización comunal.</t>
  </si>
  <si>
    <t xml:space="preserve">Riesgo Medio </t>
  </si>
  <si>
    <t>Planeación, y estructuración de los proyectos,  Atención a los procesos de los convenios solidarios e interventoría, para evitar en lo posible demoras en el proceso de inicio de los convenios solidarios.</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</si>
  <si>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</si>
  <si>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</si>
  <si>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</si>
  <si>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los convenios solidarios y de la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</si>
  <si>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</si>
  <si>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</si>
  <si>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</si>
  <si>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</si>
  <si>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</si>
  <si>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</si>
  <si>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</si>
  <si>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</si>
  <si>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</si>
  <si>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</si>
  <si>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</si>
  <si>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</si>
  <si>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</si>
  <si>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</si>
  <si>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</si>
  <si>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</si>
  <si>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</si>
  <si>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</si>
  <si>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</si>
  <si>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</si>
  <si>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A la terminación del contrato</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</si>
  <si>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</si>
  <si>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</si>
  <si>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</si>
  <si>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</si>
  <si>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</si>
  <si>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</si>
  <si>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</si>
  <si>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</si>
  <si>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Gestores y/o Supervisores, Interventor-Junta u organización comunal.</t>
  </si>
  <si>
    <t>Al inicio de la presentación del evento</t>
  </si>
  <si>
    <t>A la terminación de la ocurrencia del evento</t>
  </si>
  <si>
    <t>A partir de la información oficial, información del Interventor, de las juntas u organizaciones comulaes, de las Territoriales de INVIAS, se determinan acciones a seguir, para procurar la menor afectación al proyecto.</t>
  </si>
  <si>
    <t>Cuando se presente el evento</t>
  </si>
  <si>
    <t>Riesgos de Corrupción</t>
  </si>
  <si>
    <t>Graves daños personales e Institucionales. Daño a la reputación de la entidad, pérdida de recursos y daños sociales.</t>
  </si>
  <si>
    <t>Todos los participantes de la Ejecución de los Proyectos (Juntas u organizaciones,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</si>
  <si>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</si>
  <si>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</si>
  <si>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</si>
  <si>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</si>
  <si>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</si>
  <si>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</si>
  <si>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</si>
  <si>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</si>
  <si>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</si>
  <si>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</si>
  <si>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</si>
  <si>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</si>
  <si>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</si>
  <si>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</si>
  <si>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</si>
  <si>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</si>
  <si>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</si>
  <si>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</si>
  <si>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</si>
  <si>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</si>
  <si>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</si>
  <si>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</si>
  <si>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</si>
  <si>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</si>
  <si>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</si>
  <si>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</si>
  <si>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</si>
  <si>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</si>
  <si>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</si>
  <si>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</si>
  <si>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</si>
  <si>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 xml:space="preserve">la Interventoría debe efectuar seguimiento contínuo  a través de su Director y  Especialistas,  al Ajuste y/o Actualizacion  y/o Unificación y/o Modificación de estudios y diseños y/o elaboración de estudios complementarios por parte de la Organización Acción Comunal - OAC, de manera que los  estudios revisados y aprobados por el Interventor aporten la confiabilidad y calidad requerida para ejecutar las obras. </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</si>
  <si>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la OAC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</si>
  <si>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 la OAC,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</si>
  <si>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t xml:space="preserve">El interventor deberá suministrar todos los EPP a sus colaboradores en las obras, o solicitar a la ARL que los suministre </t>
  </si>
  <si>
    <t>Previo al inicio de la ejecución de las obras, Estudios, Diseños e Interventoría, el interventor deberá presentar certificación individual vigente del estado de salud de cada integrante colaborador (empleado o contratista) expedida por la ARL</t>
  </si>
  <si>
    <t>Es responsabilidad de las juntas u organizaciones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Las juntas u organismos de acción comunal e Interventor deberán adoptar medidas de contingencia para superar los atrasos.</t>
  </si>
  <si>
    <t>Juntas u organismos de acción comunal, de Estudios y Diseños interventor, Supervisores y/o Gestores y/o Funcionarios  INVIAS</t>
  </si>
  <si>
    <t>Riesgo por la deficiente Interventoría al Ajuste y/o Actualizacion  y/o Unificación y/o Modificación de estudios y diseños y/o elaboración de estudios complementarios realizados  por las Juntas u organismos de acción comunal, que resultaren deficientes y/o incompletos  y/o adversos para el proyecto,  y que fueron revisados y aprobados por el Interventor.  Riesgo que asume el INTERVENTOR</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</si>
  <si>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 las juntas u organismos de acción comunal las observaciones oportunamente  y velar porque se corrija lo pertinente, de manera que los estudios revisados y aprobados por el Interventor aporten la confiabilidad y calidad requerida para ejecutar las obras.</t>
  </si>
  <si>
    <t>Riesgo presentado por la deficiente Interventoría, que conlleve a generar problemas  a causa del no inicio de las obras y/o parálisis de la mismas por demoras ocasionadas por la  revisión y aprobación por parte del INTERVENTOR, de los cálculos estructurales y/o estudios y/o diseños definitivos para la obra de los convenios solidarios, elaborados por las Juntas u organismos de acción comunal. Riesgo que asume el  INTERVENTOR.</t>
  </si>
  <si>
    <t>Riesgo presentado por la deficiente Interventoría,  por autorizar y/o aprobar   por parte de la INTERVENTORIA, la ejecución de obras que contravienen los cálculos y/o estudios y/o diseños aprobados; Por autorizar y/o aprobar la construcción de obras con cálculos y/o estudios y/o diseños deficientes realizados por elas juntas u organismos de acción comunal.  Riesgo que asume el INTERVENTOR</t>
  </si>
  <si>
    <t>Riesgo por la deficiente Interventoría,  por autorizar y/o aprobar el personal de la Junta y organización comunal, sin que cumpla requisitos de acuerdo con las exigencias del convenio solidario y la normatividad vigente. Por permitir que el las juntas u organismos de acción comunal ejecute los trabajos sin un Ingeniero Residente y/o Director, y/o Especialistas, y/o Personal Profesional, debidamente aprobado. Riesgo que asume el INTERVENTOR</t>
  </si>
  <si>
    <t xml:space="preserve">Riesgo por la la deficiente Interventoría, por mediciones erróneas de las cantidades de obra ejecutadas por las Juntas u organismos de acción comunal y medidas por el INTERVENTOR. Riesgo que asume el INTERVENTOR </t>
  </si>
  <si>
    <t>El Interventor debe exigir a las juntas u organismos de acción comunal  los frentes obligatorios de obra y efectuar el seguimiento de manera que se cumpla la ejecución de las obras previstas en dichos frentes.  Seguimiento de esta obligación del Interventor  por parte de los Supervisores y/o Gestores</t>
  </si>
  <si>
    <t>Control y vigilancia por parte del Interventor a la ejecución de las obras, exigiendo el cumplimiento de obligaciones  de las juntas u organismos de acción comunal,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</si>
  <si>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 xml:space="preserve">Junta u organismos de acción comunal, de Estudios y Diseños interventor, Supervisor Invias </t>
  </si>
  <si>
    <t>Gestión Indebida y dolosa de los Recursos Financieros, de Insumos y Obras. Se refiere a la posibilidad de que las juntas u organismos de acción comunal,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</si>
  <si>
    <t>INTERVENTORÍA TÉCNICA, ADMINISTRATIVA, FINANCIERA Y AMBIENTAL PARA EL MEJORAMIENTO Y MANTENIMIENTO DE LAS VÍAS RURALES EN LOS MUNICIPIOS DE INZÁ Y PÁEZ  DEPARTAMENTO DEL CAUCA DEL PROGRAMA “CAMINOS COMUNITARIOS DE LA PAZ TOTAL</t>
  </si>
  <si>
    <t>IP-DT-CAU-035-2023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</si>
</sst>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1" xfId="0" applyFont="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9" fontId="8" fillId="0" borderId="20" xfId="3" applyFont="1" applyFill="1" applyBorder="1" applyAlignment="1">
      <alignment horizontal="center" vertical="center" wrapText="1"/>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2" fillId="2" borderId="12" xfId="0" applyFont="1" applyFill="1" applyBorder="1" applyAlignment="1">
      <alignment horizontal="center" wrapText="1"/>
    </xf>
    <xf numFmtId="0" fontId="2" fillId="2" borderId="13" xfId="0" applyFont="1" applyFill="1" applyBorder="1" applyAlignment="1">
      <alignment horizontal="center" wrapText="1"/>
    </xf>
    <xf numFmtId="0" fontId="2" fillId="2" borderId="14" xfId="0" applyFont="1" applyFill="1" applyBorder="1" applyAlignment="1">
      <alignment horizontal="center" wrapText="1"/>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cellXfs>
  <cellStyles count="4">
    <cellStyle name="Normal" xfId="0" builtinId="0"/>
    <cellStyle name="Normal 2" xfId="2" xr:uid="{00000000-0005-0000-0000-000001000000}"/>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Alejandro Sepulveda Buitrago" id="{744110F4-1D04-4F66-BCC5-0A30D181F48A}"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O25" dT="2023-06-15T14:36:28.75" personId="{744110F4-1D04-4F66-BCC5-0A30D181F48A}" id="{2502FA79-4DD1-4BF0-9BEC-1821900773C6}">
    <text xml:space="preserve">Revisar, pandemia por covid 19 derogada. </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zoomScale="70" zoomScaleNormal="70" workbookViewId="0">
      <selection activeCell="M7" sqref="M7:N8"/>
    </sheetView>
  </sheetViews>
  <sheetFormatPr baseColWidth="10" defaultColWidth="11.44140625" defaultRowHeight="14.4" x14ac:dyDescent="0.3"/>
  <cols>
    <col min="1" max="1" width="3.109375" customWidth="1"/>
    <col min="2" max="2" width="5.5546875" bestFit="1" customWidth="1"/>
    <col min="3" max="3" width="5.5546875" customWidth="1"/>
    <col min="4" max="4" width="6.5546875" customWidth="1"/>
    <col min="5" max="5" width="8.109375" bestFit="1" customWidth="1"/>
    <col min="6" max="6" width="7.5546875" customWidth="1"/>
    <col min="7" max="7" width="47" customWidth="1"/>
    <col min="8" max="8" width="22" customWidth="1"/>
    <col min="9" max="9" width="9.88671875" customWidth="1"/>
    <col min="10" max="11" width="7.88671875" customWidth="1"/>
    <col min="12" max="12" width="11.44140625" customWidth="1"/>
    <col min="13" max="13" width="7.5546875" customWidth="1"/>
    <col min="14" max="14" width="15.44140625" customWidth="1"/>
    <col min="15" max="15" width="53.44140625" customWidth="1"/>
    <col min="16" max="16" width="6.88671875" customWidth="1"/>
    <col min="17" max="17" width="7.109375" customWidth="1"/>
    <col min="18" max="18" width="8.44140625" customWidth="1"/>
    <col min="19" max="19" width="11.44140625" customWidth="1"/>
    <col min="20" max="20" width="13.88671875" customWidth="1"/>
    <col min="21" max="21" width="15.88671875" customWidth="1"/>
    <col min="22" max="22" width="15.44140625" customWidth="1"/>
    <col min="23" max="23" width="15.5546875" customWidth="1"/>
    <col min="24" max="24" width="30.5546875" customWidth="1"/>
    <col min="25" max="25" width="15" customWidth="1"/>
  </cols>
  <sheetData>
    <row r="2" spans="2:25" ht="15" thickBot="1" x14ac:dyDescent="0.35"/>
    <row r="3" spans="2:25" s="1" customFormat="1" ht="25.8" thickBot="1" x14ac:dyDescent="0.5">
      <c r="B3" s="64" t="s">
        <v>0</v>
      </c>
      <c r="C3" s="65"/>
      <c r="D3" s="65"/>
      <c r="E3" s="65"/>
      <c r="F3" s="65"/>
      <c r="G3" s="65"/>
      <c r="H3" s="65"/>
      <c r="I3" s="65"/>
      <c r="J3" s="65"/>
      <c r="K3" s="65"/>
      <c r="L3" s="65"/>
      <c r="M3" s="65"/>
      <c r="N3" s="65"/>
      <c r="O3" s="65"/>
      <c r="P3" s="65"/>
      <c r="Q3" s="65"/>
      <c r="R3" s="65"/>
      <c r="S3" s="65"/>
      <c r="T3" s="65"/>
      <c r="U3" s="65"/>
      <c r="V3" s="65"/>
      <c r="W3" s="65"/>
      <c r="X3" s="65"/>
      <c r="Y3" s="66"/>
    </row>
    <row r="4" spans="2:25" s="1" customFormat="1" ht="25.2" x14ac:dyDescent="0.45">
      <c r="B4" s="79" t="s">
        <v>200</v>
      </c>
      <c r="C4" s="80"/>
      <c r="D4" s="80"/>
      <c r="E4" s="80"/>
      <c r="F4" s="80"/>
      <c r="G4" s="80"/>
      <c r="H4" s="80"/>
      <c r="I4" s="80"/>
      <c r="J4" s="80"/>
      <c r="K4" s="80"/>
      <c r="L4" s="80"/>
      <c r="M4" s="80"/>
      <c r="N4" s="80"/>
      <c r="O4" s="80"/>
      <c r="P4" s="80"/>
      <c r="Q4" s="80"/>
      <c r="R4" s="80"/>
      <c r="S4" s="80"/>
      <c r="T4" s="80"/>
      <c r="U4" s="80"/>
      <c r="V4" s="80"/>
      <c r="W4" s="80"/>
      <c r="X4" s="80"/>
      <c r="Y4" s="81"/>
    </row>
    <row r="5" spans="2:25" s="1" customFormat="1" ht="73.5" customHeight="1" x14ac:dyDescent="0.45">
      <c r="B5" s="76" t="s">
        <v>199</v>
      </c>
      <c r="C5" s="77"/>
      <c r="D5" s="77"/>
      <c r="E5" s="77"/>
      <c r="F5" s="77"/>
      <c r="G5" s="77"/>
      <c r="H5" s="77"/>
      <c r="I5" s="77"/>
      <c r="J5" s="77"/>
      <c r="K5" s="77"/>
      <c r="L5" s="77"/>
      <c r="M5" s="77"/>
      <c r="N5" s="77"/>
      <c r="O5" s="77"/>
      <c r="P5" s="77"/>
      <c r="Q5" s="77"/>
      <c r="R5" s="77"/>
      <c r="S5" s="77"/>
      <c r="T5" s="77"/>
      <c r="U5" s="77"/>
      <c r="V5" s="77"/>
      <c r="W5" s="77"/>
      <c r="X5" s="77"/>
      <c r="Y5" s="78"/>
    </row>
    <row r="6" spans="2:25" s="1" customFormat="1" ht="51" customHeight="1" thickBot="1" x14ac:dyDescent="0.35">
      <c r="B6" s="67"/>
      <c r="C6" s="68"/>
      <c r="D6" s="68"/>
      <c r="E6" s="68"/>
      <c r="F6" s="68"/>
      <c r="G6" s="68"/>
      <c r="H6" s="68"/>
      <c r="I6" s="68"/>
      <c r="J6" s="68"/>
      <c r="K6" s="68"/>
      <c r="L6" s="68"/>
      <c r="M6" s="68"/>
      <c r="N6" s="68"/>
      <c r="O6" s="68"/>
      <c r="P6" s="68"/>
      <c r="Q6" s="68"/>
      <c r="R6" s="68"/>
      <c r="S6" s="68"/>
      <c r="T6" s="68"/>
      <c r="U6" s="68"/>
      <c r="V6" s="68"/>
      <c r="W6" s="68"/>
      <c r="X6" s="68"/>
      <c r="Y6" s="69"/>
    </row>
    <row r="7" spans="2:25" s="1" customFormat="1" ht="15" customHeight="1" x14ac:dyDescent="0.3">
      <c r="B7" s="70" t="s">
        <v>1</v>
      </c>
      <c r="C7" s="53" t="s">
        <v>2</v>
      </c>
      <c r="D7" s="53" t="s">
        <v>3</v>
      </c>
      <c r="E7" s="53" t="s">
        <v>4</v>
      </c>
      <c r="F7" s="53" t="s">
        <v>5</v>
      </c>
      <c r="G7" s="73" t="s">
        <v>6</v>
      </c>
      <c r="H7" s="73" t="s">
        <v>7</v>
      </c>
      <c r="I7" s="53" t="s">
        <v>8</v>
      </c>
      <c r="J7" s="53" t="s">
        <v>9</v>
      </c>
      <c r="K7" s="53" t="s">
        <v>10</v>
      </c>
      <c r="L7" s="53" t="s">
        <v>11</v>
      </c>
      <c r="M7" s="56" t="s">
        <v>12</v>
      </c>
      <c r="N7" s="58"/>
      <c r="O7" s="50" t="s">
        <v>13</v>
      </c>
      <c r="P7" s="56" t="s">
        <v>14</v>
      </c>
      <c r="Q7" s="57"/>
      <c r="R7" s="57"/>
      <c r="S7" s="58"/>
      <c r="T7" s="50" t="s">
        <v>15</v>
      </c>
      <c r="U7" s="50" t="s">
        <v>16</v>
      </c>
      <c r="V7" s="50" t="s">
        <v>17</v>
      </c>
      <c r="W7" s="50" t="s">
        <v>18</v>
      </c>
      <c r="X7" s="56" t="s">
        <v>19</v>
      </c>
      <c r="Y7" s="62"/>
    </row>
    <row r="8" spans="2:25" s="1" customFormat="1" ht="15" customHeight="1" x14ac:dyDescent="0.3">
      <c r="B8" s="71"/>
      <c r="C8" s="54"/>
      <c r="D8" s="54"/>
      <c r="E8" s="54"/>
      <c r="F8" s="54"/>
      <c r="G8" s="74"/>
      <c r="H8" s="74"/>
      <c r="I8" s="54"/>
      <c r="J8" s="54"/>
      <c r="K8" s="54"/>
      <c r="L8" s="54"/>
      <c r="M8" s="59"/>
      <c r="N8" s="61"/>
      <c r="O8" s="51"/>
      <c r="P8" s="59"/>
      <c r="Q8" s="60"/>
      <c r="R8" s="60"/>
      <c r="S8" s="61"/>
      <c r="T8" s="51"/>
      <c r="U8" s="51"/>
      <c r="V8" s="51"/>
      <c r="W8" s="51"/>
      <c r="X8" s="59"/>
      <c r="Y8" s="63"/>
    </row>
    <row r="9" spans="2:25" s="1" customFormat="1" ht="90.75" customHeight="1" thickBot="1" x14ac:dyDescent="0.35">
      <c r="B9" s="72"/>
      <c r="C9" s="55"/>
      <c r="D9" s="55"/>
      <c r="E9" s="55"/>
      <c r="F9" s="55"/>
      <c r="G9" s="75"/>
      <c r="H9" s="75"/>
      <c r="I9" s="55"/>
      <c r="J9" s="55"/>
      <c r="K9" s="55"/>
      <c r="L9" s="55"/>
      <c r="M9" s="10" t="s">
        <v>20</v>
      </c>
      <c r="N9" s="10" t="s">
        <v>21</v>
      </c>
      <c r="O9" s="52"/>
      <c r="P9" s="11" t="s">
        <v>22</v>
      </c>
      <c r="Q9" s="11" t="s">
        <v>23</v>
      </c>
      <c r="R9" s="11" t="s">
        <v>24</v>
      </c>
      <c r="S9" s="11" t="s">
        <v>25</v>
      </c>
      <c r="T9" s="52"/>
      <c r="U9" s="52"/>
      <c r="V9" s="52"/>
      <c r="W9" s="52"/>
      <c r="X9" s="12" t="s">
        <v>26</v>
      </c>
      <c r="Y9" s="13" t="s">
        <v>27</v>
      </c>
    </row>
    <row r="10" spans="2:25" ht="96.6" x14ac:dyDescent="0.3">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53.6" customHeight="1" x14ac:dyDescent="0.3">
      <c r="B11" s="14">
        <v>2</v>
      </c>
      <c r="C11" s="15" t="s">
        <v>28</v>
      </c>
      <c r="D11" s="15" t="s">
        <v>43</v>
      </c>
      <c r="E11" s="15" t="s">
        <v>44</v>
      </c>
      <c r="F11" s="15" t="s">
        <v>45</v>
      </c>
      <c r="G11" s="16" t="s">
        <v>46</v>
      </c>
      <c r="H11" s="16" t="s">
        <v>33</v>
      </c>
      <c r="I11" s="17">
        <v>2</v>
      </c>
      <c r="J11" s="17">
        <v>5</v>
      </c>
      <c r="K11" s="17">
        <v>7</v>
      </c>
      <c r="L11" s="18" t="s">
        <v>47</v>
      </c>
      <c r="M11" s="19"/>
      <c r="N11" s="19" t="s">
        <v>35</v>
      </c>
      <c r="O11" s="16" t="s">
        <v>48</v>
      </c>
      <c r="P11" s="16">
        <v>1</v>
      </c>
      <c r="Q11" s="16">
        <v>4</v>
      </c>
      <c r="R11" s="16">
        <v>5</v>
      </c>
      <c r="S11" s="16" t="s">
        <v>49</v>
      </c>
      <c r="T11" s="16" t="s">
        <v>50</v>
      </c>
      <c r="U11" s="16" t="s">
        <v>51</v>
      </c>
      <c r="V11" s="16" t="s">
        <v>39</v>
      </c>
      <c r="W11" s="16" t="s">
        <v>40</v>
      </c>
      <c r="X11" s="16" t="s">
        <v>52</v>
      </c>
      <c r="Y11" s="20" t="s">
        <v>53</v>
      </c>
    </row>
    <row r="12" spans="2:25" ht="179.4" x14ac:dyDescent="0.3">
      <c r="B12" s="14">
        <v>3</v>
      </c>
      <c r="C12" s="15" t="s">
        <v>54</v>
      </c>
      <c r="D12" s="15" t="s">
        <v>43</v>
      </c>
      <c r="E12" s="15" t="s">
        <v>55</v>
      </c>
      <c r="F12" s="15" t="s">
        <v>56</v>
      </c>
      <c r="G12" s="18" t="s">
        <v>189</v>
      </c>
      <c r="H12" s="16" t="s">
        <v>57</v>
      </c>
      <c r="I12" s="21">
        <v>2</v>
      </c>
      <c r="J12" s="21">
        <v>4</v>
      </c>
      <c r="K12" s="21">
        <v>6</v>
      </c>
      <c r="L12" s="18" t="s">
        <v>47</v>
      </c>
      <c r="M12" s="22"/>
      <c r="N12" s="22" t="s">
        <v>35</v>
      </c>
      <c r="O12" s="18" t="s">
        <v>190</v>
      </c>
      <c r="P12" s="16">
        <v>1</v>
      </c>
      <c r="Q12" s="16">
        <v>1</v>
      </c>
      <c r="R12" s="16">
        <v>2</v>
      </c>
      <c r="S12" s="16" t="s">
        <v>34</v>
      </c>
      <c r="T12" s="16" t="s">
        <v>50</v>
      </c>
      <c r="U12" s="16" t="s">
        <v>51</v>
      </c>
      <c r="V12" s="18" t="s">
        <v>58</v>
      </c>
      <c r="W12" s="18" t="s">
        <v>59</v>
      </c>
      <c r="X12" s="18" t="s">
        <v>182</v>
      </c>
      <c r="Y12" s="20" t="s">
        <v>60</v>
      </c>
    </row>
    <row r="13" spans="2:25" ht="234.6" x14ac:dyDescent="0.3">
      <c r="B13" s="14">
        <v>4</v>
      </c>
      <c r="C13" s="15" t="s">
        <v>54</v>
      </c>
      <c r="D13" s="15" t="s">
        <v>43</v>
      </c>
      <c r="E13" s="15" t="s">
        <v>55</v>
      </c>
      <c r="F13" s="15" t="s">
        <v>56</v>
      </c>
      <c r="G13" s="16" t="s">
        <v>191</v>
      </c>
      <c r="H13" s="16" t="s">
        <v>61</v>
      </c>
      <c r="I13" s="21">
        <v>2</v>
      </c>
      <c r="J13" s="21">
        <v>3</v>
      </c>
      <c r="K13" s="21">
        <v>5</v>
      </c>
      <c r="L13" s="16" t="s">
        <v>62</v>
      </c>
      <c r="M13" s="22"/>
      <c r="N13" s="22" t="s">
        <v>35</v>
      </c>
      <c r="O13" s="16" t="s">
        <v>183</v>
      </c>
      <c r="P13" s="16">
        <v>1</v>
      </c>
      <c r="Q13" s="16">
        <v>1</v>
      </c>
      <c r="R13" s="16">
        <v>2</v>
      </c>
      <c r="S13" s="16" t="s">
        <v>34</v>
      </c>
      <c r="T13" s="16" t="s">
        <v>37</v>
      </c>
      <c r="U13" s="16" t="s">
        <v>51</v>
      </c>
      <c r="V13" s="18" t="s">
        <v>58</v>
      </c>
      <c r="W13" s="18" t="s">
        <v>59</v>
      </c>
      <c r="X13" s="18" t="s">
        <v>184</v>
      </c>
      <c r="Y13" s="20" t="s">
        <v>60</v>
      </c>
    </row>
    <row r="14" spans="2:25" ht="220.8" x14ac:dyDescent="0.3">
      <c r="B14" s="14">
        <v>5</v>
      </c>
      <c r="C14" s="15" t="s">
        <v>54</v>
      </c>
      <c r="D14" s="15" t="s">
        <v>43</v>
      </c>
      <c r="E14" s="15" t="s">
        <v>55</v>
      </c>
      <c r="F14" s="15" t="s">
        <v>56</v>
      </c>
      <c r="G14" s="16" t="s">
        <v>192</v>
      </c>
      <c r="H14" s="16" t="s">
        <v>57</v>
      </c>
      <c r="I14" s="21">
        <v>2</v>
      </c>
      <c r="J14" s="21">
        <v>4</v>
      </c>
      <c r="K14" s="21">
        <v>6</v>
      </c>
      <c r="L14" s="18" t="s">
        <v>47</v>
      </c>
      <c r="M14" s="22"/>
      <c r="N14" s="22" t="s">
        <v>35</v>
      </c>
      <c r="O14" s="18" t="s">
        <v>63</v>
      </c>
      <c r="P14" s="16">
        <v>1</v>
      </c>
      <c r="Q14" s="16">
        <v>1</v>
      </c>
      <c r="R14" s="16">
        <v>2</v>
      </c>
      <c r="S14" s="16" t="s">
        <v>34</v>
      </c>
      <c r="T14" s="16" t="s">
        <v>50</v>
      </c>
      <c r="U14" s="16" t="s">
        <v>51</v>
      </c>
      <c r="V14" s="18" t="s">
        <v>64</v>
      </c>
      <c r="W14" s="18" t="s">
        <v>65</v>
      </c>
      <c r="X14" s="18" t="s">
        <v>66</v>
      </c>
      <c r="Y14" s="20" t="s">
        <v>67</v>
      </c>
    </row>
    <row r="15" spans="2:25" ht="149.4" customHeight="1" x14ac:dyDescent="0.3">
      <c r="B15" s="14">
        <v>6</v>
      </c>
      <c r="C15" s="15" t="s">
        <v>54</v>
      </c>
      <c r="D15" s="15" t="s">
        <v>43</v>
      </c>
      <c r="E15" s="15" t="s">
        <v>55</v>
      </c>
      <c r="F15" s="15" t="s">
        <v>56</v>
      </c>
      <c r="G15" s="16" t="s">
        <v>193</v>
      </c>
      <c r="H15" s="16" t="s">
        <v>68</v>
      </c>
      <c r="I15" s="21">
        <v>2</v>
      </c>
      <c r="J15" s="21">
        <v>5</v>
      </c>
      <c r="K15" s="21">
        <v>7</v>
      </c>
      <c r="L15" s="16" t="s">
        <v>47</v>
      </c>
      <c r="M15" s="19"/>
      <c r="N15" s="19" t="s">
        <v>35</v>
      </c>
      <c r="O15" s="16" t="s">
        <v>69</v>
      </c>
      <c r="P15" s="16">
        <v>1</v>
      </c>
      <c r="Q15" s="16">
        <v>2</v>
      </c>
      <c r="R15" s="16">
        <v>3</v>
      </c>
      <c r="S15" s="16" t="s">
        <v>34</v>
      </c>
      <c r="T15" s="16" t="s">
        <v>50</v>
      </c>
      <c r="U15" s="16" t="s">
        <v>70</v>
      </c>
      <c r="V15" s="16" t="s">
        <v>39</v>
      </c>
      <c r="W15" s="16" t="s">
        <v>40</v>
      </c>
      <c r="X15" s="16" t="s">
        <v>71</v>
      </c>
      <c r="Y15" s="20" t="s">
        <v>72</v>
      </c>
    </row>
    <row r="16" spans="2:25" ht="77.25" customHeight="1" x14ac:dyDescent="0.3">
      <c r="B16" s="14">
        <v>7</v>
      </c>
      <c r="C16" s="15" t="s">
        <v>54</v>
      </c>
      <c r="D16" s="15" t="s">
        <v>73</v>
      </c>
      <c r="E16" s="15" t="s">
        <v>44</v>
      </c>
      <c r="F16" s="15" t="s">
        <v>56</v>
      </c>
      <c r="G16" s="16" t="s">
        <v>194</v>
      </c>
      <c r="H16" s="16" t="s">
        <v>74</v>
      </c>
      <c r="I16" s="21">
        <v>3</v>
      </c>
      <c r="J16" s="21">
        <v>2</v>
      </c>
      <c r="K16" s="21">
        <v>5</v>
      </c>
      <c r="L16" s="16" t="s">
        <v>62</v>
      </c>
      <c r="M16" s="19"/>
      <c r="N16" s="19" t="s">
        <v>35</v>
      </c>
      <c r="O16" s="16" t="s">
        <v>75</v>
      </c>
      <c r="P16" s="16">
        <v>1</v>
      </c>
      <c r="Q16" s="16">
        <v>1</v>
      </c>
      <c r="R16" s="16">
        <v>2</v>
      </c>
      <c r="S16" s="16" t="s">
        <v>34</v>
      </c>
      <c r="T16" s="16" t="s">
        <v>76</v>
      </c>
      <c r="U16" s="16" t="s">
        <v>51</v>
      </c>
      <c r="V16" s="16" t="s">
        <v>39</v>
      </c>
      <c r="W16" s="16" t="s">
        <v>40</v>
      </c>
      <c r="X16" s="16" t="s">
        <v>77</v>
      </c>
      <c r="Y16" s="20" t="s">
        <v>78</v>
      </c>
    </row>
    <row r="17" spans="2:25" ht="173.4" customHeight="1" x14ac:dyDescent="0.3">
      <c r="B17" s="14">
        <v>8</v>
      </c>
      <c r="C17" s="15" t="s">
        <v>28</v>
      </c>
      <c r="D17" s="15" t="s">
        <v>43</v>
      </c>
      <c r="E17" s="15" t="s">
        <v>44</v>
      </c>
      <c r="F17" s="15" t="s">
        <v>56</v>
      </c>
      <c r="G17" s="16" t="s">
        <v>79</v>
      </c>
      <c r="H17" s="16" t="s">
        <v>80</v>
      </c>
      <c r="I17" s="21">
        <v>3</v>
      </c>
      <c r="J17" s="21">
        <v>2</v>
      </c>
      <c r="K17" s="21">
        <v>5</v>
      </c>
      <c r="L17" s="16" t="s">
        <v>62</v>
      </c>
      <c r="M17" s="16"/>
      <c r="N17" s="19" t="s">
        <v>35</v>
      </c>
      <c r="O17" s="16" t="s">
        <v>81</v>
      </c>
      <c r="P17" s="16">
        <v>2</v>
      </c>
      <c r="Q17" s="16">
        <v>2</v>
      </c>
      <c r="R17" s="16">
        <v>4</v>
      </c>
      <c r="S17" s="16" t="s">
        <v>34</v>
      </c>
      <c r="T17" s="16" t="s">
        <v>37</v>
      </c>
      <c r="U17" s="16" t="s">
        <v>51</v>
      </c>
      <c r="V17" s="16" t="s">
        <v>39</v>
      </c>
      <c r="W17" s="16" t="s">
        <v>40</v>
      </c>
      <c r="X17" s="16" t="s">
        <v>82</v>
      </c>
      <c r="Y17" s="20" t="s">
        <v>83</v>
      </c>
    </row>
    <row r="18" spans="2:25" ht="147.6" customHeight="1" x14ac:dyDescent="0.3">
      <c r="B18" s="14">
        <v>9</v>
      </c>
      <c r="C18" s="15" t="s">
        <v>54</v>
      </c>
      <c r="D18" s="15" t="s">
        <v>43</v>
      </c>
      <c r="E18" s="15" t="s">
        <v>44</v>
      </c>
      <c r="F18" s="15" t="s">
        <v>56</v>
      </c>
      <c r="G18" s="16" t="s">
        <v>84</v>
      </c>
      <c r="H18" s="16" t="s">
        <v>85</v>
      </c>
      <c r="I18" s="21">
        <v>3</v>
      </c>
      <c r="J18" s="21">
        <v>4</v>
      </c>
      <c r="K18" s="21">
        <v>7</v>
      </c>
      <c r="L18" s="16" t="s">
        <v>47</v>
      </c>
      <c r="M18" s="16"/>
      <c r="N18" s="19" t="s">
        <v>35</v>
      </c>
      <c r="O18" s="16" t="s">
        <v>86</v>
      </c>
      <c r="P18" s="16">
        <v>1</v>
      </c>
      <c r="Q18" s="16">
        <v>2</v>
      </c>
      <c r="R18" s="16">
        <v>3</v>
      </c>
      <c r="S18" s="16" t="s">
        <v>34</v>
      </c>
      <c r="T18" s="16" t="s">
        <v>50</v>
      </c>
      <c r="U18" s="16" t="s">
        <v>51</v>
      </c>
      <c r="V18" s="16" t="s">
        <v>39</v>
      </c>
      <c r="W18" s="16" t="s">
        <v>40</v>
      </c>
      <c r="X18" s="16" t="s">
        <v>87</v>
      </c>
      <c r="Y18" s="20" t="s">
        <v>88</v>
      </c>
    </row>
    <row r="19" spans="2:25" ht="85.2" x14ac:dyDescent="0.3">
      <c r="B19" s="14">
        <v>10</v>
      </c>
      <c r="C19" s="15" t="s">
        <v>54</v>
      </c>
      <c r="D19" s="15" t="s">
        <v>43</v>
      </c>
      <c r="E19" s="15" t="s">
        <v>44</v>
      </c>
      <c r="F19" s="15" t="s">
        <v>56</v>
      </c>
      <c r="G19" s="16" t="s">
        <v>89</v>
      </c>
      <c r="H19" s="16" t="s">
        <v>90</v>
      </c>
      <c r="I19" s="21">
        <v>3</v>
      </c>
      <c r="J19" s="21">
        <v>5</v>
      </c>
      <c r="K19" s="21">
        <v>8</v>
      </c>
      <c r="L19" s="16" t="s">
        <v>47</v>
      </c>
      <c r="M19" s="16"/>
      <c r="N19" s="19" t="s">
        <v>35</v>
      </c>
      <c r="O19" s="18" t="s">
        <v>195</v>
      </c>
      <c r="P19" s="16">
        <v>2</v>
      </c>
      <c r="Q19" s="16">
        <v>2</v>
      </c>
      <c r="R19" s="16">
        <v>4</v>
      </c>
      <c r="S19" s="16" t="s">
        <v>34</v>
      </c>
      <c r="T19" s="16" t="s">
        <v>50</v>
      </c>
      <c r="U19" s="16" t="s">
        <v>70</v>
      </c>
      <c r="V19" s="16" t="s">
        <v>39</v>
      </c>
      <c r="W19" s="16" t="s">
        <v>40</v>
      </c>
      <c r="X19" s="16" t="s">
        <v>91</v>
      </c>
      <c r="Y19" s="20" t="s">
        <v>92</v>
      </c>
    </row>
    <row r="20" spans="2:25" ht="85.2" x14ac:dyDescent="0.3">
      <c r="B20" s="14">
        <v>11</v>
      </c>
      <c r="C20" s="15" t="s">
        <v>54</v>
      </c>
      <c r="D20" s="15" t="s">
        <v>43</v>
      </c>
      <c r="E20" s="15" t="s">
        <v>44</v>
      </c>
      <c r="F20" s="15" t="s">
        <v>56</v>
      </c>
      <c r="G20" s="16" t="s">
        <v>93</v>
      </c>
      <c r="H20" s="16" t="s">
        <v>94</v>
      </c>
      <c r="I20" s="21">
        <v>2</v>
      </c>
      <c r="J20" s="21">
        <v>4</v>
      </c>
      <c r="K20" s="21">
        <v>6</v>
      </c>
      <c r="L20" s="16" t="s">
        <v>47</v>
      </c>
      <c r="M20" s="19"/>
      <c r="N20" s="19" t="s">
        <v>35</v>
      </c>
      <c r="O20" s="16" t="s">
        <v>95</v>
      </c>
      <c r="P20" s="16">
        <v>2</v>
      </c>
      <c r="Q20" s="16">
        <v>2</v>
      </c>
      <c r="R20" s="16">
        <v>4</v>
      </c>
      <c r="S20" s="16" t="s">
        <v>34</v>
      </c>
      <c r="T20" s="16" t="s">
        <v>50</v>
      </c>
      <c r="U20" s="16" t="s">
        <v>51</v>
      </c>
      <c r="V20" s="16" t="s">
        <v>39</v>
      </c>
      <c r="W20" s="16" t="s">
        <v>40</v>
      </c>
      <c r="X20" s="16" t="s">
        <v>96</v>
      </c>
      <c r="Y20" s="20" t="s">
        <v>72</v>
      </c>
    </row>
    <row r="21" spans="2:25" ht="140.4" x14ac:dyDescent="0.3">
      <c r="B21" s="14">
        <v>12</v>
      </c>
      <c r="C21" s="15" t="s">
        <v>97</v>
      </c>
      <c r="D21" s="15" t="s">
        <v>43</v>
      </c>
      <c r="E21" s="15" t="s">
        <v>55</v>
      </c>
      <c r="F21" s="15" t="s">
        <v>98</v>
      </c>
      <c r="G21" s="16" t="s">
        <v>99</v>
      </c>
      <c r="H21" s="16" t="s">
        <v>100</v>
      </c>
      <c r="I21" s="21">
        <v>3</v>
      </c>
      <c r="J21" s="17">
        <v>2</v>
      </c>
      <c r="K21" s="21">
        <v>5</v>
      </c>
      <c r="L21" s="16" t="s">
        <v>62</v>
      </c>
      <c r="M21" s="22"/>
      <c r="N21" s="22" t="s">
        <v>35</v>
      </c>
      <c r="O21" s="16" t="s">
        <v>196</v>
      </c>
      <c r="P21" s="16">
        <v>2</v>
      </c>
      <c r="Q21" s="16">
        <v>2</v>
      </c>
      <c r="R21" s="16">
        <v>4</v>
      </c>
      <c r="S21" s="16" t="s">
        <v>34</v>
      </c>
      <c r="T21" s="16" t="s">
        <v>101</v>
      </c>
      <c r="U21" s="16" t="s">
        <v>51</v>
      </c>
      <c r="V21" s="16" t="s">
        <v>39</v>
      </c>
      <c r="W21" s="16" t="s">
        <v>40</v>
      </c>
      <c r="X21" s="16" t="s">
        <v>102</v>
      </c>
      <c r="Y21" s="20" t="s">
        <v>103</v>
      </c>
    </row>
    <row r="22" spans="2:25" ht="124.2" x14ac:dyDescent="0.3">
      <c r="B22" s="14">
        <v>13</v>
      </c>
      <c r="C22" s="15" t="s">
        <v>97</v>
      </c>
      <c r="D22" s="15" t="s">
        <v>43</v>
      </c>
      <c r="E22" s="15" t="s">
        <v>104</v>
      </c>
      <c r="F22" s="15" t="s">
        <v>105</v>
      </c>
      <c r="G22" s="16" t="s">
        <v>106</v>
      </c>
      <c r="H22" s="16" t="s">
        <v>107</v>
      </c>
      <c r="I22" s="17">
        <v>1</v>
      </c>
      <c r="J22" s="21">
        <v>4</v>
      </c>
      <c r="K22" s="21">
        <v>5</v>
      </c>
      <c r="L22" s="16" t="s">
        <v>108</v>
      </c>
      <c r="M22" s="22" t="s">
        <v>35</v>
      </c>
      <c r="N22" s="22" t="s">
        <v>35</v>
      </c>
      <c r="O22" s="16" t="s">
        <v>109</v>
      </c>
      <c r="P22" s="18">
        <v>1</v>
      </c>
      <c r="Q22" s="16">
        <v>3</v>
      </c>
      <c r="R22" s="16">
        <v>4</v>
      </c>
      <c r="S22" s="18" t="s">
        <v>34</v>
      </c>
      <c r="T22" s="16" t="s">
        <v>50</v>
      </c>
      <c r="U22" s="16" t="s">
        <v>110</v>
      </c>
      <c r="V22" s="16" t="s">
        <v>111</v>
      </c>
      <c r="W22" s="16" t="s">
        <v>112</v>
      </c>
      <c r="X22" s="16" t="s">
        <v>113</v>
      </c>
      <c r="Y22" s="20" t="s">
        <v>114</v>
      </c>
    </row>
    <row r="23" spans="2:25" ht="96.6" x14ac:dyDescent="0.3">
      <c r="B23" s="14">
        <v>14</v>
      </c>
      <c r="C23" s="15" t="s">
        <v>28</v>
      </c>
      <c r="D23" s="15" t="s">
        <v>29</v>
      </c>
      <c r="E23" s="15" t="s">
        <v>55</v>
      </c>
      <c r="F23" s="15" t="s">
        <v>115</v>
      </c>
      <c r="G23" s="16" t="s">
        <v>116</v>
      </c>
      <c r="H23" s="16" t="s">
        <v>117</v>
      </c>
      <c r="I23" s="21">
        <v>2</v>
      </c>
      <c r="J23" s="21">
        <v>3</v>
      </c>
      <c r="K23" s="21">
        <v>5</v>
      </c>
      <c r="L23" s="16" t="s">
        <v>62</v>
      </c>
      <c r="M23" s="22" t="s">
        <v>35</v>
      </c>
      <c r="N23" s="22"/>
      <c r="O23" s="16" t="s">
        <v>118</v>
      </c>
      <c r="P23" s="16">
        <v>1</v>
      </c>
      <c r="Q23" s="16">
        <v>2</v>
      </c>
      <c r="R23" s="16">
        <v>3</v>
      </c>
      <c r="S23" s="16" t="s">
        <v>34</v>
      </c>
      <c r="T23" s="16" t="s">
        <v>37</v>
      </c>
      <c r="U23" s="16" t="s">
        <v>119</v>
      </c>
      <c r="V23" s="16" t="s">
        <v>120</v>
      </c>
      <c r="W23" s="16" t="s">
        <v>40</v>
      </c>
      <c r="X23" s="16" t="s">
        <v>121</v>
      </c>
      <c r="Y23" s="20" t="s">
        <v>42</v>
      </c>
    </row>
    <row r="24" spans="2:25" ht="110.4" x14ac:dyDescent="0.3">
      <c r="B24" s="14">
        <v>15</v>
      </c>
      <c r="C24" s="15" t="s">
        <v>54</v>
      </c>
      <c r="D24" s="15" t="s">
        <v>43</v>
      </c>
      <c r="E24" s="15" t="s">
        <v>44</v>
      </c>
      <c r="F24" s="23" t="s">
        <v>122</v>
      </c>
      <c r="G24" s="16" t="s">
        <v>123</v>
      </c>
      <c r="H24" s="16" t="s">
        <v>124</v>
      </c>
      <c r="I24" s="21">
        <v>2</v>
      </c>
      <c r="J24" s="17">
        <v>2</v>
      </c>
      <c r="K24" s="21">
        <v>4</v>
      </c>
      <c r="L24" s="16" t="s">
        <v>34</v>
      </c>
      <c r="M24" s="22"/>
      <c r="N24" s="22" t="s">
        <v>35</v>
      </c>
      <c r="O24" s="16" t="s">
        <v>125</v>
      </c>
      <c r="P24" s="16">
        <v>1</v>
      </c>
      <c r="Q24" s="16">
        <v>1</v>
      </c>
      <c r="R24" s="16">
        <v>2</v>
      </c>
      <c r="S24" s="16" t="s">
        <v>34</v>
      </c>
      <c r="T24" s="16" t="s">
        <v>37</v>
      </c>
      <c r="U24" s="16" t="s">
        <v>126</v>
      </c>
      <c r="V24" s="16" t="s">
        <v>39</v>
      </c>
      <c r="W24" s="16" t="s">
        <v>40</v>
      </c>
      <c r="X24" s="16" t="s">
        <v>127</v>
      </c>
      <c r="Y24" s="20" t="s">
        <v>128</v>
      </c>
    </row>
    <row r="25" spans="2:25" ht="96.6" x14ac:dyDescent="0.3">
      <c r="B25" s="14">
        <f>+B24+1</f>
        <v>16</v>
      </c>
      <c r="C25" s="15" t="s">
        <v>28</v>
      </c>
      <c r="D25" s="15" t="s">
        <v>129</v>
      </c>
      <c r="E25" s="15" t="s">
        <v>55</v>
      </c>
      <c r="F25" s="15" t="s">
        <v>130</v>
      </c>
      <c r="G25" s="19" t="s">
        <v>131</v>
      </c>
      <c r="H25" s="16" t="s">
        <v>132</v>
      </c>
      <c r="I25" s="21">
        <v>3</v>
      </c>
      <c r="J25" s="21">
        <v>4</v>
      </c>
      <c r="K25" s="21">
        <v>7</v>
      </c>
      <c r="L25" s="16" t="s">
        <v>47</v>
      </c>
      <c r="M25" s="22"/>
      <c r="N25" s="22" t="s">
        <v>35</v>
      </c>
      <c r="O25" s="16" t="s">
        <v>133</v>
      </c>
      <c r="P25" s="16">
        <v>2</v>
      </c>
      <c r="Q25" s="16">
        <v>3</v>
      </c>
      <c r="R25" s="16">
        <v>5</v>
      </c>
      <c r="S25" s="16" t="s">
        <v>62</v>
      </c>
      <c r="T25" s="16" t="s">
        <v>50</v>
      </c>
      <c r="U25" s="16" t="s">
        <v>197</v>
      </c>
      <c r="V25" s="16" t="s">
        <v>39</v>
      </c>
      <c r="W25" s="16" t="s">
        <v>134</v>
      </c>
      <c r="X25" s="16" t="s">
        <v>186</v>
      </c>
      <c r="Y25" s="20" t="s">
        <v>135</v>
      </c>
    </row>
    <row r="26" spans="2:25" ht="173.25" customHeight="1" x14ac:dyDescent="0.3">
      <c r="B26" s="14">
        <f>+B25+1</f>
        <v>17</v>
      </c>
      <c r="C26" s="15" t="s">
        <v>28</v>
      </c>
      <c r="D26" s="15" t="s">
        <v>29</v>
      </c>
      <c r="E26" s="15" t="s">
        <v>44</v>
      </c>
      <c r="F26" s="15" t="s">
        <v>130</v>
      </c>
      <c r="G26" s="19" t="s">
        <v>136</v>
      </c>
      <c r="H26" s="16" t="s">
        <v>137</v>
      </c>
      <c r="I26" s="21">
        <v>3</v>
      </c>
      <c r="J26" s="21">
        <v>4</v>
      </c>
      <c r="K26" s="21">
        <v>7</v>
      </c>
      <c r="L26" s="16" t="s">
        <v>47</v>
      </c>
      <c r="M26" s="22"/>
      <c r="N26" s="22" t="s">
        <v>35</v>
      </c>
      <c r="O26" s="16" t="s">
        <v>185</v>
      </c>
      <c r="P26" s="16">
        <v>2</v>
      </c>
      <c r="Q26" s="16">
        <v>3</v>
      </c>
      <c r="R26" s="16">
        <v>5</v>
      </c>
      <c r="S26" s="16" t="s">
        <v>62</v>
      </c>
      <c r="T26" s="16" t="s">
        <v>50</v>
      </c>
      <c r="U26" s="16" t="s">
        <v>197</v>
      </c>
      <c r="V26" s="16" t="s">
        <v>138</v>
      </c>
      <c r="W26" s="16" t="s">
        <v>134</v>
      </c>
      <c r="X26" s="16" t="s">
        <v>139</v>
      </c>
      <c r="Y26" s="20" t="s">
        <v>83</v>
      </c>
    </row>
    <row r="27" spans="2:25" ht="173.25" customHeight="1" x14ac:dyDescent="0.3">
      <c r="B27" s="14">
        <f>+B26+1</f>
        <v>18</v>
      </c>
      <c r="C27" s="15" t="s">
        <v>28</v>
      </c>
      <c r="D27" s="15" t="s">
        <v>29</v>
      </c>
      <c r="E27" s="15" t="s">
        <v>44</v>
      </c>
      <c r="F27" s="35" t="s">
        <v>140</v>
      </c>
      <c r="G27" s="18" t="s">
        <v>141</v>
      </c>
      <c r="H27" s="18" t="s">
        <v>142</v>
      </c>
      <c r="I27" s="17">
        <v>4</v>
      </c>
      <c r="J27" s="17">
        <v>3</v>
      </c>
      <c r="K27" s="17">
        <v>7</v>
      </c>
      <c r="L27" s="18" t="s">
        <v>47</v>
      </c>
      <c r="M27" s="36" t="s">
        <v>35</v>
      </c>
      <c r="N27" s="36" t="s">
        <v>35</v>
      </c>
      <c r="O27" s="18" t="s">
        <v>187</v>
      </c>
      <c r="P27" s="18">
        <v>3</v>
      </c>
      <c r="Q27" s="18">
        <v>2</v>
      </c>
      <c r="R27" s="18">
        <v>5</v>
      </c>
      <c r="S27" s="18" t="s">
        <v>62</v>
      </c>
      <c r="T27" s="18" t="s">
        <v>50</v>
      </c>
      <c r="U27" s="18" t="s">
        <v>143</v>
      </c>
      <c r="V27" s="18" t="s">
        <v>144</v>
      </c>
      <c r="W27" s="18" t="s">
        <v>145</v>
      </c>
      <c r="X27" s="18" t="s">
        <v>146</v>
      </c>
      <c r="Y27" s="37" t="s">
        <v>147</v>
      </c>
    </row>
    <row r="28" spans="2:25" ht="141.75" customHeight="1" thickBot="1" x14ac:dyDescent="0.35">
      <c r="B28" s="44">
        <f>+B27+1</f>
        <v>19</v>
      </c>
      <c r="C28" s="38" t="s">
        <v>28</v>
      </c>
      <c r="D28" s="38" t="s">
        <v>29</v>
      </c>
      <c r="E28" s="38" t="s">
        <v>44</v>
      </c>
      <c r="F28" s="38" t="s">
        <v>148</v>
      </c>
      <c r="G28" s="39" t="s">
        <v>198</v>
      </c>
      <c r="H28" s="40" t="s">
        <v>149</v>
      </c>
      <c r="I28" s="41">
        <v>1</v>
      </c>
      <c r="J28" s="41">
        <v>3</v>
      </c>
      <c r="K28" s="41">
        <v>4</v>
      </c>
      <c r="L28" s="40" t="s">
        <v>34</v>
      </c>
      <c r="M28" s="39" t="s">
        <v>35</v>
      </c>
      <c r="N28" s="39" t="s">
        <v>35</v>
      </c>
      <c r="O28" s="42" t="s">
        <v>150</v>
      </c>
      <c r="P28" s="40">
        <v>1</v>
      </c>
      <c r="Q28" s="40">
        <v>1</v>
      </c>
      <c r="R28" s="40">
        <v>2</v>
      </c>
      <c r="S28" s="40" t="s">
        <v>34</v>
      </c>
      <c r="T28" s="40" t="s">
        <v>50</v>
      </c>
      <c r="U28" s="40" t="s">
        <v>188</v>
      </c>
      <c r="V28" s="40" t="s">
        <v>138</v>
      </c>
      <c r="W28" s="40" t="s">
        <v>134</v>
      </c>
      <c r="X28" s="40" t="s">
        <v>151</v>
      </c>
      <c r="Y28" s="43" t="s">
        <v>152</v>
      </c>
    </row>
    <row r="29" spans="2:25" ht="31.2" x14ac:dyDescent="0.3">
      <c r="D29" t="s">
        <v>153</v>
      </c>
      <c r="H29" s="24" t="s">
        <v>25</v>
      </c>
      <c r="I29" s="49" t="s">
        <v>24</v>
      </c>
      <c r="J29" s="49"/>
      <c r="T29" s="9"/>
      <c r="U29" s="9"/>
      <c r="V29" s="2"/>
      <c r="W29" s="24" t="s">
        <v>154</v>
      </c>
      <c r="X29" s="24" t="s">
        <v>25</v>
      </c>
    </row>
    <row r="30" spans="2:25" ht="15.6" x14ac:dyDescent="0.3">
      <c r="H30" s="2"/>
      <c r="I30" s="2"/>
      <c r="T30" s="2"/>
      <c r="U30" s="2"/>
      <c r="V30" s="2"/>
      <c r="W30" s="3"/>
      <c r="X30" s="4"/>
    </row>
    <row r="31" spans="2:25" ht="16.8" x14ac:dyDescent="0.3">
      <c r="H31" s="5" t="s">
        <v>155</v>
      </c>
      <c r="I31" s="45">
        <v>1</v>
      </c>
      <c r="J31" s="45"/>
      <c r="T31" s="9"/>
      <c r="U31" s="9"/>
      <c r="V31" s="2"/>
      <c r="W31" s="5" t="s">
        <v>156</v>
      </c>
      <c r="X31" s="6" t="s">
        <v>157</v>
      </c>
    </row>
    <row r="32" spans="2:25" ht="16.8" x14ac:dyDescent="0.3">
      <c r="H32" s="5" t="s">
        <v>158</v>
      </c>
      <c r="I32" s="45">
        <v>2</v>
      </c>
      <c r="J32" s="45"/>
      <c r="T32" s="9"/>
      <c r="U32" s="9"/>
      <c r="V32" s="2"/>
      <c r="W32" s="5" t="s">
        <v>159</v>
      </c>
      <c r="X32" s="7" t="s">
        <v>160</v>
      </c>
    </row>
    <row r="33" spans="8:24" ht="16.8" x14ac:dyDescent="0.3">
      <c r="H33" s="5" t="s">
        <v>161</v>
      </c>
      <c r="I33" s="45">
        <v>3</v>
      </c>
      <c r="J33" s="45"/>
      <c r="T33" s="9"/>
      <c r="U33" s="9"/>
      <c r="V33" s="2"/>
      <c r="W33" s="5">
        <v>5</v>
      </c>
      <c r="X33" s="6" t="s">
        <v>162</v>
      </c>
    </row>
    <row r="34" spans="8:24" ht="16.8" x14ac:dyDescent="0.3">
      <c r="H34" s="5" t="s">
        <v>163</v>
      </c>
      <c r="I34" s="45">
        <v>4</v>
      </c>
      <c r="J34" s="45"/>
      <c r="T34" s="9"/>
      <c r="U34" s="9"/>
      <c r="V34" s="2"/>
      <c r="W34" s="5" t="s">
        <v>164</v>
      </c>
      <c r="X34" s="6" t="s">
        <v>165</v>
      </c>
    </row>
    <row r="35" spans="8:24" ht="16.8" x14ac:dyDescent="0.3">
      <c r="H35" s="5" t="s">
        <v>166</v>
      </c>
      <c r="I35" s="45">
        <v>5</v>
      </c>
      <c r="J35" s="45"/>
      <c r="T35" s="9"/>
      <c r="U35" s="9"/>
      <c r="V35" s="2"/>
      <c r="W35" s="5">
        <v>1</v>
      </c>
      <c r="X35" s="8" t="s">
        <v>167</v>
      </c>
    </row>
    <row r="36" spans="8:24" ht="15.6" x14ac:dyDescent="0.3">
      <c r="H36" s="9"/>
      <c r="I36" s="9"/>
      <c r="T36" s="9"/>
      <c r="U36" s="9"/>
      <c r="V36" s="2"/>
      <c r="W36" s="9"/>
      <c r="X36" s="9"/>
    </row>
    <row r="37" spans="8:24" ht="15.6" x14ac:dyDescent="0.3">
      <c r="H37" s="9"/>
      <c r="I37" s="9"/>
      <c r="T37" s="9"/>
      <c r="U37" s="9"/>
      <c r="V37" s="3"/>
      <c r="W37" s="4"/>
      <c r="X37" s="4"/>
    </row>
    <row r="38" spans="8:24" ht="17.25" customHeight="1" x14ac:dyDescent="0.3">
      <c r="H38" s="45" t="s">
        <v>168</v>
      </c>
      <c r="I38" s="45"/>
      <c r="J38" s="45"/>
      <c r="T38" s="46"/>
      <c r="U38" s="46"/>
      <c r="V38" s="3"/>
      <c r="W38" s="47" t="s">
        <v>169</v>
      </c>
      <c r="X38" s="48"/>
    </row>
    <row r="39" spans="8:24" ht="15.6" x14ac:dyDescent="0.3">
      <c r="H39" s="2"/>
      <c r="I39" s="2"/>
      <c r="T39" s="2"/>
      <c r="U39" s="2"/>
      <c r="V39" s="3"/>
      <c r="W39" s="4"/>
      <c r="X39" s="4"/>
    </row>
    <row r="40" spans="8:24" ht="15.6" x14ac:dyDescent="0.3">
      <c r="H40" s="5" t="s">
        <v>25</v>
      </c>
      <c r="I40" s="45" t="s">
        <v>170</v>
      </c>
      <c r="J40" s="45"/>
      <c r="T40" s="9"/>
      <c r="U40" s="9"/>
      <c r="V40" s="3"/>
      <c r="W40" s="5" t="s">
        <v>171</v>
      </c>
      <c r="X40" s="5" t="s">
        <v>172</v>
      </c>
    </row>
    <row r="41" spans="8:24" ht="15.6" x14ac:dyDescent="0.3">
      <c r="H41" s="2"/>
      <c r="I41" s="2"/>
      <c r="T41" s="2"/>
      <c r="U41" s="2"/>
      <c r="V41" s="3"/>
      <c r="W41" s="4"/>
      <c r="X41" s="4"/>
    </row>
    <row r="42" spans="8:24" ht="15.6" x14ac:dyDescent="0.3">
      <c r="H42" s="5" t="s">
        <v>173</v>
      </c>
      <c r="I42" s="45">
        <v>1</v>
      </c>
      <c r="J42" s="45"/>
      <c r="T42" s="9"/>
      <c r="U42" s="9"/>
      <c r="V42" s="3"/>
      <c r="W42" s="5" t="s">
        <v>174</v>
      </c>
      <c r="X42" s="5" t="s">
        <v>175</v>
      </c>
    </row>
    <row r="43" spans="8:24" ht="15.6" x14ac:dyDescent="0.3">
      <c r="H43" s="5" t="s">
        <v>176</v>
      </c>
      <c r="I43" s="45">
        <v>2</v>
      </c>
      <c r="J43" s="45"/>
      <c r="T43" s="9"/>
      <c r="U43" s="9"/>
      <c r="V43" s="3"/>
      <c r="W43" s="5" t="s">
        <v>177</v>
      </c>
      <c r="X43" s="5" t="s">
        <v>178</v>
      </c>
    </row>
    <row r="44" spans="8:24" ht="15.6" x14ac:dyDescent="0.3">
      <c r="H44" s="5" t="s">
        <v>179</v>
      </c>
      <c r="I44" s="45">
        <v>3</v>
      </c>
      <c r="J44" s="45"/>
      <c r="T44" s="9"/>
      <c r="U44" s="9"/>
      <c r="V44" s="3"/>
      <c r="W44" s="4"/>
      <c r="X44" s="4"/>
    </row>
    <row r="45" spans="8:24" ht="15.6" x14ac:dyDescent="0.3">
      <c r="H45" s="5" t="s">
        <v>180</v>
      </c>
      <c r="I45" s="45">
        <v>4</v>
      </c>
      <c r="J45" s="45"/>
      <c r="T45" s="9"/>
      <c r="U45" s="9"/>
      <c r="V45" s="3"/>
      <c r="W45" s="4"/>
      <c r="X45" s="4"/>
    </row>
    <row r="46" spans="8:24" ht="15.6" x14ac:dyDescent="0.3">
      <c r="H46" s="5" t="s">
        <v>181</v>
      </c>
      <c r="I46" s="45">
        <v>5</v>
      </c>
      <c r="J46" s="45"/>
      <c r="T46" s="9"/>
      <c r="U46" s="9"/>
      <c r="V46" s="3"/>
      <c r="W46" s="4"/>
      <c r="X46" s="4"/>
    </row>
  </sheetData>
  <mergeCells count="3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 ref="U7:U9"/>
    <mergeCell ref="J7:J9"/>
    <mergeCell ref="K7:K9"/>
    <mergeCell ref="L7:L9"/>
    <mergeCell ref="O7:O9"/>
    <mergeCell ref="P7:S8"/>
    <mergeCell ref="M7:N8"/>
    <mergeCell ref="I29:J29"/>
    <mergeCell ref="I31:J31"/>
    <mergeCell ref="I32:J32"/>
    <mergeCell ref="I33:J33"/>
    <mergeCell ref="I34:J34"/>
    <mergeCell ref="I35:J35"/>
    <mergeCell ref="H38:J38"/>
    <mergeCell ref="T38:U38"/>
    <mergeCell ref="W38:X38"/>
    <mergeCell ref="I46:J46"/>
    <mergeCell ref="I40:J40"/>
    <mergeCell ref="I42:J42"/>
    <mergeCell ref="I43:J43"/>
    <mergeCell ref="I44:J44"/>
    <mergeCell ref="I45:J45"/>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51181102362204722" right="0.51181102362204722" top="0.74803149606299213" bottom="0.74803149606299213" header="0.31496062992125984" footer="0.31496062992125984"/>
  <pageSetup scale="35" orientation="landscape"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3F1FBD-5208-4AB7-A7B4-B9B71F14F32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David Alejandro Collazos Samboni</cp:lastModifiedBy>
  <cp:revision/>
  <cp:lastPrinted>2023-11-20T03:36:11Z</cp:lastPrinted>
  <dcterms:created xsi:type="dcterms:W3CDTF">2016-02-02T22:04:12Z</dcterms:created>
  <dcterms:modified xsi:type="dcterms:W3CDTF">2023-11-20T03:36:14Z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