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MI PC\Desktop\Caminos Comunitarios\INTERVENTORIAS\Documentos IP Interventorias\IP-DT-COR-018-2023 INTER CCPT G4\"/>
    </mc:Choice>
  </mc:AlternateContent>
  <xr:revisionPtr revIDLastSave="0" documentId="13_ncr:1_{DF67E760-C906-4539-8A99-9AD31D0E3547}" xr6:coauthVersionLast="47" xr6:coauthVersionMax="47" xr10:uidLastSave="{00000000-0000-0000-0000-000000000000}"/>
  <bookViews>
    <workbookView xWindow="-120" yWindow="-120" windowWidth="20730" windowHeight="11040" xr2:uid="{21981E82-6D35-4B97-B7C7-10314A644E4E}"/>
  </bookViews>
  <sheets>
    <sheet name="PO (4JAC) DIR" sheetId="3"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localSheetId="0"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4" i="3" l="1"/>
  <c r="H78" i="3"/>
  <c r="H36" i="3"/>
  <c r="I5" i="3"/>
</calcChain>
</file>

<file path=xl/sharedStrings.xml><?xml version="1.0" encoding="utf-8"?>
<sst xmlns="http://schemas.openxmlformats.org/spreadsheetml/2006/main" count="121" uniqueCount="106">
  <si>
    <t>MINISTERIO DE TRANSPORTE</t>
  </si>
  <si>
    <t>INSTITUTO NACIONAL DE VÍAS</t>
  </si>
  <si>
    <t>PLAZO TOTAL ESTIMADO (MESES)</t>
  </si>
  <si>
    <t>PLAZO EJECUCIÓN OBRA (MESES)</t>
  </si>
  <si>
    <t>DIRECCIÓN TÉCNICA</t>
  </si>
  <si>
    <t>SUBDIRECCIÓN DE ESTRUCTURACIÓN DE PROYECTOS</t>
  </si>
  <si>
    <t>INVITACIÓN PÚBLICA</t>
  </si>
  <si>
    <t>PLAZO:</t>
  </si>
  <si>
    <t>31 de diciembre de 2023</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</si>
  <si>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</si>
  <si>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</si>
  <si>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</si>
  <si>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</si>
  <si>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</si>
  <si>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</si>
  <si>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</si>
  <si>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</si>
  <si>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</si>
  <si>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</si>
  <si>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</si>
  <si>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</si>
  <si>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</si>
  <si>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 xml:space="preserve">COSTOS DIRECTOS DE PERSONAL </t>
  </si>
  <si>
    <t>PERSONAL PROFESIONAL</t>
  </si>
  <si>
    <t>Perfil</t>
  </si>
  <si>
    <t>Ingeniero Residente de Interventoría</t>
  </si>
  <si>
    <t>Profesional Ambiental</t>
  </si>
  <si>
    <t>Profesional Social</t>
  </si>
  <si>
    <t>0,15 por proyectio</t>
  </si>
  <si>
    <t>Ingeniero Auxiliar de Interventoría</t>
  </si>
  <si>
    <t>MONTO AGOTABLE DE ESPECIALISTAS (conforman esta bolsa los especialistas de amarillo)</t>
  </si>
  <si>
    <t>NO MODIFICAR</t>
  </si>
  <si>
    <t>Especialista en Pavimentos y/o vias</t>
  </si>
  <si>
    <t>Especialista en Geologia y/o Geotecnia</t>
  </si>
  <si>
    <t>Especialista en Estructuras</t>
  </si>
  <si>
    <t>Especialista en Hidráulica e Hidrología</t>
  </si>
  <si>
    <t>dedicaciones 0,2</t>
  </si>
  <si>
    <t>Especialista en Diseño Geométrico</t>
  </si>
  <si>
    <t>PERSONAL TÉCNICO</t>
  </si>
  <si>
    <t>SALARIO</t>
  </si>
  <si>
    <t xml:space="preserve">Inspector </t>
  </si>
  <si>
    <t>PERSONAL AUXILIAR TÉCNICO</t>
  </si>
  <si>
    <t>PERSONAL ADMINISTRATIVO</t>
  </si>
  <si>
    <t xml:space="preserve">Secretaria </t>
  </si>
  <si>
    <t>OTROS COSTOS DE PERSONAL</t>
  </si>
  <si>
    <t>PROVISIÓN JORNADAS 7X24</t>
  </si>
  <si>
    <t>Provisión Jornadas 7X24</t>
  </si>
  <si>
    <t>SUBTOTAL COSTOS DE PERSONAL = SUMATORIA DE (5) = (5)</t>
  </si>
  <si>
    <t>FACTOR MULTIPLICADOR (6)</t>
  </si>
  <si>
    <t>VALOR MÁXIMO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</si>
  <si>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</si>
  <si>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</si>
  <si>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</si>
  <si>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</si>
  <si>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</si>
  <si>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</si>
  <si>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</si>
  <si>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</si>
  <si>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</si>
  <si>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</si>
  <si>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</si>
  <si>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</si>
  <si>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</si>
  <si>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</si>
  <si>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</si>
  <si>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Mes</t>
  </si>
  <si>
    <t>Vehículo tipo campero ó camioneta  (incluye peajes y combustible) y cuyo modelo sea hasta diez (10) años anteriores al año de suscripción del contrato.</t>
  </si>
  <si>
    <t>CONDUCTOR CUALQUIERA TIEMPO COMPLETO</t>
  </si>
  <si>
    <t>Trabajo de topografia (Incluye personal, equipo y trnasporte)</t>
  </si>
  <si>
    <t>Según comprobante por mes</t>
  </si>
  <si>
    <t>1500000 POR CONVENIO</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</si>
  <si>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</si>
  <si>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</si>
  <si>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</si>
  <si>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</si>
  <si>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</si>
  <si>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</si>
  <si>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</si>
  <si>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</si>
  <si>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</si>
  <si>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</si>
  <si>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</si>
  <si>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</si>
  <si>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</si>
  <si>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</si>
  <si>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</si>
  <si>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</si>
  <si>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</si>
  <si>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</si>
  <si>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2.3. Para aquellos costos de interventoría que tengan como unidad "Según comprobante por mes", los mismos se reembolsarán según su costo real, contra la presentación de facturas y soportes respectivos</t>
  </si>
  <si>
    <t>2.4.Los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</si>
  <si>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 xml:space="preserve">2.5. Para el caso del reembolso de los costos globales, es responsabilidad de la Interventoría el gasto racional de estos recursos, de acuerdo con las necesidades del proyecto dentro del plazo contractual.	</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</si>
  <si>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</si>
  <si>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</si>
  <si>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</si>
  <si>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Con respecto a la  "BOLSA DE AJUSTES POR CAMBIO DE VIGENCIA": El Instituto actualizará anualmente el vencimiento de los doce (12) meses transcurridos a partir de la fecha de iniciación del contrato (Anualidad), o el último ajuste efectuado, los sueldos y tarifas del presente contrato, con base en la variación del IPC (Índice de Precios al Consumidor Total Nacional) publicado por el DANE. Para determinar el factor de ajuste se tomará el IPC vigente del mes de la Anualidad del contrato, dividido entre el IPC del mes anterior a la fecha de presentación de la propuesta técnica, redondeando el factor a dos decímales, ya sea por exceso si la fracción es igual o superior a 0.5 y por defecto si la fracción es menor de 0.5. Los valores actualizados de sueldos y tarifas se aproximarán a mil, ya sea por exceso si la fracción es igual o superior a 500 y por defecto si la fracción es menor de 500. </t>
  </si>
  <si>
    <t xml:space="preserve">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</si>
  <si>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2.11 Las primas regionales no aplican para el presente proceso</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</si>
  <si>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</si>
  <si>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FIRMAS:</t>
  </si>
  <si>
    <t xml:space="preserve">                    Nombre y firma del Representante Legal del Proponente</t>
  </si>
  <si>
    <t>Nombre del proponente</t>
  </si>
  <si>
    <t xml:space="preserve"> Director de Interventoria</t>
  </si>
  <si>
    <t>FORMULARIO NO 1</t>
  </si>
  <si>
    <t>OBJETO
INTERVENTORÍA TÉCNICA, ADMINISTRATIVA, AMBIENTAL Y FINANCIERA PARA LOS CONVENIOS SOLIDARIOS SUSCRITOS ENTRE EL INVIAS Y LOS ORGANISMOS DE ACCIÓN COMUNAL PARA EL MEJORAMIENTO Y/O MANTENIMIENTO DE LAS VIAS TERCIARIAS DE LOS MUNICIPIOS DE LORICA, SAN ANDRES DE SOTAVENTO Y COTORRA</t>
  </si>
  <si>
    <t>IP-DT-COR-018-2023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</si>
</sst>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quot;$&quot;\ * #,##0.00_-;\-&quot;$&quot;\ * #,##0.00_-;_-&quot;$&quot;\ * &quot;-&quot;_-;_-@_-"/>
    <numFmt numFmtId="169" formatCode="_(* #,##0.00_);_(* \(#,##0.00\);_(* &quot;-&quot;??_);_(@_)"/>
    <numFmt numFmtId="170" formatCode="#,##0.0000"/>
    <numFmt numFmtId="171" formatCode="_(&quot;$&quot;\ * #,##0.00_);_(&quot;$&quot;\ * \(#,##0.00\);_(&quot;$&quot;\ * &quot;-&quot;??_);_(@_)"/>
  </numFmts>
  <fonts count="26"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name val="Arial"/>
      <family val="2"/>
    </font>
    <font>
      <sz val="9"/>
      <color theme="0" tint="-0.249977111117893"/>
      <name val="Arial Narrow"/>
      <family val="2"/>
    </font>
    <font>
      <sz val="11"/>
      <name val="Arial Narrow"/>
      <family val="2"/>
    </font>
    <font>
      <sz val="11"/>
      <color theme="0"/>
      <name val="Arial Narrow"/>
      <family val="2"/>
    </font>
    <font>
      <b/>
      <sz val="9"/>
      <color rgb="FF00B0F0"/>
      <name val="Arial Narrow"/>
      <family val="2"/>
    </font>
    <font>
      <sz val="11"/>
      <color indexed="8"/>
      <name val="Calibri"/>
      <family val="2"/>
    </font>
    <font>
      <b/>
      <sz val="8"/>
      <color indexed="8"/>
      <name val="Arial Narrow"/>
      <family val="2"/>
    </font>
    <font>
      <sz val="7"/>
      <name val="Arial Narrow"/>
      <family val="2"/>
    </font>
    <font>
      <sz val="10"/>
      <name val="Arial Narrow"/>
      <family val="2"/>
    </font>
    <font>
      <sz val="12"/>
      <name val="Arial Narrow"/>
      <family val="2"/>
    </font>
    <font>
      <b/>
      <sz val="9"/>
      <color theme="0"/>
      <name val="Arial Narrow"/>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s>
  <cellStyleXfs count="18">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70" fontId="13" fillId="0" borderId="0" applyFont="0" applyFill="0" applyBorder="0" applyAlignment="0" applyProtection="0"/>
    <xf numFmtId="0" fontId="13" fillId="0" borderId="0"/>
    <xf numFmtId="171" fontId="20" fillId="0" borderId="0" applyFont="0" applyFill="0" applyBorder="0" applyAlignment="0" applyProtection="0"/>
    <xf numFmtId="171" fontId="20" fillId="0" borderId="0" applyFont="0" applyFill="0" applyBorder="0" applyAlignment="0" applyProtection="0"/>
    <xf numFmtId="0" fontId="13" fillId="0" borderId="0"/>
    <xf numFmtId="0" fontId="20" fillId="0" borderId="0"/>
  </cellStyleXfs>
  <cellXfs count="213">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6" fillId="2" borderId="8" xfId="3" applyFont="1" applyFill="1" applyBorder="1" applyAlignment="1">
      <alignment horizontal="center" vertical="center" wrapText="1"/>
    </xf>
    <xf numFmtId="44" fontId="4" fillId="0"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6" fillId="2" borderId="16" xfId="3" applyFont="1" applyFill="1" applyBorder="1" applyAlignment="1">
      <alignment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0" fontId="3" fillId="0" borderId="8" xfId="7" applyFont="1" applyFill="1" applyBorder="1" applyAlignment="1">
      <alignment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42" fontId="14" fillId="0" borderId="0" xfId="2" applyFont="1" applyFill="1" applyBorder="1" applyAlignment="1">
      <alignment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0" fontId="15" fillId="3" borderId="8" xfId="0" applyFont="1" applyFill="1" applyBorder="1" applyAlignment="1">
      <alignment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6"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4" fillId="2" borderId="0" xfId="3" applyFont="1" applyFill="1" applyAlignment="1">
      <alignment horizontal="right" vertical="center"/>
    </xf>
    <xf numFmtId="44" fontId="4" fillId="2" borderId="0" xfId="1" applyFont="1" applyFill="1" applyAlignment="1">
      <alignment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7" fillId="0" borderId="0" xfId="9" applyFont="1" applyAlignment="1">
      <alignment vertical="center" wrapText="1"/>
    </xf>
    <xf numFmtId="0" fontId="17"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44" fontId="4" fillId="0" borderId="0" xfId="1" applyFont="1" applyFill="1" applyBorder="1" applyAlignment="1">
      <alignment vertical="center" wrapText="1"/>
    </xf>
    <xf numFmtId="44" fontId="18" fillId="0" borderId="0" xfId="1" applyFont="1" applyAlignment="1">
      <alignmen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42" fontId="14" fillId="3" borderId="28" xfId="2" applyFont="1" applyFill="1" applyBorder="1" applyAlignment="1">
      <alignment vertical="center" wrapText="1"/>
    </xf>
    <xf numFmtId="164" fontId="6" fillId="6" borderId="8" xfId="8" applyNumberFormat="1" applyFont="1" applyFill="1" applyBorder="1" applyAlignment="1">
      <alignment horizontal="right" vertical="center" wrapText="1"/>
    </xf>
    <xf numFmtId="168" fontId="3" fillId="2" borderId="0" xfId="2" applyNumberFormat="1" applyFont="1" applyFill="1" applyAlignment="1">
      <alignmen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9"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8" xfId="3" applyFont="1" applyFill="1" applyBorder="1" applyAlignment="1">
      <alignment vertical="center" wrapText="1"/>
    </xf>
    <xf numFmtId="2" fontId="3" fillId="0" borderId="8" xfId="6" applyNumberFormat="1" applyFont="1" applyBorder="1" applyAlignment="1">
      <alignment horizontal="right" vertical="center" wrapText="1"/>
    </xf>
    <xf numFmtId="0" fontId="3" fillId="0" borderId="0" xfId="3" applyFont="1" applyFill="1" applyAlignment="1">
      <alignment horizontal="center" vertical="center" wrapText="1"/>
    </xf>
    <xf numFmtId="44" fontId="4" fillId="0" borderId="0" xfId="1" applyFont="1" applyFill="1" applyAlignment="1">
      <alignment horizontal="center" vertical="center" wrapText="1"/>
    </xf>
    <xf numFmtId="0" fontId="3" fillId="2" borderId="0" xfId="3" applyFont="1" applyFill="1" applyAlignment="1">
      <alignment horizontal="center" vertical="center" wrapText="1"/>
    </xf>
    <xf numFmtId="44" fontId="4" fillId="2" borderId="0" xfId="1"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3" borderId="29" xfId="3" applyFont="1" applyFill="1" applyBorder="1" applyAlignment="1">
      <alignment horizontal="center" vertical="center" wrapText="1"/>
    </xf>
    <xf numFmtId="0" fontId="3" fillId="3" borderId="6" xfId="3" applyFont="1" applyFill="1" applyBorder="1" applyAlignment="1">
      <alignment vertical="center" wrapText="1"/>
    </xf>
    <xf numFmtId="0" fontId="3" fillId="3" borderId="6" xfId="3" applyFont="1" applyFill="1" applyBorder="1" applyAlignment="1">
      <alignment horizontal="center" vertical="center" wrapText="1"/>
    </xf>
    <xf numFmtId="165" fontId="3" fillId="3" borderId="8" xfId="11" applyNumberFormat="1" applyFont="1" applyFill="1" applyBorder="1" applyAlignment="1">
      <alignment vertical="center" wrapText="1"/>
    </xf>
    <xf numFmtId="2" fontId="3" fillId="3" borderId="8" xfId="11" applyNumberFormat="1" applyFont="1" applyFill="1" applyBorder="1" applyAlignment="1">
      <alignment vertical="center" wrapText="1"/>
    </xf>
    <xf numFmtId="164" fontId="3" fillId="3" borderId="20" xfId="8" applyNumberFormat="1" applyFont="1" applyFill="1" applyBorder="1" applyAlignment="1">
      <alignment vertical="center" wrapText="1"/>
    </xf>
    <xf numFmtId="0" fontId="14" fillId="3" borderId="0" xfId="3" applyFont="1" applyFill="1" applyAlignment="1">
      <alignment horizontal="center"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44" fontId="3" fillId="2" borderId="0" xfId="1" applyFont="1" applyFill="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0" fontId="23" fillId="2" borderId="0" xfId="16" applyFont="1" applyFill="1" applyAlignment="1">
      <alignment vertical="center"/>
    </xf>
    <xf numFmtId="0" fontId="23" fillId="0" borderId="0" xfId="16" applyFont="1" applyAlignment="1">
      <alignment vertical="center"/>
    </xf>
    <xf numFmtId="0" fontId="24" fillId="2" borderId="0" xfId="6" applyFont="1" applyFill="1" applyBorder="1" applyAlignment="1">
      <alignment horizontal="left" vertical="center" wrapText="1"/>
    </xf>
    <xf numFmtId="0" fontId="24" fillId="0" borderId="0" xfId="6" applyNumberFormat="1" applyFont="1" applyFill="1" applyBorder="1" applyAlignment="1">
      <alignment horizontal="center" vertical="center" wrapText="1"/>
    </xf>
    <xf numFmtId="0" fontId="24" fillId="0" borderId="0" xfId="6" applyNumberFormat="1" applyFont="1" applyFill="1" applyBorder="1" applyAlignment="1">
      <alignment horizontal="justify" vertical="center" wrapText="1"/>
    </xf>
    <xf numFmtId="0" fontId="24" fillId="0" borderId="0" xfId="6" applyNumberFormat="1" applyFont="1" applyFill="1" applyBorder="1" applyAlignment="1">
      <alignment vertical="center" wrapText="1"/>
    </xf>
    <xf numFmtId="0" fontId="17" fillId="2" borderId="26" xfId="17" applyFont="1" applyFill="1" applyBorder="1" applyAlignment="1">
      <alignment vertical="center"/>
    </xf>
    <xf numFmtId="0" fontId="24" fillId="0" borderId="26" xfId="6" applyNumberFormat="1" applyFont="1" applyFill="1" applyBorder="1" applyAlignment="1">
      <alignment horizontal="center" vertical="center" wrapText="1"/>
    </xf>
    <xf numFmtId="0" fontId="24" fillId="0" borderId="26" xfId="6" applyNumberFormat="1" applyFont="1" applyFill="1" applyBorder="1" applyAlignment="1">
      <alignment horizontal="justify" vertical="center" wrapText="1"/>
    </xf>
    <xf numFmtId="0" fontId="24" fillId="0" borderId="26" xfId="6" applyNumberFormat="1" applyFont="1" applyFill="1" applyBorder="1" applyAlignment="1">
      <alignment vertical="center" wrapText="1"/>
    </xf>
    <xf numFmtId="0" fontId="17"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25" fillId="3" borderId="0" xfId="3" applyFont="1" applyFill="1" applyAlignment="1">
      <alignment horizontal="center" vertical="center" wrapText="1"/>
    </xf>
    <xf numFmtId="164" fontId="6" fillId="6" borderId="35" xfId="14" applyNumberFormat="1" applyFont="1" applyFill="1" applyBorder="1" applyAlignment="1">
      <alignment vertical="center" wrapText="1"/>
    </xf>
    <xf numFmtId="44" fontId="3" fillId="2" borderId="0" xfId="1" applyFont="1" applyFill="1" applyAlignment="1">
      <alignment horizontal="center" vertical="center" wrapText="1"/>
    </xf>
    <xf numFmtId="165" fontId="3" fillId="2" borderId="8" xfId="6" applyNumberFormat="1" applyFont="1" applyFill="1" applyBorder="1" applyAlignment="1">
      <alignment vertical="center" wrapText="1"/>
    </xf>
    <xf numFmtId="165" fontId="3" fillId="2" borderId="8" xfId="9" applyNumberFormat="1" applyFont="1" applyFill="1" applyBorder="1" applyAlignment="1">
      <alignment horizontal="center" vertical="center" wrapText="1"/>
    </xf>
    <xf numFmtId="2" fontId="3" fillId="2" borderId="8" xfId="6" applyNumberFormat="1" applyFont="1" applyFill="1" applyBorder="1" applyAlignment="1">
      <alignment horizontal="center" vertical="center" wrapText="1"/>
    </xf>
    <xf numFmtId="164" fontId="3" fillId="2" borderId="20" xfId="8" applyNumberFormat="1" applyFont="1" applyFill="1" applyBorder="1" applyAlignment="1">
      <alignment horizontal="right"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0" fontId="6" fillId="6" borderId="8" xfId="3" applyFont="1" applyFill="1" applyBorder="1" applyAlignment="1">
      <alignment horizontal="left"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3" borderId="4" xfId="4" applyFont="1" applyFill="1" applyBorder="1" applyAlignment="1">
      <alignment horizontal="center" vertical="center"/>
    </xf>
    <xf numFmtId="0" fontId="6" fillId="3" borderId="0" xfId="4" applyFont="1" applyFill="1" applyAlignment="1">
      <alignment horizontal="center" vertical="center"/>
    </xf>
    <xf numFmtId="0" fontId="6" fillId="3" borderId="5" xfId="4" applyFont="1" applyFill="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22" fillId="2" borderId="22" xfId="6" applyFont="1" applyFill="1" applyBorder="1" applyAlignment="1">
      <alignment horizontal="justify" vertical="center" wrapText="1"/>
    </xf>
    <xf numFmtId="0" fontId="22" fillId="2" borderId="23" xfId="6" applyFont="1" applyFill="1" applyBorder="1" applyAlignment="1">
      <alignment horizontal="justify" vertical="center" wrapText="1"/>
    </xf>
    <xf numFmtId="0" fontId="22" fillId="2" borderId="24" xfId="6" applyFont="1" applyFill="1" applyBorder="1" applyAlignment="1">
      <alignment horizontal="justify"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9"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6" fillId="3" borderId="8" xfId="3" applyFont="1" applyFill="1" applyBorder="1" applyAlignment="1">
      <alignment horizontal="left" vertical="center" wrapText="1"/>
    </xf>
    <xf numFmtId="0" fontId="6" fillId="6" borderId="31" xfId="3" applyFont="1" applyFill="1" applyBorder="1" applyAlignment="1">
      <alignment horizontal="left" vertical="center" wrapText="1"/>
    </xf>
    <xf numFmtId="0" fontId="21" fillId="2" borderId="32" xfId="16" applyFont="1" applyFill="1" applyBorder="1" applyAlignment="1">
      <alignment horizontal="left" vertical="center" wrapText="1"/>
    </xf>
    <xf numFmtId="0" fontId="21" fillId="2" borderId="33" xfId="16" applyFont="1" applyFill="1" applyBorder="1" applyAlignment="1">
      <alignment horizontal="left" vertical="center" wrapText="1"/>
    </xf>
    <xf numFmtId="0" fontId="22" fillId="2" borderId="22" xfId="6" applyFont="1" applyFill="1" applyBorder="1" applyAlignment="1">
      <alignment horizontal="left" vertical="center" wrapText="1"/>
    </xf>
    <xf numFmtId="0" fontId="22" fillId="2" borderId="23" xfId="6" applyFont="1" applyFill="1" applyBorder="1" applyAlignment="1">
      <alignment horizontal="left" vertical="center" wrapText="1"/>
    </xf>
    <xf numFmtId="0" fontId="22" fillId="2" borderId="24" xfId="6" applyFont="1" applyFill="1" applyBorder="1" applyAlignment="1">
      <alignment horizontal="left" vertical="center" wrapText="1"/>
    </xf>
    <xf numFmtId="0" fontId="24" fillId="0" borderId="34" xfId="6" applyNumberFormat="1" applyFont="1" applyFill="1" applyBorder="1" applyAlignment="1">
      <alignment horizontal="center" vertical="center" wrapText="1"/>
    </xf>
    <xf numFmtId="0" fontId="22" fillId="0" borderId="19" xfId="6" applyFont="1" applyFill="1" applyBorder="1" applyAlignment="1">
      <alignment horizontal="justify" vertical="center" wrapText="1"/>
    </xf>
    <xf numFmtId="0" fontId="22" fillId="0" borderId="8" xfId="6" applyFont="1" applyFill="1" applyBorder="1" applyAlignment="1">
      <alignment horizontal="justify" vertical="center" wrapText="1"/>
    </xf>
    <xf numFmtId="0" fontId="22" fillId="0" borderId="20" xfId="6" applyFont="1" applyFill="1" applyBorder="1" applyAlignment="1">
      <alignment horizontal="justify" vertical="center" wrapText="1"/>
    </xf>
  </cellXfs>
  <cellStyles count="18">
    <cellStyle name="Millares 2 2 2 2" xfId="8" xr:uid="{7C3B15A2-4C4A-4CA1-A787-DE07824DB097}"/>
    <cellStyle name="Millares 2 2 5" xfId="12" xr:uid="{E892E506-5BF1-47C5-9BCE-F283447EB398}"/>
    <cellStyle name="Moneda" xfId="1" builtinId="4"/>
    <cellStyle name="Moneda [0]" xfId="2" builtinId="7"/>
    <cellStyle name="Moneda 3 2" xfId="14" xr:uid="{92F0A93A-4F1E-4EE8-B2B6-64633F6E5916}"/>
    <cellStyle name="Moneda 3 4" xfId="15" xr:uid="{D0A84D8E-623A-4153-AD86-00DA2E1C87D0}"/>
    <cellStyle name="Normal" xfId="0" builtinId="0"/>
    <cellStyle name="Normal 10 3" xfId="16" xr:uid="{887608C3-F38E-4220-A07F-F6DACB699753}"/>
    <cellStyle name="Normal 10 5 2" xfId="4" xr:uid="{29BD0ED5-BCA9-473A-9893-0A08A9E3E56F}"/>
    <cellStyle name="Normal 2 3" xfId="5" xr:uid="{1E99A300-8361-422C-87E5-E2B9AB6AAE5D}"/>
    <cellStyle name="Normal 3 11 2" xfId="6" xr:uid="{146DC6FC-2E95-4FDF-AE37-8A604231EF87}"/>
    <cellStyle name="Normal 3 2" xfId="3" xr:uid="{99292297-2487-48EE-BE9B-509CDDBBE18D}"/>
    <cellStyle name="Normal 3 2 2" xfId="9" xr:uid="{7D535872-7EAB-4808-8396-0C89D3F69C4A}"/>
    <cellStyle name="Normal 3 2 3" xfId="11" xr:uid="{7A7163BD-8ECC-46CD-A0F4-86C784489D05}"/>
    <cellStyle name="Normal 3 3" xfId="7" xr:uid="{968063FC-C070-4265-8930-87EBE6EE9B37}"/>
    <cellStyle name="Normal 3 4 10" xfId="13" xr:uid="{8A904018-4DC4-4A84-9CB0-46064E211B3E}"/>
    <cellStyle name="Normal_ESTABLECIMIENTO Y MANTENIMIENTO 2" xfId="17" xr:uid="{275A5AB0-7F98-4F3F-A055-383A9B1709CA}"/>
    <cellStyle name="Porcentaje 2 2" xfId="10" xr:uid="{3291CBEB-6E32-4D82-9266-8E63EE6B11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6DA8BB02-79B3-4984-A585-0869EF92DAF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A7D7B775-B5FF-43FA-A685-744F6E1837A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DDA704-E585-4F96-A6C3-C8B497728575}">
  <sheetPr>
    <tabColor rgb="FF00B050"/>
  </sheetPr>
  <dimension ref="A1:GV107"/>
  <sheetViews>
    <sheetView tabSelected="1" zoomScale="85" zoomScaleNormal="85" workbookViewId="0">
      <selection activeCell="B8" sqref="B8:G8"/>
    </sheetView>
  </sheetViews>
  <sheetFormatPr baseColWidth="10" defaultColWidth="12.5703125" defaultRowHeight="13.5" x14ac:dyDescent="0.25"/>
  <cols>
    <col min="1" max="1" width="1.85546875" style="6" customWidth="1"/>
    <col min="2" max="2" width="10.28515625" style="125" customWidth="1"/>
    <col min="3" max="3" width="51.28515625" style="125" customWidth="1"/>
    <col min="4" max="4" width="19" style="125" customWidth="1"/>
    <col min="5" max="5" width="15.85546875" style="156" customWidth="1"/>
    <col min="6" max="6" width="13.85546875" style="6" customWidth="1"/>
    <col min="7" max="7" width="25" style="157" customWidth="1"/>
    <col min="8" max="8" width="20.5703125" style="6" customWidth="1"/>
    <col min="9" max="9" width="49.5703125" style="7" customWidth="1"/>
    <col min="10" max="10" width="11.5703125" style="7" customWidth="1"/>
    <col min="11" max="195" width="11.5703125" style="6" customWidth="1"/>
    <col min="196" max="16384" width="12.5703125" style="6"/>
  </cols>
  <sheetData>
    <row r="1" spans="2:195" ht="11.25" customHeight="1" x14ac:dyDescent="0.25">
      <c r="B1" s="1"/>
      <c r="C1" s="2"/>
      <c r="D1" s="2"/>
      <c r="E1" s="3"/>
      <c r="F1" s="4"/>
      <c r="G1" s="5"/>
    </row>
    <row r="2" spans="2:195" x14ac:dyDescent="0.25">
      <c r="B2" s="165" t="s">
        <v>0</v>
      </c>
      <c r="C2" s="166"/>
      <c r="D2" s="166"/>
      <c r="E2" s="166"/>
      <c r="F2" s="166"/>
      <c r="G2" s="167"/>
    </row>
    <row r="3" spans="2:195" x14ac:dyDescent="0.25">
      <c r="B3" s="165" t="s">
        <v>1</v>
      </c>
      <c r="C3" s="166"/>
      <c r="D3" s="166"/>
      <c r="E3" s="166"/>
      <c r="F3" s="166"/>
      <c r="G3" s="166"/>
      <c r="H3" s="168" t="s">
        <v>2</v>
      </c>
      <c r="I3" s="168" t="s">
        <v>3</v>
      </c>
    </row>
    <row r="4" spans="2:195" x14ac:dyDescent="0.25">
      <c r="B4" s="165" t="s">
        <v>4</v>
      </c>
      <c r="C4" s="166"/>
      <c r="D4" s="166"/>
      <c r="E4" s="166"/>
      <c r="F4" s="166"/>
      <c r="G4" s="166"/>
      <c r="H4" s="169"/>
      <c r="I4" s="169"/>
    </row>
    <row r="5" spans="2:195" ht="15" customHeight="1" x14ac:dyDescent="0.25">
      <c r="B5" s="165" t="s">
        <v>5</v>
      </c>
      <c r="C5" s="166"/>
      <c r="D5" s="166"/>
      <c r="E5" s="166"/>
      <c r="F5" s="166"/>
      <c r="G5" s="166"/>
      <c r="H5" s="8">
        <v>4</v>
      </c>
      <c r="I5" s="8">
        <f>+H5-1</f>
        <v>3</v>
      </c>
    </row>
    <row r="6" spans="2:195" ht="15" x14ac:dyDescent="0.25">
      <c r="B6" s="171" t="s">
        <v>6</v>
      </c>
      <c r="C6" s="172"/>
      <c r="D6" s="172"/>
      <c r="E6" s="172"/>
      <c r="F6" s="172"/>
      <c r="G6" s="173"/>
      <c r="H6"/>
    </row>
    <row r="7" spans="2:195" x14ac:dyDescent="0.25">
      <c r="B7" s="174" t="s">
        <v>105</v>
      </c>
      <c r="C7" s="175"/>
      <c r="D7" s="175"/>
      <c r="E7" s="175"/>
      <c r="F7" s="175"/>
      <c r="G7" s="176"/>
    </row>
    <row r="8" spans="2:195" ht="70.900000000000006" customHeight="1" x14ac:dyDescent="0.25">
      <c r="B8" s="177" t="s">
        <v>104</v>
      </c>
      <c r="C8" s="178"/>
      <c r="D8" s="178"/>
      <c r="E8" s="178"/>
      <c r="F8" s="178"/>
      <c r="G8" s="179"/>
      <c r="J8" s="9"/>
      <c r="K8" s="10"/>
    </row>
    <row r="9" spans="2:195" ht="14.25" thickBot="1" x14ac:dyDescent="0.3">
      <c r="B9" s="180"/>
      <c r="C9" s="181"/>
      <c r="D9" s="181"/>
      <c r="E9" s="181"/>
      <c r="F9" s="181"/>
      <c r="G9" s="182"/>
      <c r="J9" s="9"/>
      <c r="K9" s="10"/>
    </row>
    <row r="10" spans="2:195" ht="15" customHeight="1" thickBot="1" x14ac:dyDescent="0.3">
      <c r="B10" s="180" t="s">
        <v>103</v>
      </c>
      <c r="C10" s="181"/>
      <c r="D10" s="182"/>
      <c r="E10" s="11" t="s">
        <v>7</v>
      </c>
      <c r="F10" s="183" t="s">
        <v>8</v>
      </c>
      <c r="G10" s="184"/>
      <c r="J10" s="9"/>
      <c r="K10" s="10"/>
    </row>
    <row r="11" spans="2:195" s="16" customFormat="1" ht="14.25" customHeight="1" thickBot="1" x14ac:dyDescent="0.3">
      <c r="B11" s="12"/>
      <c r="C11" s="13"/>
      <c r="D11" s="13"/>
      <c r="E11" s="14"/>
      <c r="F11" s="13"/>
      <c r="G11" s="15"/>
      <c r="H11" s="6"/>
      <c r="I11" s="7"/>
      <c r="J11" s="7"/>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6" customFormat="1" ht="13.15" customHeight="1" x14ac:dyDescent="0.25">
      <c r="B12" s="185" t="s">
        <v>9</v>
      </c>
      <c r="C12" s="186"/>
      <c r="D12" s="17" t="s">
        <v>10</v>
      </c>
      <c r="E12" s="18" t="s">
        <v>11</v>
      </c>
      <c r="F12" s="17" t="s">
        <v>12</v>
      </c>
      <c r="G12" s="19" t="s">
        <v>13</v>
      </c>
      <c r="H12" s="20"/>
      <c r="I12" s="7"/>
      <c r="J12" s="7"/>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6" customFormat="1" ht="14.45" customHeight="1" x14ac:dyDescent="0.25">
      <c r="B13" s="187"/>
      <c r="C13" s="188"/>
      <c r="D13" s="21" t="s">
        <v>14</v>
      </c>
      <c r="E13" s="22" t="s">
        <v>15</v>
      </c>
      <c r="F13" s="21" t="s">
        <v>16</v>
      </c>
      <c r="G13" s="23" t="s">
        <v>17</v>
      </c>
      <c r="H13" s="20"/>
      <c r="I13" s="7"/>
      <c r="J13" s="7"/>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6" customFormat="1" ht="15" customHeight="1" thickBot="1" x14ac:dyDescent="0.3">
      <c r="B14" s="189"/>
      <c r="C14" s="190"/>
      <c r="D14" s="24" t="s">
        <v>18</v>
      </c>
      <c r="E14" s="25" t="s">
        <v>19</v>
      </c>
      <c r="F14" s="24" t="s">
        <v>20</v>
      </c>
      <c r="G14" s="26" t="s">
        <v>21</v>
      </c>
      <c r="H14" s="20"/>
      <c r="I14" s="7"/>
      <c r="J14" s="7"/>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6" customFormat="1" ht="14.45" customHeight="1" x14ac:dyDescent="0.25">
      <c r="B15" s="27"/>
      <c r="C15" s="28" t="s">
        <v>22</v>
      </c>
      <c r="D15" s="28"/>
      <c r="E15" s="28"/>
      <c r="F15" s="28"/>
      <c r="G15" s="29"/>
      <c r="H15" s="20"/>
      <c r="I15" s="7"/>
      <c r="J15" s="7"/>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6" customFormat="1" x14ac:dyDescent="0.25">
      <c r="B16" s="30"/>
      <c r="C16" s="31" t="s">
        <v>23</v>
      </c>
      <c r="D16" s="31"/>
      <c r="E16" s="32"/>
      <c r="F16" s="31"/>
      <c r="G16" s="33"/>
      <c r="H16" s="20"/>
      <c r="I16" s="7"/>
      <c r="J16" s="7"/>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6" customFormat="1" x14ac:dyDescent="0.25">
      <c r="B17" s="34"/>
      <c r="C17" s="35" t="s">
        <v>102</v>
      </c>
      <c r="D17" s="36"/>
      <c r="E17" s="37"/>
      <c r="F17" s="38">
        <v>1</v>
      </c>
      <c r="G17" s="39"/>
      <c r="H17" s="20" t="s">
        <v>24</v>
      </c>
      <c r="I17" s="7"/>
      <c r="J17" s="7">
        <v>5500000</v>
      </c>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6" customFormat="1" x14ac:dyDescent="0.25">
      <c r="B18" s="34"/>
      <c r="C18" s="35" t="s">
        <v>25</v>
      </c>
      <c r="D18" s="36"/>
      <c r="E18" s="37"/>
      <c r="F18" s="38">
        <v>4</v>
      </c>
      <c r="G18" s="39"/>
      <c r="H18" s="20"/>
      <c r="I18" s="7"/>
      <c r="J18" s="7"/>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6" customFormat="1" x14ac:dyDescent="0.25">
      <c r="B19" s="34"/>
      <c r="C19" s="40" t="s">
        <v>26</v>
      </c>
      <c r="D19" s="36"/>
      <c r="E19" s="37"/>
      <c r="F19" s="38">
        <v>0.6</v>
      </c>
      <c r="G19" s="39"/>
      <c r="H19" s="20"/>
      <c r="I19" s="7"/>
      <c r="J19" s="7"/>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6" customFormat="1" x14ac:dyDescent="0.25">
      <c r="B20" s="34"/>
      <c r="C20" s="40" t="s">
        <v>27</v>
      </c>
      <c r="D20" s="36"/>
      <c r="E20" s="37"/>
      <c r="F20" s="38">
        <v>0.6</v>
      </c>
      <c r="G20" s="39"/>
      <c r="H20" s="20" t="s">
        <v>28</v>
      </c>
      <c r="I20" s="7"/>
      <c r="J20" s="7"/>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6" customFormat="1" hidden="1" x14ac:dyDescent="0.25">
      <c r="B21" s="34"/>
      <c r="C21" s="40"/>
      <c r="D21" s="36"/>
      <c r="E21" s="37"/>
      <c r="F21" s="38"/>
      <c r="G21" s="39"/>
      <c r="H21" s="6"/>
      <c r="I21" s="7"/>
      <c r="J21" s="7"/>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6" customFormat="1" hidden="1" x14ac:dyDescent="0.25">
      <c r="B22" s="34"/>
      <c r="C22" s="40"/>
      <c r="D22" s="36"/>
      <c r="E22" s="37"/>
      <c r="F22" s="38"/>
      <c r="G22" s="39"/>
      <c r="H22" s="6"/>
      <c r="I22" s="7"/>
      <c r="J22" s="7"/>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6" customFormat="1" hidden="1" x14ac:dyDescent="0.25">
      <c r="B23" s="34"/>
      <c r="C23" s="40"/>
      <c r="D23" s="36"/>
      <c r="E23" s="37"/>
      <c r="F23" s="38"/>
      <c r="G23" s="39"/>
      <c r="H23" s="6"/>
      <c r="I23" s="7"/>
      <c r="J23" s="7"/>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6" customFormat="1" hidden="1" x14ac:dyDescent="0.25">
      <c r="B24" s="34"/>
      <c r="C24" s="40"/>
      <c r="D24" s="36"/>
      <c r="E24" s="37"/>
      <c r="F24" s="38"/>
      <c r="G24" s="39"/>
      <c r="H24" s="6"/>
      <c r="I24" s="7"/>
      <c r="J24" s="7"/>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16" customFormat="1" hidden="1" x14ac:dyDescent="0.25">
      <c r="B25" s="34"/>
      <c r="H25" s="6"/>
      <c r="I25" s="7"/>
      <c r="J25" s="7">
        <v>3800000</v>
      </c>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row>
    <row r="26" spans="2:195" s="45" customFormat="1" ht="12.6" hidden="1" customHeight="1" x14ac:dyDescent="0.25">
      <c r="B26" s="34"/>
      <c r="C26" s="41" t="s">
        <v>29</v>
      </c>
      <c r="D26" s="42">
        <v>2900000</v>
      </c>
      <c r="E26" s="43"/>
      <c r="F26" s="38">
        <v>4</v>
      </c>
      <c r="G26" s="39"/>
      <c r="H26" s="44"/>
      <c r="I26" s="9"/>
      <c r="J26" s="9"/>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10"/>
      <c r="BL26" s="10"/>
      <c r="BM26" s="10"/>
      <c r="BN26" s="10"/>
      <c r="BO26" s="10"/>
      <c r="BP26" s="10"/>
      <c r="BQ26" s="10"/>
      <c r="BR26" s="10"/>
      <c r="BS26" s="10"/>
      <c r="BT26" s="10"/>
      <c r="BU26" s="10"/>
      <c r="BV26" s="10"/>
      <c r="BW26" s="10"/>
      <c r="BX26" s="10"/>
      <c r="BY26" s="10"/>
      <c r="BZ26" s="10"/>
      <c r="CA26" s="10"/>
      <c r="CB26" s="10"/>
      <c r="CC26" s="10"/>
      <c r="CD26" s="10"/>
      <c r="CE26" s="10"/>
      <c r="CF26" s="10"/>
      <c r="CG26" s="10"/>
      <c r="CH26" s="10"/>
      <c r="CI26" s="10"/>
      <c r="CJ26" s="10"/>
      <c r="CK26" s="10"/>
      <c r="CL26" s="10"/>
      <c r="CM26" s="10"/>
      <c r="CN26" s="10"/>
      <c r="CO26" s="10"/>
      <c r="CP26" s="10"/>
      <c r="CQ26" s="10"/>
      <c r="CR26" s="10"/>
      <c r="CS26" s="10"/>
      <c r="CT26" s="10"/>
      <c r="CU26" s="10"/>
      <c r="CV26" s="10"/>
      <c r="CW26" s="10"/>
      <c r="CX26" s="10"/>
      <c r="CY26" s="10"/>
      <c r="CZ26" s="10"/>
      <c r="DA26" s="10"/>
      <c r="DB26" s="10"/>
      <c r="DC26" s="10"/>
      <c r="DD26" s="10"/>
      <c r="DE26" s="10"/>
      <c r="DF26" s="10"/>
      <c r="DG26" s="10"/>
      <c r="DH26" s="10"/>
      <c r="DI26" s="10"/>
      <c r="DJ26" s="10"/>
      <c r="DK26" s="10"/>
      <c r="DL26" s="10"/>
      <c r="DM26" s="10"/>
      <c r="DN26" s="10"/>
      <c r="DO26" s="10"/>
      <c r="DP26" s="10"/>
      <c r="DQ26" s="10"/>
      <c r="DR26" s="10"/>
      <c r="DS26" s="10"/>
      <c r="DT26" s="10"/>
      <c r="DU26" s="10"/>
      <c r="DV26" s="10"/>
      <c r="DW26" s="10"/>
      <c r="DX26" s="10"/>
      <c r="DY26" s="10"/>
      <c r="DZ26" s="10"/>
      <c r="EA26" s="10"/>
      <c r="EB26" s="10"/>
      <c r="EC26" s="10"/>
      <c r="ED26" s="10"/>
      <c r="EE26" s="10"/>
      <c r="EF26" s="10"/>
      <c r="EG26" s="10"/>
      <c r="EH26" s="10"/>
      <c r="EI26" s="10"/>
      <c r="EJ26" s="10"/>
      <c r="EK26" s="10"/>
      <c r="EL26" s="10"/>
      <c r="EM26" s="10"/>
      <c r="EN26" s="10"/>
      <c r="EO26" s="10"/>
      <c r="EP26" s="10"/>
      <c r="EQ26" s="10"/>
      <c r="ER26" s="10"/>
      <c r="ES26" s="10"/>
      <c r="ET26" s="10"/>
      <c r="EU26" s="10"/>
      <c r="EV26" s="10"/>
      <c r="EW26" s="10"/>
      <c r="EX26" s="10"/>
      <c r="EY26" s="10"/>
      <c r="EZ26" s="10"/>
      <c r="FA26" s="10"/>
      <c r="FB26" s="10"/>
      <c r="FC26" s="10"/>
      <c r="FD26" s="10"/>
      <c r="FE26" s="10"/>
      <c r="FF26" s="10"/>
      <c r="FG26" s="10"/>
      <c r="FH26" s="10"/>
      <c r="FI26" s="10"/>
      <c r="FJ26" s="10"/>
      <c r="FK26" s="10"/>
      <c r="FL26" s="10"/>
      <c r="FM26" s="10"/>
      <c r="FN26" s="10"/>
      <c r="FO26" s="10"/>
      <c r="FP26" s="10"/>
      <c r="FQ26" s="10"/>
      <c r="FR26" s="10"/>
      <c r="FS26" s="10"/>
      <c r="FT26" s="10"/>
      <c r="FU26" s="10"/>
      <c r="FV26" s="10"/>
      <c r="FW26" s="10"/>
      <c r="FX26" s="10"/>
      <c r="FY26" s="10"/>
      <c r="FZ26" s="10"/>
      <c r="GA26" s="10"/>
      <c r="GB26" s="10"/>
      <c r="GC26" s="10"/>
      <c r="GD26" s="10"/>
      <c r="GE26" s="10"/>
      <c r="GF26" s="10"/>
      <c r="GG26" s="10"/>
      <c r="GH26" s="10"/>
      <c r="GI26" s="10"/>
      <c r="GJ26" s="10"/>
      <c r="GK26" s="10"/>
      <c r="GL26" s="10"/>
      <c r="GM26" s="10"/>
    </row>
    <row r="27" spans="2:195" s="16" customFormat="1" hidden="1" x14ac:dyDescent="0.25">
      <c r="B27" s="34"/>
      <c r="C27" s="41"/>
      <c r="D27" s="42"/>
      <c r="E27" s="43"/>
      <c r="F27" s="38"/>
      <c r="G27" s="39"/>
      <c r="H27" s="6"/>
      <c r="I27" s="7"/>
      <c r="J27" s="7"/>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6" customFormat="1" hidden="1" x14ac:dyDescent="0.25">
      <c r="B28" s="34"/>
      <c r="C28" s="41"/>
      <c r="D28" s="42"/>
      <c r="E28" s="43"/>
      <c r="F28" s="38"/>
      <c r="G28" s="39"/>
      <c r="H28" s="6"/>
      <c r="I28" s="7"/>
      <c r="J28" s="7"/>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16" customFormat="1" hidden="1" x14ac:dyDescent="0.25">
      <c r="B29" s="34"/>
      <c r="C29" s="41"/>
      <c r="D29" s="42"/>
      <c r="E29" s="43"/>
      <c r="F29" s="38"/>
      <c r="G29" s="39"/>
      <c r="H29" s="6"/>
      <c r="I29" s="7"/>
      <c r="J29" s="7"/>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row>
    <row r="30" spans="2:195" s="16" customFormat="1" ht="24" x14ac:dyDescent="0.2">
      <c r="B30" s="46"/>
      <c r="C30" s="47" t="s">
        <v>30</v>
      </c>
      <c r="D30" s="48"/>
      <c r="E30" s="49"/>
      <c r="F30" s="50"/>
      <c r="G30" s="51">
        <v>4929234</v>
      </c>
      <c r="H30" s="52" t="s">
        <v>31</v>
      </c>
      <c r="I30" s="7"/>
      <c r="J30" s="7"/>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row>
    <row r="31" spans="2:195" s="16" customFormat="1" x14ac:dyDescent="0.25">
      <c r="B31" s="46"/>
      <c r="C31" s="53" t="s">
        <v>32</v>
      </c>
      <c r="D31" s="161"/>
      <c r="E31" s="162"/>
      <c r="F31" s="163"/>
      <c r="G31" s="164"/>
      <c r="H31" s="20"/>
      <c r="I31" s="7"/>
      <c r="J31" s="7">
        <v>5500000</v>
      </c>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row>
    <row r="32" spans="2:195" s="16" customFormat="1" x14ac:dyDescent="0.25">
      <c r="B32" s="46"/>
      <c r="C32" s="53" t="s">
        <v>33</v>
      </c>
      <c r="D32" s="161"/>
      <c r="E32" s="162"/>
      <c r="F32" s="163"/>
      <c r="G32" s="164"/>
      <c r="H32" s="20" t="s">
        <v>24</v>
      </c>
      <c r="I32" s="7"/>
      <c r="J32" s="7"/>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row>
    <row r="33" spans="2:195" s="45" customFormat="1" hidden="1" x14ac:dyDescent="0.25">
      <c r="B33" s="46"/>
      <c r="C33" s="53"/>
      <c r="D33" s="161"/>
      <c r="E33" s="162"/>
      <c r="F33" s="163"/>
      <c r="G33" s="164"/>
      <c r="H33" s="20" t="s">
        <v>24</v>
      </c>
      <c r="I33" s="9"/>
      <c r="J33" s="9"/>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10"/>
      <c r="BL33" s="10"/>
      <c r="BM33" s="10"/>
      <c r="BN33" s="10"/>
      <c r="BO33" s="10"/>
      <c r="BP33" s="10"/>
      <c r="BQ33" s="10"/>
      <c r="BR33" s="10"/>
      <c r="BS33" s="10"/>
      <c r="BT33" s="10"/>
      <c r="BU33" s="10"/>
      <c r="BV33" s="10"/>
      <c r="BW33" s="10"/>
      <c r="BX33" s="10"/>
      <c r="BY33" s="10"/>
      <c r="BZ33" s="10"/>
      <c r="CA33" s="10"/>
      <c r="CB33" s="10"/>
      <c r="CC33" s="10"/>
      <c r="CD33" s="10"/>
      <c r="CE33" s="10"/>
      <c r="CF33" s="10"/>
      <c r="CG33" s="10"/>
      <c r="CH33" s="10"/>
      <c r="CI33" s="10"/>
      <c r="CJ33" s="10"/>
      <c r="CK33" s="10"/>
      <c r="CL33" s="10"/>
      <c r="CM33" s="10"/>
      <c r="CN33" s="10"/>
      <c r="CO33" s="10"/>
      <c r="CP33" s="10"/>
      <c r="CQ33" s="10"/>
      <c r="CR33" s="10"/>
      <c r="CS33" s="10"/>
      <c r="CT33" s="10"/>
      <c r="CU33" s="10"/>
      <c r="CV33" s="10"/>
      <c r="CW33" s="10"/>
      <c r="CX33" s="10"/>
      <c r="CY33" s="10"/>
      <c r="CZ33" s="10"/>
      <c r="DA33" s="10"/>
      <c r="DB33" s="10"/>
      <c r="DC33" s="10"/>
      <c r="DD33" s="10"/>
      <c r="DE33" s="10"/>
      <c r="DF33" s="10"/>
      <c r="DG33" s="10"/>
      <c r="DH33" s="10"/>
      <c r="DI33" s="10"/>
      <c r="DJ33" s="10"/>
      <c r="DK33" s="10"/>
      <c r="DL33" s="10"/>
      <c r="DM33" s="10"/>
      <c r="DN33" s="10"/>
      <c r="DO33" s="10"/>
      <c r="DP33" s="10"/>
      <c r="DQ33" s="10"/>
      <c r="DR33" s="10"/>
      <c r="DS33" s="10"/>
      <c r="DT33" s="10"/>
      <c r="DU33" s="10"/>
      <c r="DV33" s="10"/>
      <c r="DW33" s="10"/>
      <c r="DX33" s="10"/>
      <c r="DY33" s="10"/>
      <c r="DZ33" s="10"/>
      <c r="EA33" s="10"/>
      <c r="EB33" s="10"/>
      <c r="EC33" s="10"/>
      <c r="ED33" s="10"/>
      <c r="EE33" s="10"/>
      <c r="EF33" s="10"/>
      <c r="EG33" s="10"/>
      <c r="EH33" s="10"/>
      <c r="EI33" s="10"/>
      <c r="EJ33" s="10"/>
      <c r="EK33" s="10"/>
      <c r="EL33" s="10"/>
      <c r="EM33" s="10"/>
      <c r="EN33" s="10"/>
      <c r="EO33" s="10"/>
      <c r="EP33" s="10"/>
      <c r="EQ33" s="10"/>
      <c r="ER33" s="10"/>
      <c r="ES33" s="10"/>
      <c r="ET33" s="10"/>
      <c r="EU33" s="10"/>
      <c r="EV33" s="10"/>
      <c r="EW33" s="10"/>
      <c r="EX33" s="10"/>
      <c r="EY33" s="10"/>
      <c r="EZ33" s="10"/>
      <c r="FA33" s="10"/>
      <c r="FB33" s="10"/>
      <c r="FC33" s="10"/>
      <c r="FD33" s="10"/>
      <c r="FE33" s="10"/>
      <c r="FF33" s="10"/>
      <c r="FG33" s="10"/>
      <c r="FH33" s="10"/>
      <c r="FI33" s="10"/>
      <c r="FJ33" s="10"/>
      <c r="FK33" s="10"/>
      <c r="FL33" s="10"/>
      <c r="FM33" s="10"/>
      <c r="FN33" s="10"/>
      <c r="FO33" s="10"/>
      <c r="FP33" s="10"/>
      <c r="FQ33" s="10"/>
      <c r="FR33" s="10"/>
      <c r="FS33" s="10"/>
      <c r="FT33" s="10"/>
      <c r="FU33" s="10"/>
      <c r="FV33" s="10"/>
      <c r="FW33" s="10"/>
      <c r="FX33" s="10"/>
      <c r="FY33" s="10"/>
      <c r="FZ33" s="10"/>
      <c r="GA33" s="10"/>
      <c r="GB33" s="10"/>
      <c r="GC33" s="10"/>
      <c r="GD33" s="10"/>
      <c r="GE33" s="10"/>
      <c r="GF33" s="10"/>
      <c r="GG33" s="10"/>
      <c r="GH33" s="10"/>
      <c r="GI33" s="10"/>
      <c r="GJ33" s="10"/>
      <c r="GK33" s="10"/>
      <c r="GL33" s="10"/>
      <c r="GM33" s="10"/>
    </row>
    <row r="34" spans="2:195" s="45" customFormat="1" x14ac:dyDescent="0.25">
      <c r="B34" s="46"/>
      <c r="C34" s="53" t="s">
        <v>34</v>
      </c>
      <c r="D34" s="161"/>
      <c r="E34" s="162"/>
      <c r="F34" s="163"/>
      <c r="G34" s="164"/>
      <c r="H34" s="20"/>
      <c r="I34" s="9"/>
      <c r="J34" s="9"/>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0"/>
      <c r="BH34" s="10"/>
      <c r="BI34" s="10"/>
      <c r="BJ34" s="10"/>
      <c r="BK34" s="10"/>
      <c r="BL34" s="10"/>
      <c r="BM34" s="10"/>
      <c r="BN34" s="10"/>
      <c r="BO34" s="10"/>
      <c r="BP34" s="10"/>
      <c r="BQ34" s="10"/>
      <c r="BR34" s="10"/>
      <c r="BS34" s="10"/>
      <c r="BT34" s="10"/>
      <c r="BU34" s="10"/>
      <c r="BV34" s="10"/>
      <c r="BW34" s="10"/>
      <c r="BX34" s="10"/>
      <c r="BY34" s="10"/>
      <c r="BZ34" s="10"/>
      <c r="CA34" s="10"/>
      <c r="CB34" s="10"/>
      <c r="CC34" s="10"/>
      <c r="CD34" s="10"/>
      <c r="CE34" s="10"/>
      <c r="CF34" s="10"/>
      <c r="CG34" s="10"/>
      <c r="CH34" s="10"/>
      <c r="CI34" s="10"/>
      <c r="CJ34" s="10"/>
      <c r="CK34" s="10"/>
      <c r="CL34" s="10"/>
      <c r="CM34" s="10"/>
      <c r="CN34" s="10"/>
      <c r="CO34" s="10"/>
      <c r="CP34" s="10"/>
      <c r="CQ34" s="10"/>
      <c r="CR34" s="10"/>
      <c r="CS34" s="10"/>
      <c r="CT34" s="10"/>
      <c r="CU34" s="10"/>
      <c r="CV34" s="10"/>
      <c r="CW34" s="10"/>
      <c r="CX34" s="10"/>
      <c r="CY34" s="10"/>
      <c r="CZ34" s="10"/>
      <c r="DA34" s="10"/>
      <c r="DB34" s="10"/>
      <c r="DC34" s="10"/>
      <c r="DD34" s="10"/>
      <c r="DE34" s="10"/>
      <c r="DF34" s="10"/>
      <c r="DG34" s="10"/>
      <c r="DH34" s="10"/>
      <c r="DI34" s="10"/>
      <c r="DJ34" s="10"/>
      <c r="DK34" s="10"/>
      <c r="DL34" s="10"/>
      <c r="DM34" s="10"/>
      <c r="DN34" s="10"/>
      <c r="DO34" s="10"/>
      <c r="DP34" s="10"/>
      <c r="DQ34" s="10"/>
      <c r="DR34" s="10"/>
      <c r="DS34" s="10"/>
      <c r="DT34" s="10"/>
      <c r="DU34" s="10"/>
      <c r="DV34" s="10"/>
      <c r="DW34" s="10"/>
      <c r="DX34" s="10"/>
      <c r="DY34" s="10"/>
      <c r="DZ34" s="10"/>
      <c r="EA34" s="10"/>
      <c r="EB34" s="10"/>
      <c r="EC34" s="10"/>
      <c r="ED34" s="10"/>
      <c r="EE34" s="10"/>
      <c r="EF34" s="10"/>
      <c r="EG34" s="10"/>
      <c r="EH34" s="10"/>
      <c r="EI34" s="10"/>
      <c r="EJ34" s="10"/>
      <c r="EK34" s="10"/>
      <c r="EL34" s="10"/>
      <c r="EM34" s="10"/>
      <c r="EN34" s="10"/>
      <c r="EO34" s="10"/>
      <c r="EP34" s="10"/>
      <c r="EQ34" s="10"/>
      <c r="ER34" s="10"/>
      <c r="ES34" s="10"/>
      <c r="ET34" s="10"/>
      <c r="EU34" s="10"/>
      <c r="EV34" s="10"/>
      <c r="EW34" s="10"/>
      <c r="EX34" s="10"/>
      <c r="EY34" s="10"/>
      <c r="EZ34" s="10"/>
      <c r="FA34" s="10"/>
      <c r="FB34" s="10"/>
      <c r="FC34" s="10"/>
      <c r="FD34" s="10"/>
      <c r="FE34" s="10"/>
      <c r="FF34" s="10"/>
      <c r="FG34" s="10"/>
      <c r="FH34" s="10"/>
      <c r="FI34" s="10"/>
      <c r="FJ34" s="10"/>
      <c r="FK34" s="10"/>
      <c r="FL34" s="10"/>
      <c r="FM34" s="10"/>
      <c r="FN34" s="10"/>
      <c r="FO34" s="10"/>
      <c r="FP34" s="10"/>
      <c r="FQ34" s="10"/>
      <c r="FR34" s="10"/>
      <c r="FS34" s="10"/>
      <c r="FT34" s="10"/>
      <c r="FU34" s="10"/>
      <c r="FV34" s="10"/>
      <c r="FW34" s="10"/>
      <c r="FX34" s="10"/>
      <c r="FY34" s="10"/>
      <c r="FZ34" s="10"/>
      <c r="GA34" s="10"/>
      <c r="GB34" s="10"/>
      <c r="GC34" s="10"/>
      <c r="GD34" s="10"/>
      <c r="GE34" s="10"/>
      <c r="GF34" s="10"/>
      <c r="GG34" s="10"/>
      <c r="GH34" s="10"/>
      <c r="GI34" s="10"/>
      <c r="GJ34" s="10"/>
      <c r="GK34" s="10"/>
      <c r="GL34" s="10"/>
      <c r="GM34" s="10"/>
    </row>
    <row r="35" spans="2:195" s="45" customFormat="1" x14ac:dyDescent="0.25">
      <c r="B35" s="46"/>
      <c r="C35" s="53" t="s">
        <v>35</v>
      </c>
      <c r="D35" s="161"/>
      <c r="E35" s="162"/>
      <c r="F35" s="163"/>
      <c r="G35" s="164"/>
      <c r="H35" s="20" t="s">
        <v>36</v>
      </c>
      <c r="I35" s="9"/>
      <c r="J35" s="9"/>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0"/>
      <c r="BE35" s="10"/>
      <c r="BF35" s="10"/>
      <c r="BG35" s="10"/>
      <c r="BH35" s="10"/>
      <c r="BI35" s="10"/>
      <c r="BJ35" s="10"/>
      <c r="BK35" s="10"/>
      <c r="BL35" s="10"/>
      <c r="BM35" s="10"/>
      <c r="BN35" s="10"/>
      <c r="BO35" s="10"/>
      <c r="BP35" s="10"/>
      <c r="BQ35" s="10"/>
      <c r="BR35" s="10"/>
      <c r="BS35" s="10"/>
      <c r="BT35" s="10"/>
      <c r="BU35" s="10"/>
      <c r="BV35" s="10"/>
      <c r="BW35" s="10"/>
      <c r="BX35" s="10"/>
      <c r="BY35" s="10"/>
      <c r="BZ35" s="10"/>
      <c r="CA35" s="10"/>
      <c r="CB35" s="10"/>
      <c r="CC35" s="10"/>
      <c r="CD35" s="10"/>
      <c r="CE35" s="10"/>
      <c r="CF35" s="10"/>
      <c r="CG35" s="10"/>
      <c r="CH35" s="10"/>
      <c r="CI35" s="10"/>
      <c r="CJ35" s="10"/>
      <c r="CK35" s="10"/>
      <c r="CL35" s="10"/>
      <c r="CM35" s="10"/>
      <c r="CN35" s="10"/>
      <c r="CO35" s="10"/>
      <c r="CP35" s="10"/>
      <c r="CQ35" s="10"/>
      <c r="CR35" s="10"/>
      <c r="CS35" s="10"/>
      <c r="CT35" s="10"/>
      <c r="CU35" s="10"/>
      <c r="CV35" s="10"/>
      <c r="CW35" s="10"/>
      <c r="CX35" s="10"/>
      <c r="CY35" s="10"/>
      <c r="CZ35" s="10"/>
      <c r="DA35" s="10"/>
      <c r="DB35" s="10"/>
      <c r="DC35" s="10"/>
      <c r="DD35" s="10"/>
      <c r="DE35" s="10"/>
      <c r="DF35" s="10"/>
      <c r="DG35" s="10"/>
      <c r="DH35" s="10"/>
      <c r="DI35" s="10"/>
      <c r="DJ35" s="10"/>
      <c r="DK35" s="10"/>
      <c r="DL35" s="10"/>
      <c r="DM35" s="10"/>
      <c r="DN35" s="10"/>
      <c r="DO35" s="10"/>
      <c r="DP35" s="10"/>
      <c r="DQ35" s="10"/>
      <c r="DR35" s="10"/>
      <c r="DS35" s="10"/>
      <c r="DT35" s="10"/>
      <c r="DU35" s="10"/>
      <c r="DV35" s="10"/>
      <c r="DW35" s="10"/>
      <c r="DX35" s="10"/>
      <c r="DY35" s="10"/>
      <c r="DZ35" s="10"/>
      <c r="EA35" s="10"/>
      <c r="EB35" s="10"/>
      <c r="EC35" s="10"/>
      <c r="ED35" s="10"/>
      <c r="EE35" s="10"/>
      <c r="EF35" s="10"/>
      <c r="EG35" s="10"/>
      <c r="EH35" s="10"/>
      <c r="EI35" s="10"/>
      <c r="EJ35" s="10"/>
      <c r="EK35" s="10"/>
      <c r="EL35" s="10"/>
      <c r="EM35" s="10"/>
      <c r="EN35" s="10"/>
      <c r="EO35" s="10"/>
      <c r="EP35" s="10"/>
      <c r="EQ35" s="10"/>
      <c r="ER35" s="10"/>
      <c r="ES35" s="10"/>
      <c r="ET35" s="10"/>
      <c r="EU35" s="10"/>
      <c r="EV35" s="10"/>
      <c r="EW35" s="10"/>
      <c r="EX35" s="10"/>
      <c r="EY35" s="10"/>
      <c r="EZ35" s="10"/>
      <c r="FA35" s="10"/>
      <c r="FB35" s="10"/>
      <c r="FC35" s="10"/>
      <c r="FD35" s="10"/>
      <c r="FE35" s="10"/>
      <c r="FF35" s="10"/>
      <c r="FG35" s="10"/>
      <c r="FH35" s="10"/>
      <c r="FI35" s="10"/>
      <c r="FJ35" s="10"/>
      <c r="FK35" s="10"/>
      <c r="FL35" s="10"/>
      <c r="FM35" s="10"/>
      <c r="FN35" s="10"/>
      <c r="FO35" s="10"/>
      <c r="FP35" s="10"/>
      <c r="FQ35" s="10"/>
      <c r="FR35" s="10"/>
      <c r="FS35" s="10"/>
      <c r="FT35" s="10"/>
      <c r="FU35" s="10"/>
      <c r="FV35" s="10"/>
      <c r="FW35" s="10"/>
      <c r="FX35" s="10"/>
      <c r="FY35" s="10"/>
      <c r="FZ35" s="10"/>
      <c r="GA35" s="10"/>
      <c r="GB35" s="10"/>
      <c r="GC35" s="10"/>
      <c r="GD35" s="10"/>
      <c r="GE35" s="10"/>
      <c r="GF35" s="10"/>
      <c r="GG35" s="10"/>
      <c r="GH35" s="10"/>
      <c r="GI35" s="10"/>
      <c r="GJ35" s="10"/>
      <c r="GK35" s="10"/>
      <c r="GL35" s="10"/>
      <c r="GM35" s="10"/>
    </row>
    <row r="36" spans="2:195" s="45" customFormat="1" x14ac:dyDescent="0.25">
      <c r="B36" s="46"/>
      <c r="C36" s="53" t="s">
        <v>37</v>
      </c>
      <c r="D36" s="161"/>
      <c r="E36" s="162"/>
      <c r="F36" s="163"/>
      <c r="G36" s="164"/>
      <c r="H36" s="20">
        <f>0.2*5</f>
        <v>1</v>
      </c>
      <c r="I36" s="9"/>
      <c r="J36" s="9"/>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10"/>
      <c r="BL36" s="10"/>
      <c r="BM36" s="10"/>
      <c r="BN36" s="10"/>
      <c r="BO36" s="10"/>
      <c r="BP36" s="10"/>
      <c r="BQ36" s="10"/>
      <c r="BR36" s="10"/>
      <c r="BS36" s="10"/>
      <c r="BT36" s="10"/>
      <c r="BU36" s="10"/>
      <c r="BV36" s="10"/>
      <c r="BW36" s="10"/>
      <c r="BX36" s="10"/>
      <c r="BY36" s="10"/>
      <c r="BZ36" s="10"/>
      <c r="CA36" s="10"/>
      <c r="CB36" s="10"/>
      <c r="CC36" s="10"/>
      <c r="CD36" s="10"/>
      <c r="CE36" s="10"/>
      <c r="CF36" s="10"/>
      <c r="CG36" s="10"/>
      <c r="CH36" s="10"/>
      <c r="CI36" s="10"/>
      <c r="CJ36" s="10"/>
      <c r="CK36" s="10"/>
      <c r="CL36" s="10"/>
      <c r="CM36" s="10"/>
      <c r="CN36" s="10"/>
      <c r="CO36" s="10"/>
      <c r="CP36" s="10"/>
      <c r="CQ36" s="10"/>
      <c r="CR36" s="10"/>
      <c r="CS36" s="10"/>
      <c r="CT36" s="10"/>
      <c r="CU36" s="10"/>
      <c r="CV36" s="10"/>
      <c r="CW36" s="10"/>
      <c r="CX36" s="10"/>
      <c r="CY36" s="10"/>
      <c r="CZ36" s="10"/>
      <c r="DA36" s="10"/>
      <c r="DB36" s="10"/>
      <c r="DC36" s="10"/>
      <c r="DD36" s="10"/>
      <c r="DE36" s="10"/>
      <c r="DF36" s="10"/>
      <c r="DG36" s="10"/>
      <c r="DH36" s="10"/>
      <c r="DI36" s="10"/>
      <c r="DJ36" s="10"/>
      <c r="DK36" s="10"/>
      <c r="DL36" s="10"/>
      <c r="DM36" s="10"/>
      <c r="DN36" s="10"/>
      <c r="DO36" s="10"/>
      <c r="DP36" s="10"/>
      <c r="DQ36" s="10"/>
      <c r="DR36" s="10"/>
      <c r="DS36" s="10"/>
      <c r="DT36" s="10"/>
      <c r="DU36" s="10"/>
      <c r="DV36" s="10"/>
      <c r="DW36" s="10"/>
      <c r="DX36" s="10"/>
      <c r="DY36" s="10"/>
      <c r="DZ36" s="10"/>
      <c r="EA36" s="10"/>
      <c r="EB36" s="10"/>
      <c r="EC36" s="10"/>
      <c r="ED36" s="10"/>
      <c r="EE36" s="10"/>
      <c r="EF36" s="10"/>
      <c r="EG36" s="10"/>
      <c r="EH36" s="10"/>
      <c r="EI36" s="10"/>
      <c r="EJ36" s="10"/>
      <c r="EK36" s="10"/>
      <c r="EL36" s="10"/>
      <c r="EM36" s="10"/>
      <c r="EN36" s="10"/>
      <c r="EO36" s="10"/>
      <c r="EP36" s="10"/>
      <c r="EQ36" s="10"/>
      <c r="ER36" s="10"/>
      <c r="ES36" s="10"/>
      <c r="ET36" s="10"/>
      <c r="EU36" s="10"/>
      <c r="EV36" s="10"/>
      <c r="EW36" s="10"/>
      <c r="EX36" s="10"/>
      <c r="EY36" s="10"/>
      <c r="EZ36" s="10"/>
      <c r="FA36" s="10"/>
      <c r="FB36" s="10"/>
      <c r="FC36" s="10"/>
      <c r="FD36" s="10"/>
      <c r="FE36" s="10"/>
      <c r="FF36" s="10"/>
      <c r="FG36" s="10"/>
      <c r="FH36" s="10"/>
      <c r="FI36" s="10"/>
      <c r="FJ36" s="10"/>
      <c r="FK36" s="10"/>
      <c r="FL36" s="10"/>
      <c r="FM36" s="10"/>
      <c r="FN36" s="10"/>
      <c r="FO36" s="10"/>
      <c r="FP36" s="10"/>
      <c r="FQ36" s="10"/>
      <c r="FR36" s="10"/>
      <c r="FS36" s="10"/>
      <c r="FT36" s="10"/>
      <c r="FU36" s="10"/>
      <c r="FV36" s="10"/>
      <c r="FW36" s="10"/>
      <c r="FX36" s="10"/>
      <c r="FY36" s="10"/>
      <c r="FZ36" s="10"/>
      <c r="GA36" s="10"/>
      <c r="GB36" s="10"/>
      <c r="GC36" s="10"/>
      <c r="GD36" s="10"/>
      <c r="GE36" s="10"/>
      <c r="GF36" s="10"/>
      <c r="GG36" s="10"/>
      <c r="GH36" s="10"/>
      <c r="GI36" s="10"/>
      <c r="GJ36" s="10"/>
      <c r="GK36" s="10"/>
      <c r="GL36" s="10"/>
      <c r="GM36" s="10"/>
    </row>
    <row r="37" spans="2:195" s="45" customFormat="1" hidden="1" x14ac:dyDescent="0.25">
      <c r="B37" s="46"/>
      <c r="C37" s="53"/>
      <c r="D37" s="48"/>
      <c r="E37" s="49"/>
      <c r="F37" s="50"/>
      <c r="G37" s="51"/>
      <c r="H37" s="20"/>
      <c r="I37" s="9"/>
      <c r="J37" s="9"/>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row>
    <row r="38" spans="2:195" s="45" customFormat="1" hidden="1" x14ac:dyDescent="0.25">
      <c r="B38" s="46"/>
      <c r="C38" s="53"/>
      <c r="D38" s="48"/>
      <c r="E38" s="49"/>
      <c r="F38" s="50"/>
      <c r="G38" s="51"/>
      <c r="H38" s="20"/>
      <c r="I38" s="9"/>
      <c r="J38" s="9"/>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row>
    <row r="39" spans="2:195" s="45" customFormat="1" hidden="1" x14ac:dyDescent="0.25">
      <c r="B39" s="46"/>
      <c r="C39" s="53"/>
      <c r="D39" s="48"/>
      <c r="E39" s="49"/>
      <c r="F39" s="50"/>
      <c r="G39" s="51"/>
      <c r="H39" s="20"/>
      <c r="I39" s="9"/>
      <c r="J39" s="9"/>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row>
    <row r="40" spans="2:195" s="45" customFormat="1" hidden="1" x14ac:dyDescent="0.25">
      <c r="B40" s="46"/>
      <c r="C40" s="53"/>
      <c r="D40" s="48"/>
      <c r="E40" s="49"/>
      <c r="F40" s="50"/>
      <c r="G40" s="51"/>
      <c r="H40" s="20"/>
      <c r="I40" s="9"/>
      <c r="J40" s="9"/>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row>
    <row r="41" spans="2:195" s="45" customFormat="1" hidden="1" x14ac:dyDescent="0.25">
      <c r="B41" s="46"/>
      <c r="C41" s="53"/>
      <c r="D41" s="48"/>
      <c r="E41" s="49"/>
      <c r="F41" s="50"/>
      <c r="G41" s="51"/>
      <c r="H41" s="20"/>
      <c r="I41" s="9"/>
      <c r="J41" s="9"/>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row>
    <row r="42" spans="2:195" s="45" customFormat="1" hidden="1" x14ac:dyDescent="0.25">
      <c r="B42" s="46"/>
      <c r="C42" s="53"/>
      <c r="D42" s="48"/>
      <c r="E42" s="49"/>
      <c r="F42" s="50"/>
      <c r="G42" s="51"/>
      <c r="H42" s="20"/>
      <c r="I42" s="9"/>
      <c r="J42" s="9"/>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row>
    <row r="43" spans="2:195" s="45" customFormat="1" hidden="1" x14ac:dyDescent="0.25">
      <c r="B43" s="46"/>
      <c r="C43" s="53"/>
      <c r="D43" s="48"/>
      <c r="E43" s="49"/>
      <c r="F43" s="50"/>
      <c r="G43" s="51"/>
      <c r="H43" s="20"/>
      <c r="I43" s="9"/>
      <c r="J43" s="9"/>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row>
    <row r="44" spans="2:195" s="45" customFormat="1" hidden="1" x14ac:dyDescent="0.25">
      <c r="B44" s="46"/>
      <c r="C44" s="53"/>
      <c r="D44" s="48"/>
      <c r="E44" s="49"/>
      <c r="F44" s="50"/>
      <c r="G44" s="51"/>
      <c r="H44" s="20"/>
      <c r="I44" s="9"/>
      <c r="J44" s="9"/>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row>
    <row r="45" spans="2:195" s="45" customFormat="1" hidden="1" x14ac:dyDescent="0.25">
      <c r="B45" s="46"/>
      <c r="C45" s="53"/>
      <c r="D45" s="48"/>
      <c r="E45" s="49"/>
      <c r="F45" s="50"/>
      <c r="G45" s="51"/>
      <c r="H45" s="20"/>
      <c r="I45" s="9"/>
      <c r="J45" s="9"/>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row>
    <row r="46" spans="2:195" s="45" customFormat="1" hidden="1" x14ac:dyDescent="0.25">
      <c r="B46" s="46"/>
      <c r="C46" s="53"/>
      <c r="D46" s="48"/>
      <c r="E46" s="49"/>
      <c r="F46" s="50"/>
      <c r="G46" s="51"/>
      <c r="H46" s="20"/>
      <c r="I46" s="9"/>
      <c r="J46" s="9"/>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row>
    <row r="47" spans="2:195" s="45" customFormat="1" hidden="1" x14ac:dyDescent="0.25">
      <c r="B47" s="46"/>
      <c r="C47" s="53"/>
      <c r="D47" s="48"/>
      <c r="E47" s="49"/>
      <c r="F47" s="50"/>
      <c r="G47" s="51"/>
      <c r="H47" s="20"/>
      <c r="I47" s="9"/>
      <c r="J47" s="9"/>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row>
    <row r="48" spans="2:195" s="45" customFormat="1" hidden="1" x14ac:dyDescent="0.25">
      <c r="B48" s="46"/>
      <c r="C48" s="53"/>
      <c r="D48" s="48"/>
      <c r="E48" s="49"/>
      <c r="F48" s="50"/>
      <c r="G48" s="51"/>
      <c r="H48" s="20"/>
      <c r="I48" s="9"/>
      <c r="J48" s="9"/>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row>
    <row r="49" spans="2:204" s="45" customFormat="1" hidden="1" x14ac:dyDescent="0.25">
      <c r="B49" s="46"/>
      <c r="C49" s="53"/>
      <c r="D49" s="48"/>
      <c r="E49" s="49"/>
      <c r="F49" s="50"/>
      <c r="G49" s="51"/>
      <c r="H49" s="20" t="s">
        <v>24</v>
      </c>
      <c r="I49" s="9"/>
      <c r="J49" s="9"/>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c r="AY49" s="10"/>
      <c r="AZ49" s="10"/>
      <c r="BA49" s="10"/>
      <c r="BB49" s="10"/>
      <c r="BC49" s="10"/>
      <c r="BD49" s="10"/>
      <c r="BE49" s="10"/>
      <c r="BF49" s="10"/>
      <c r="BG49" s="10"/>
      <c r="BH49" s="10"/>
      <c r="BI49" s="10"/>
      <c r="BJ49" s="10"/>
      <c r="BK49" s="10"/>
      <c r="BL49" s="10"/>
      <c r="BM49" s="10"/>
      <c r="BN49" s="10"/>
      <c r="BO49" s="10"/>
      <c r="BP49" s="10"/>
      <c r="BQ49" s="10"/>
      <c r="BR49" s="10"/>
      <c r="BS49" s="10"/>
      <c r="BT49" s="10"/>
      <c r="BU49" s="10"/>
      <c r="BV49" s="10"/>
      <c r="BW49" s="10"/>
      <c r="BX49" s="10"/>
      <c r="BY49" s="10"/>
      <c r="BZ49" s="10"/>
      <c r="CA49" s="10"/>
      <c r="CB49" s="10"/>
      <c r="CC49" s="10"/>
      <c r="CD49" s="10"/>
      <c r="CE49" s="10"/>
      <c r="CF49" s="10"/>
      <c r="CG49" s="10"/>
      <c r="CH49" s="10"/>
      <c r="CI49" s="10"/>
      <c r="CJ49" s="10"/>
      <c r="CK49" s="10"/>
      <c r="CL49" s="10"/>
      <c r="CM49" s="10"/>
      <c r="CN49" s="10"/>
      <c r="CO49" s="10"/>
      <c r="CP49" s="10"/>
      <c r="CQ49" s="10"/>
      <c r="CR49" s="10"/>
      <c r="CS49" s="10"/>
      <c r="CT49" s="10"/>
      <c r="CU49" s="10"/>
      <c r="CV49" s="10"/>
      <c r="CW49" s="10"/>
      <c r="CX49" s="10"/>
      <c r="CY49" s="10"/>
      <c r="CZ49" s="10"/>
      <c r="DA49" s="10"/>
      <c r="DB49" s="10"/>
      <c r="DC49" s="10"/>
      <c r="DD49" s="10"/>
      <c r="DE49" s="10"/>
      <c r="DF49" s="10"/>
      <c r="DG49" s="10"/>
      <c r="DH49" s="10"/>
      <c r="DI49" s="10"/>
      <c r="DJ49" s="10"/>
      <c r="DK49" s="10"/>
      <c r="DL49" s="10"/>
      <c r="DM49" s="10"/>
      <c r="DN49" s="10"/>
      <c r="DO49" s="10"/>
      <c r="DP49" s="10"/>
      <c r="DQ49" s="10"/>
      <c r="DR49" s="10"/>
      <c r="DS49" s="10"/>
      <c r="DT49" s="10"/>
      <c r="DU49" s="10"/>
      <c r="DV49" s="10"/>
      <c r="DW49" s="10"/>
      <c r="DX49" s="10"/>
      <c r="DY49" s="10"/>
      <c r="DZ49" s="10"/>
      <c r="EA49" s="10"/>
      <c r="EB49" s="10"/>
      <c r="EC49" s="10"/>
      <c r="ED49" s="10"/>
      <c r="EE49" s="10"/>
      <c r="EF49" s="10"/>
      <c r="EG49" s="10"/>
      <c r="EH49" s="10"/>
      <c r="EI49" s="10"/>
      <c r="EJ49" s="10"/>
      <c r="EK49" s="10"/>
      <c r="EL49" s="10"/>
      <c r="EM49" s="10"/>
      <c r="EN49" s="10"/>
      <c r="EO49" s="10"/>
      <c r="EP49" s="10"/>
      <c r="EQ49" s="10"/>
      <c r="ER49" s="10"/>
      <c r="ES49" s="10"/>
      <c r="ET49" s="10"/>
      <c r="EU49" s="10"/>
      <c r="EV49" s="10"/>
      <c r="EW49" s="10"/>
      <c r="EX49" s="10"/>
      <c r="EY49" s="10"/>
      <c r="EZ49" s="10"/>
      <c r="FA49" s="10"/>
      <c r="FB49" s="10"/>
      <c r="FC49" s="10"/>
      <c r="FD49" s="10"/>
      <c r="FE49" s="10"/>
      <c r="FF49" s="10"/>
      <c r="FG49" s="10"/>
      <c r="FH49" s="10"/>
      <c r="FI49" s="10"/>
      <c r="FJ49" s="10"/>
      <c r="FK49" s="10"/>
      <c r="FL49" s="10"/>
      <c r="FM49" s="10"/>
      <c r="FN49" s="10"/>
      <c r="FO49" s="10"/>
      <c r="FP49" s="10"/>
      <c r="FQ49" s="10"/>
      <c r="FR49" s="10"/>
      <c r="FS49" s="10"/>
      <c r="FT49" s="10"/>
      <c r="FU49" s="10"/>
      <c r="FV49" s="10"/>
      <c r="FW49" s="10"/>
      <c r="FX49" s="10"/>
      <c r="FY49" s="10"/>
      <c r="FZ49" s="10"/>
      <c r="GA49" s="10"/>
      <c r="GB49" s="10"/>
      <c r="GC49" s="10"/>
      <c r="GD49" s="10"/>
      <c r="GE49" s="10"/>
      <c r="GF49" s="10"/>
      <c r="GG49" s="10"/>
      <c r="GH49" s="10"/>
      <c r="GI49" s="10"/>
      <c r="GJ49" s="10"/>
      <c r="GK49" s="10"/>
      <c r="GL49" s="10"/>
      <c r="GM49" s="10"/>
    </row>
    <row r="50" spans="2:204" s="16" customFormat="1" x14ac:dyDescent="0.25">
      <c r="B50" s="54"/>
      <c r="C50" s="55" t="s">
        <v>38</v>
      </c>
      <c r="D50" s="56"/>
      <c r="E50" s="56"/>
      <c r="F50" s="57"/>
      <c r="G50" s="58"/>
      <c r="H50" s="20"/>
      <c r="I50" s="7"/>
      <c r="J50" s="7"/>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67" customFormat="1" hidden="1" x14ac:dyDescent="0.25">
      <c r="B51" s="59"/>
      <c r="C51" s="60"/>
      <c r="D51" s="61"/>
      <c r="E51" s="62"/>
      <c r="F51" s="63"/>
      <c r="G51" s="39"/>
      <c r="H51" s="64" t="s">
        <v>39</v>
      </c>
      <c r="I51" s="65"/>
      <c r="J51" s="65">
        <v>2000000</v>
      </c>
      <c r="K51" s="66"/>
      <c r="L51" s="66"/>
      <c r="M51" s="66"/>
      <c r="N51" s="66"/>
      <c r="O51" s="66"/>
      <c r="P51" s="66"/>
      <c r="Q51" s="66"/>
      <c r="R51" s="66"/>
      <c r="S51" s="66"/>
      <c r="T51" s="66"/>
      <c r="U51" s="66"/>
      <c r="V51" s="66"/>
      <c r="W51" s="66"/>
      <c r="X51" s="66"/>
      <c r="Y51" s="66"/>
      <c r="Z51" s="66"/>
      <c r="AA51" s="66"/>
      <c r="AB51" s="66"/>
      <c r="AC51" s="66"/>
      <c r="AD51" s="66"/>
      <c r="AE51" s="66"/>
      <c r="AF51" s="66"/>
      <c r="AG51" s="66"/>
      <c r="AH51" s="66"/>
      <c r="AI51" s="66"/>
      <c r="AJ51" s="66"/>
      <c r="AK51" s="66"/>
      <c r="AL51" s="66"/>
      <c r="AM51" s="66"/>
      <c r="AN51" s="66"/>
      <c r="AO51" s="66"/>
      <c r="AP51" s="66"/>
      <c r="AQ51" s="66"/>
      <c r="AR51" s="66"/>
      <c r="AS51" s="66"/>
      <c r="AT51" s="66"/>
      <c r="AU51" s="66"/>
      <c r="AV51" s="66"/>
      <c r="AW51" s="66"/>
      <c r="AX51" s="66"/>
      <c r="AY51" s="66"/>
      <c r="AZ51" s="66"/>
      <c r="BA51" s="66"/>
      <c r="BB51" s="66"/>
      <c r="BC51" s="66"/>
      <c r="BD51" s="66"/>
      <c r="BE51" s="66"/>
      <c r="BF51" s="66"/>
      <c r="BG51" s="66"/>
      <c r="BH51" s="66"/>
      <c r="BI51" s="66"/>
      <c r="BJ51" s="66"/>
      <c r="BK51" s="66"/>
      <c r="BL51" s="66"/>
      <c r="BM51" s="66"/>
      <c r="BN51" s="66"/>
      <c r="BO51" s="66"/>
      <c r="BP51" s="66"/>
      <c r="BQ51" s="66"/>
      <c r="BR51" s="66"/>
      <c r="BS51" s="66"/>
      <c r="BT51" s="66"/>
      <c r="BU51" s="66"/>
      <c r="BV51" s="66"/>
      <c r="BW51" s="66"/>
      <c r="BX51" s="66"/>
      <c r="BY51" s="66"/>
      <c r="BZ51" s="66"/>
      <c r="CA51" s="66"/>
      <c r="CB51" s="66"/>
      <c r="CC51" s="66"/>
      <c r="CD51" s="66"/>
      <c r="CE51" s="66"/>
      <c r="CF51" s="66"/>
      <c r="CG51" s="66"/>
      <c r="CH51" s="66"/>
      <c r="CI51" s="66"/>
      <c r="CJ51" s="66"/>
      <c r="CK51" s="66"/>
      <c r="CL51" s="66"/>
      <c r="CM51" s="66"/>
      <c r="CN51" s="66"/>
      <c r="CO51" s="66"/>
      <c r="CP51" s="66"/>
      <c r="CQ51" s="66"/>
      <c r="CR51" s="66"/>
      <c r="CS51" s="66"/>
      <c r="CT51" s="66"/>
      <c r="CU51" s="66"/>
      <c r="CV51" s="66"/>
      <c r="CW51" s="66"/>
      <c r="CX51" s="66"/>
      <c r="CY51" s="66"/>
      <c r="CZ51" s="66"/>
      <c r="DA51" s="66"/>
      <c r="DB51" s="66"/>
      <c r="DC51" s="66"/>
      <c r="DD51" s="66"/>
      <c r="DE51" s="66"/>
      <c r="DF51" s="66"/>
      <c r="DG51" s="66"/>
      <c r="DH51" s="66"/>
      <c r="DI51" s="66"/>
      <c r="DJ51" s="66"/>
      <c r="DK51" s="66"/>
      <c r="DL51" s="66"/>
      <c r="DM51" s="66"/>
      <c r="DN51" s="66"/>
      <c r="DO51" s="66"/>
      <c r="DP51" s="66"/>
      <c r="DQ51" s="66"/>
      <c r="DR51" s="66"/>
      <c r="DS51" s="66"/>
      <c r="DT51" s="66"/>
      <c r="DU51" s="66"/>
      <c r="DV51" s="66"/>
      <c r="DW51" s="66"/>
      <c r="DX51" s="66"/>
      <c r="DY51" s="66"/>
      <c r="DZ51" s="66"/>
      <c r="EA51" s="66"/>
      <c r="EB51" s="66"/>
      <c r="EC51" s="66"/>
      <c r="ED51" s="66"/>
      <c r="EE51" s="66"/>
      <c r="EF51" s="66"/>
      <c r="EG51" s="66"/>
      <c r="EH51" s="66"/>
      <c r="EI51" s="66"/>
      <c r="EJ51" s="66"/>
      <c r="EK51" s="66"/>
      <c r="EL51" s="66"/>
      <c r="EM51" s="66"/>
      <c r="EN51" s="66"/>
      <c r="EO51" s="66"/>
      <c r="EP51" s="66"/>
      <c r="EQ51" s="66"/>
      <c r="ER51" s="66"/>
      <c r="ES51" s="66"/>
      <c r="ET51" s="66"/>
      <c r="EU51" s="66"/>
      <c r="EV51" s="66"/>
      <c r="EW51" s="66"/>
      <c r="EX51" s="66"/>
      <c r="EY51" s="66"/>
      <c r="EZ51" s="66"/>
      <c r="FA51" s="66"/>
      <c r="FB51" s="66"/>
      <c r="FC51" s="66"/>
      <c r="FD51" s="66"/>
      <c r="FE51" s="66"/>
      <c r="FF51" s="66"/>
      <c r="FG51" s="66"/>
      <c r="FH51" s="66"/>
      <c r="FI51" s="66"/>
      <c r="FJ51" s="66"/>
      <c r="FK51" s="66"/>
      <c r="FL51" s="66"/>
      <c r="FM51" s="66"/>
      <c r="FN51" s="66"/>
      <c r="FO51" s="66"/>
      <c r="FP51" s="66"/>
      <c r="FQ51" s="66"/>
      <c r="FR51" s="66"/>
      <c r="FS51" s="66"/>
      <c r="FT51" s="66"/>
      <c r="FU51" s="66"/>
      <c r="FV51" s="66"/>
      <c r="FW51" s="66"/>
      <c r="FX51" s="66"/>
      <c r="FY51" s="66"/>
      <c r="FZ51" s="66"/>
      <c r="GA51" s="66"/>
      <c r="GB51" s="66"/>
      <c r="GC51" s="66"/>
      <c r="GD51" s="66"/>
      <c r="GE51" s="66"/>
      <c r="GF51" s="66"/>
      <c r="GG51" s="66"/>
      <c r="GH51" s="66"/>
      <c r="GI51" s="66"/>
      <c r="GJ51" s="66"/>
      <c r="GK51" s="66"/>
      <c r="GL51" s="66"/>
      <c r="GM51" s="66"/>
    </row>
    <row r="52" spans="2:204" s="16" customFormat="1" x14ac:dyDescent="0.25">
      <c r="B52" s="34"/>
      <c r="C52" s="68" t="s">
        <v>40</v>
      </c>
      <c r="D52" s="42"/>
      <c r="E52" s="37"/>
      <c r="F52" s="69">
        <v>6</v>
      </c>
      <c r="G52" s="39"/>
      <c r="H52" s="6"/>
      <c r="I52" s="7"/>
      <c r="J52" s="7"/>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6" customFormat="1" hidden="1" x14ac:dyDescent="0.25">
      <c r="B53" s="34"/>
      <c r="C53" s="68"/>
      <c r="D53" s="42"/>
      <c r="E53" s="70"/>
      <c r="F53" s="71"/>
      <c r="G53" s="39"/>
      <c r="H53" s="6"/>
      <c r="I53" s="7"/>
      <c r="J53" s="7"/>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6" customFormat="1" hidden="1" x14ac:dyDescent="0.25">
      <c r="B54" s="34"/>
      <c r="C54" s="72"/>
      <c r="D54" s="73"/>
      <c r="E54" s="37"/>
      <c r="F54" s="69"/>
      <c r="G54" s="39"/>
      <c r="H54" s="6"/>
      <c r="I54" s="7"/>
      <c r="J54" s="7"/>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16" customFormat="1" hidden="1" x14ac:dyDescent="0.25">
      <c r="B55" s="54"/>
      <c r="C55" s="55" t="s">
        <v>41</v>
      </c>
      <c r="D55" s="56"/>
      <c r="E55" s="56"/>
      <c r="F55" s="57"/>
      <c r="G55" s="58"/>
      <c r="H55" s="6"/>
      <c r="I55" s="7"/>
      <c r="J55" s="7"/>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row>
    <row r="56" spans="2:204" s="16" customFormat="1" hidden="1" x14ac:dyDescent="0.25">
      <c r="B56" s="34"/>
      <c r="C56" s="74"/>
      <c r="D56" s="75"/>
      <c r="E56" s="76"/>
      <c r="F56" s="69"/>
      <c r="G56" s="39"/>
      <c r="H56" s="6"/>
      <c r="I56" s="7"/>
      <c r="J56" s="7"/>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6" customFormat="1" hidden="1" x14ac:dyDescent="0.25">
      <c r="B57" s="77"/>
      <c r="C57" s="170" t="s">
        <v>42</v>
      </c>
      <c r="D57" s="170"/>
      <c r="E57" s="170"/>
      <c r="F57" s="170"/>
      <c r="G57" s="191"/>
      <c r="H57" s="6"/>
      <c r="I57" s="7"/>
      <c r="J57" s="7"/>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6" customFormat="1" hidden="1" x14ac:dyDescent="0.25">
      <c r="B58" s="34"/>
      <c r="C58" s="78" t="s">
        <v>43</v>
      </c>
      <c r="D58" s="75"/>
      <c r="E58" s="37"/>
      <c r="F58" s="71"/>
      <c r="G58" s="39"/>
      <c r="H58" s="6"/>
      <c r="I58" s="7"/>
      <c r="J58" s="7"/>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6" customFormat="1" hidden="1" x14ac:dyDescent="0.25">
      <c r="B59" s="34"/>
      <c r="C59" s="79"/>
      <c r="D59" s="75"/>
      <c r="E59" s="80"/>
      <c r="F59" s="69"/>
      <c r="G59" s="39"/>
      <c r="H59" s="6"/>
      <c r="I59" s="7"/>
      <c r="J59" s="7"/>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6" customFormat="1" hidden="1" x14ac:dyDescent="0.25">
      <c r="B60" s="192" t="s">
        <v>44</v>
      </c>
      <c r="C60" s="193"/>
      <c r="D60" s="193"/>
      <c r="E60" s="193"/>
      <c r="F60" s="193"/>
      <c r="G60" s="81"/>
      <c r="H60" s="6"/>
      <c r="I60" s="7"/>
      <c r="J60" s="7"/>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6" customFormat="1" hidden="1" x14ac:dyDescent="0.25">
      <c r="B61" s="82"/>
      <c r="C61" s="31" t="s">
        <v>45</v>
      </c>
      <c r="D61" s="83"/>
      <c r="E61" s="83"/>
      <c r="F61" s="84"/>
      <c r="G61" s="85"/>
      <c r="H61" s="6"/>
      <c r="I61" s="7"/>
      <c r="J61" s="7"/>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91" customFormat="1" ht="16.5" hidden="1" customHeight="1" x14ac:dyDescent="0.25">
      <c r="B62" s="34"/>
      <c r="C62" s="86" t="s">
        <v>46</v>
      </c>
      <c r="D62" s="87"/>
      <c r="E62" s="87"/>
      <c r="F62" s="88"/>
      <c r="G62" s="89"/>
      <c r="H62" s="52" t="s">
        <v>31</v>
      </c>
      <c r="I62" s="7"/>
      <c r="J62" s="7"/>
      <c r="K62" s="90"/>
      <c r="L62" s="90"/>
      <c r="M62" s="90"/>
      <c r="N62" s="90"/>
      <c r="O62" s="90"/>
      <c r="P62" s="90"/>
      <c r="Q62" s="90"/>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c r="DI62" s="90"/>
      <c r="DJ62" s="90"/>
      <c r="DK62" s="90"/>
      <c r="DL62" s="90"/>
      <c r="DM62" s="90"/>
      <c r="DN62" s="90"/>
      <c r="DO62" s="90"/>
      <c r="DP62" s="90"/>
      <c r="DQ62" s="90"/>
      <c r="DR62" s="90"/>
      <c r="DS62" s="90"/>
      <c r="DT62" s="90"/>
      <c r="DU62" s="90"/>
      <c r="DV62" s="90"/>
      <c r="DW62" s="90"/>
      <c r="DX62" s="90"/>
      <c r="DY62" s="90"/>
      <c r="DZ62" s="90"/>
      <c r="EA62" s="90"/>
      <c r="EB62" s="90"/>
      <c r="EC62" s="90"/>
      <c r="ED62" s="90"/>
      <c r="EE62" s="90"/>
      <c r="EF62" s="90"/>
      <c r="EG62" s="90"/>
      <c r="EH62" s="90"/>
      <c r="EI62" s="90"/>
      <c r="EJ62" s="90"/>
      <c r="EK62" s="90"/>
      <c r="EL62" s="90"/>
      <c r="EM62" s="90"/>
      <c r="EN62" s="90"/>
      <c r="EO62" s="90"/>
      <c r="EP62" s="90"/>
      <c r="EQ62" s="90"/>
      <c r="ER62" s="90"/>
      <c r="ES62" s="90"/>
      <c r="ET62" s="90"/>
      <c r="EU62" s="90"/>
      <c r="EV62" s="90"/>
      <c r="EW62" s="90"/>
      <c r="EX62" s="90"/>
      <c r="EY62" s="90"/>
      <c r="EZ62" s="90"/>
      <c r="FA62" s="90"/>
      <c r="FB62" s="90"/>
      <c r="FC62" s="90"/>
      <c r="FD62" s="90"/>
      <c r="FE62" s="90"/>
      <c r="FF62" s="90"/>
      <c r="FG62" s="90"/>
      <c r="FH62" s="90"/>
      <c r="FI62" s="90"/>
      <c r="FJ62" s="90"/>
      <c r="FK62" s="90"/>
      <c r="FL62" s="90"/>
      <c r="FM62" s="90"/>
      <c r="FN62" s="90"/>
      <c r="FO62" s="90"/>
      <c r="FP62" s="90"/>
      <c r="FQ62" s="90"/>
      <c r="FR62" s="90"/>
      <c r="FS62" s="90"/>
      <c r="FT62" s="90"/>
      <c r="FU62" s="90"/>
      <c r="FV62" s="90"/>
      <c r="FW62" s="90"/>
      <c r="FX62" s="90"/>
      <c r="FY62" s="90"/>
      <c r="FZ62" s="90"/>
      <c r="GA62" s="90"/>
      <c r="GB62" s="90"/>
      <c r="GC62" s="90"/>
      <c r="GD62" s="90"/>
      <c r="GE62" s="90"/>
      <c r="GF62" s="90"/>
      <c r="GG62" s="90"/>
      <c r="GH62" s="90"/>
      <c r="GI62" s="90"/>
      <c r="GJ62" s="90"/>
      <c r="GK62" s="90"/>
      <c r="GL62" s="90"/>
      <c r="GM62" s="90"/>
      <c r="GN62" s="90"/>
      <c r="GO62" s="90"/>
      <c r="GP62" s="90"/>
      <c r="GQ62" s="90"/>
      <c r="GR62" s="90"/>
      <c r="GS62" s="90"/>
      <c r="GT62" s="90"/>
      <c r="GU62" s="90"/>
      <c r="GV62" s="90"/>
    </row>
    <row r="63" spans="2:204" s="16" customFormat="1" ht="17.25" thickBot="1" x14ac:dyDescent="0.3">
      <c r="B63" s="30"/>
      <c r="C63" s="170" t="s">
        <v>47</v>
      </c>
      <c r="D63" s="170"/>
      <c r="E63" s="170"/>
      <c r="F63" s="170"/>
      <c r="G63" s="92"/>
      <c r="H63" s="6"/>
      <c r="I63" s="93"/>
      <c r="J63" s="9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6" customFormat="1" ht="14.25" thickBot="1" x14ac:dyDescent="0.3">
      <c r="B64" s="95"/>
      <c r="C64" s="194" t="s">
        <v>48</v>
      </c>
      <c r="D64" s="194"/>
      <c r="E64" s="194"/>
      <c r="F64" s="194"/>
      <c r="G64" s="96">
        <v>2.36</v>
      </c>
      <c r="H64" s="97" t="s">
        <v>49</v>
      </c>
      <c r="I64" s="7"/>
      <c r="J64" s="7"/>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2:195" s="16" customFormat="1" x14ac:dyDescent="0.25">
      <c r="B65" s="30"/>
      <c r="C65" s="170" t="s">
        <v>50</v>
      </c>
      <c r="D65" s="170"/>
      <c r="E65" s="170"/>
      <c r="F65" s="170"/>
      <c r="G65" s="98"/>
      <c r="H65" s="99"/>
      <c r="I65" s="7"/>
      <c r="J65" s="7"/>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2:195" s="16" customFormat="1" ht="14.45" customHeight="1" x14ac:dyDescent="0.25">
      <c r="B66" s="198" t="s">
        <v>51</v>
      </c>
      <c r="C66" s="199"/>
      <c r="D66" s="199" t="s">
        <v>52</v>
      </c>
      <c r="E66" s="100" t="s">
        <v>53</v>
      </c>
      <c r="F66" s="200" t="s">
        <v>54</v>
      </c>
      <c r="G66" s="101" t="s">
        <v>13</v>
      </c>
      <c r="H66" s="6"/>
      <c r="I66" s="7"/>
      <c r="J66" s="7"/>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2:195" s="16" customFormat="1" ht="14.45" customHeight="1" x14ac:dyDescent="0.25">
      <c r="B67" s="198"/>
      <c r="C67" s="199"/>
      <c r="D67" s="199"/>
      <c r="E67" s="100" t="s">
        <v>55</v>
      </c>
      <c r="F67" s="200"/>
      <c r="G67" s="102" t="s">
        <v>17</v>
      </c>
      <c r="H67" s="6"/>
      <c r="I67" s="7"/>
      <c r="J67" s="7"/>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2:195" s="16" customFormat="1" ht="15" customHeight="1" x14ac:dyDescent="0.25">
      <c r="B68" s="198"/>
      <c r="C68" s="199"/>
      <c r="D68" s="199"/>
      <c r="E68" s="103" t="s">
        <v>56</v>
      </c>
      <c r="F68" s="104" t="s">
        <v>57</v>
      </c>
      <c r="G68" s="102" t="s">
        <v>58</v>
      </c>
      <c r="H68" s="6"/>
      <c r="I68" s="7"/>
      <c r="J68" s="7"/>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c r="AY68" s="6"/>
      <c r="AZ68" s="6"/>
      <c r="BA68" s="6"/>
      <c r="BB68" s="6"/>
      <c r="BC68" s="6"/>
      <c r="BD68" s="6"/>
      <c r="BE68" s="6"/>
      <c r="BF68" s="6"/>
      <c r="BG68" s="6"/>
      <c r="BH68" s="6"/>
      <c r="BI68" s="6"/>
      <c r="BJ68" s="6"/>
      <c r="BK68" s="6"/>
      <c r="BL68" s="6"/>
      <c r="BM68" s="6"/>
      <c r="BN68" s="6"/>
      <c r="BO68" s="6"/>
      <c r="BP68" s="6"/>
      <c r="BQ68" s="6"/>
      <c r="BR68" s="6"/>
      <c r="BS68" s="6"/>
      <c r="BT68" s="6"/>
      <c r="BU68" s="6"/>
      <c r="BV68" s="6"/>
      <c r="BW68" s="6"/>
      <c r="BX68" s="6"/>
      <c r="BY68" s="6"/>
      <c r="BZ68" s="6"/>
      <c r="CA68" s="6"/>
      <c r="CB68" s="6"/>
      <c r="CC68" s="6"/>
      <c r="CD68" s="6"/>
      <c r="CE68" s="6"/>
      <c r="CF68" s="6"/>
      <c r="CG68" s="6"/>
      <c r="CH68" s="6"/>
      <c r="CI68" s="6"/>
      <c r="CJ68" s="6"/>
      <c r="CK68" s="6"/>
      <c r="CL68" s="6"/>
      <c r="CM68" s="6"/>
      <c r="CN68" s="6"/>
      <c r="CO68" s="6"/>
      <c r="CP68" s="6"/>
      <c r="CQ68" s="6"/>
      <c r="CR68" s="6"/>
      <c r="CS68" s="6"/>
      <c r="CT68" s="6"/>
      <c r="CU68" s="6"/>
      <c r="CV68" s="6"/>
      <c r="CW68" s="6"/>
      <c r="CX68" s="6"/>
      <c r="CY68" s="6"/>
      <c r="CZ68" s="6"/>
      <c r="DA68" s="6"/>
      <c r="DB68" s="6"/>
      <c r="DC68" s="6"/>
      <c r="DD68" s="6"/>
      <c r="DE68" s="6"/>
      <c r="DF68" s="6"/>
      <c r="DG68" s="6"/>
      <c r="DH68" s="6"/>
      <c r="DI68" s="6"/>
      <c r="DJ68" s="6"/>
      <c r="DK68" s="6"/>
      <c r="DL68" s="6"/>
      <c r="DM68" s="6"/>
      <c r="DN68" s="6"/>
      <c r="DO68" s="6"/>
      <c r="DP68" s="6"/>
      <c r="DQ68" s="6"/>
      <c r="DR68" s="6"/>
      <c r="DS68" s="6"/>
      <c r="DT68" s="6"/>
      <c r="DU68" s="6"/>
      <c r="DV68" s="6"/>
      <c r="DW68" s="6"/>
      <c r="DX68" s="6"/>
      <c r="DY68" s="6"/>
      <c r="DZ68" s="6"/>
      <c r="EA68" s="6"/>
      <c r="EB68" s="6"/>
      <c r="EC68" s="6"/>
      <c r="ED68" s="6"/>
      <c r="EE68" s="6"/>
      <c r="EF68" s="6"/>
      <c r="EG68" s="6"/>
      <c r="EH68" s="6"/>
      <c r="EI68" s="6"/>
      <c r="EJ68" s="6"/>
      <c r="EK68" s="6"/>
      <c r="EL68" s="6"/>
      <c r="EM68" s="6"/>
      <c r="EN68" s="6"/>
      <c r="EO68" s="6"/>
      <c r="EP68" s="6"/>
      <c r="EQ68" s="6"/>
      <c r="ER68" s="6"/>
      <c r="ES68" s="6"/>
      <c r="ET68" s="6"/>
      <c r="EU68" s="6"/>
      <c r="EV68" s="6"/>
      <c r="EW68" s="6"/>
      <c r="EX68" s="6"/>
      <c r="EY68" s="6"/>
      <c r="EZ68" s="6"/>
      <c r="FA68" s="6"/>
      <c r="FB68" s="6"/>
      <c r="FC68" s="6"/>
      <c r="FD68" s="6"/>
      <c r="FE68" s="6"/>
      <c r="FF68" s="6"/>
      <c r="FG68" s="6"/>
      <c r="FH68" s="6"/>
      <c r="FI68" s="6"/>
      <c r="FJ68" s="6"/>
      <c r="FK68" s="6"/>
      <c r="FL68" s="6"/>
      <c r="FM68" s="6"/>
      <c r="FN68" s="6"/>
      <c r="FO68" s="6"/>
      <c r="FP68" s="6"/>
      <c r="FQ68" s="6"/>
      <c r="FR68" s="6"/>
      <c r="FS68" s="6"/>
      <c r="FT68" s="6"/>
      <c r="FU68" s="6"/>
      <c r="FV68" s="6"/>
      <c r="FW68" s="6"/>
      <c r="FX68" s="6"/>
      <c r="FY68" s="6"/>
      <c r="FZ68" s="6"/>
      <c r="GA68" s="6"/>
      <c r="GB68" s="6"/>
      <c r="GC68" s="6"/>
      <c r="GD68" s="6"/>
      <c r="GE68" s="6"/>
      <c r="GF68" s="6"/>
      <c r="GG68" s="6"/>
      <c r="GH68" s="6"/>
      <c r="GI68" s="6"/>
      <c r="GJ68" s="6"/>
      <c r="GK68" s="6"/>
      <c r="GL68" s="6"/>
      <c r="GM68" s="6"/>
    </row>
    <row r="69" spans="2:195" s="16" customFormat="1" x14ac:dyDescent="0.25">
      <c r="B69" s="95"/>
      <c r="C69" s="105" t="s">
        <v>59</v>
      </c>
      <c r="D69" s="105"/>
      <c r="E69" s="106"/>
      <c r="F69" s="105"/>
      <c r="G69" s="107"/>
      <c r="H69" s="20"/>
      <c r="I69" s="7"/>
      <c r="J69" s="7"/>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2:195" s="16" customFormat="1" x14ac:dyDescent="0.25">
      <c r="B70" s="108"/>
      <c r="C70" s="31" t="s">
        <v>60</v>
      </c>
      <c r="D70" s="31"/>
      <c r="E70" s="32"/>
      <c r="F70" s="31"/>
      <c r="G70" s="33"/>
      <c r="H70" s="20"/>
      <c r="I70" s="7"/>
      <c r="J70" s="7"/>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2:195" s="16" customFormat="1" ht="24" customHeight="1" x14ac:dyDescent="0.25">
      <c r="B71" s="109"/>
      <c r="C71" s="110" t="s">
        <v>61</v>
      </c>
      <c r="D71" s="111" t="s">
        <v>62</v>
      </c>
      <c r="E71" s="112"/>
      <c r="F71" s="113">
        <v>7</v>
      </c>
      <c r="G71" s="114"/>
      <c r="H71" s="20">
        <v>140000</v>
      </c>
      <c r="I71" s="7"/>
      <c r="J71" s="7"/>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2:195" s="16" customFormat="1" x14ac:dyDescent="0.25">
      <c r="B72" s="108"/>
      <c r="C72" s="31" t="s">
        <v>63</v>
      </c>
      <c r="D72" s="31"/>
      <c r="E72" s="83"/>
      <c r="F72" s="115"/>
      <c r="G72" s="116"/>
      <c r="H72" s="20"/>
      <c r="I72" s="7"/>
      <c r="J72" s="7"/>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2:195" s="16" customFormat="1" ht="57" customHeight="1" x14ac:dyDescent="0.25">
      <c r="B73" s="117"/>
      <c r="C73" s="118" t="s">
        <v>64</v>
      </c>
      <c r="D73" s="119" t="s">
        <v>65</v>
      </c>
      <c r="E73" s="112"/>
      <c r="F73" s="120">
        <v>9</v>
      </c>
      <c r="G73" s="114"/>
      <c r="H73" s="20">
        <v>500000</v>
      </c>
      <c r="I73" s="7"/>
      <c r="J73" s="7"/>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2:195" s="16" customFormat="1" ht="57" hidden="1" customHeight="1" x14ac:dyDescent="0.25">
      <c r="B74" s="117"/>
      <c r="C74" s="118" t="s">
        <v>66</v>
      </c>
      <c r="D74" s="119" t="s">
        <v>65</v>
      </c>
      <c r="E74" s="112"/>
      <c r="F74" s="120"/>
      <c r="G74" s="114"/>
      <c r="H74" s="20">
        <v>4000000</v>
      </c>
      <c r="I74" s="7"/>
      <c r="J74" s="7" t="s">
        <v>67</v>
      </c>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2:195" s="16" customFormat="1" ht="38.25" customHeight="1" x14ac:dyDescent="0.25">
      <c r="B75" s="117"/>
      <c r="C75" s="121" t="s">
        <v>68</v>
      </c>
      <c r="D75" s="119" t="s">
        <v>69</v>
      </c>
      <c r="E75" s="112"/>
      <c r="F75" s="122">
        <v>2</v>
      </c>
      <c r="G75" s="114"/>
      <c r="H75" s="20">
        <v>3000000</v>
      </c>
      <c r="I75" s="7"/>
      <c r="J75" s="7" t="s">
        <v>70</v>
      </c>
      <c r="K75" s="6"/>
      <c r="L75" s="6"/>
      <c r="M75" s="6"/>
      <c r="N75" s="6"/>
      <c r="O75" s="6"/>
      <c r="P75" s="10"/>
      <c r="Q75" s="10"/>
      <c r="R75" s="10"/>
      <c r="S75" s="10"/>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2:195" s="45" customFormat="1" ht="34.15" customHeight="1" x14ac:dyDescent="0.25">
      <c r="B76" s="117"/>
      <c r="C76" s="40" t="s">
        <v>71</v>
      </c>
      <c r="D76" s="119" t="s">
        <v>69</v>
      </c>
      <c r="E76" s="112"/>
      <c r="F76" s="120">
        <v>4</v>
      </c>
      <c r="G76" s="114"/>
      <c r="H76" s="20">
        <v>400000</v>
      </c>
      <c r="I76" s="7"/>
      <c r="J76" s="7"/>
      <c r="K76" s="123"/>
      <c r="L76" s="123"/>
      <c r="M76" s="123"/>
      <c r="N76" s="123"/>
      <c r="P76" s="6"/>
      <c r="Q76" s="6"/>
      <c r="R76" s="6"/>
      <c r="S76" s="6"/>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10"/>
      <c r="BL76" s="10"/>
      <c r="BM76" s="10"/>
      <c r="BN76" s="10"/>
      <c r="BO76" s="10"/>
      <c r="BP76" s="10"/>
      <c r="BQ76" s="10"/>
      <c r="BR76" s="10"/>
      <c r="BS76" s="10"/>
      <c r="BT76" s="10"/>
      <c r="BU76" s="10"/>
      <c r="BV76" s="10"/>
      <c r="BW76" s="10"/>
      <c r="BX76" s="10"/>
      <c r="BY76" s="10"/>
      <c r="BZ76" s="10"/>
      <c r="CA76" s="10"/>
      <c r="CB76" s="10"/>
      <c r="CC76" s="10"/>
      <c r="CD76" s="10"/>
      <c r="CE76" s="10"/>
      <c r="CF76" s="10"/>
      <c r="CG76" s="10"/>
      <c r="CH76" s="10"/>
      <c r="CI76" s="10"/>
      <c r="CJ76" s="10"/>
      <c r="CK76" s="10"/>
      <c r="CL76" s="10"/>
      <c r="CM76" s="10"/>
      <c r="CN76" s="10"/>
      <c r="CO76" s="10"/>
      <c r="CP76" s="10"/>
      <c r="CQ76" s="10"/>
      <c r="CR76" s="10"/>
      <c r="CS76" s="10"/>
      <c r="CT76" s="10"/>
      <c r="CU76" s="10"/>
      <c r="CV76" s="10"/>
      <c r="CW76" s="10"/>
      <c r="CX76" s="10"/>
      <c r="CY76" s="10"/>
      <c r="CZ76" s="10"/>
      <c r="DA76" s="10"/>
      <c r="DB76" s="10"/>
      <c r="DC76" s="10"/>
      <c r="DD76" s="10"/>
      <c r="DE76" s="10"/>
      <c r="DF76" s="10"/>
      <c r="DG76" s="10"/>
      <c r="DH76" s="10"/>
      <c r="DI76" s="10"/>
      <c r="DJ76" s="10"/>
      <c r="DK76" s="10"/>
      <c r="DL76" s="10"/>
      <c r="DM76" s="10"/>
      <c r="DN76" s="10"/>
      <c r="DO76" s="10"/>
      <c r="DP76" s="10"/>
      <c r="DQ76" s="10"/>
      <c r="DR76" s="10"/>
      <c r="DS76" s="10"/>
      <c r="DT76" s="10"/>
      <c r="DU76" s="10"/>
      <c r="DV76" s="10"/>
      <c r="DW76" s="10"/>
      <c r="DX76" s="10"/>
      <c r="DY76" s="10"/>
      <c r="DZ76" s="10"/>
      <c r="EA76" s="10"/>
      <c r="EB76" s="10"/>
      <c r="EC76" s="10"/>
      <c r="ED76" s="10"/>
      <c r="EE76" s="10"/>
      <c r="EF76" s="10"/>
      <c r="EG76" s="10"/>
      <c r="EH76" s="10"/>
      <c r="EI76" s="10"/>
      <c r="EJ76" s="10"/>
      <c r="EK76" s="10"/>
      <c r="EL76" s="10"/>
      <c r="EM76" s="10"/>
      <c r="EN76" s="10"/>
      <c r="EO76" s="10"/>
      <c r="EP76" s="10"/>
      <c r="EQ76" s="10"/>
      <c r="ER76" s="10"/>
      <c r="ES76" s="10"/>
      <c r="ET76" s="10"/>
      <c r="EU76" s="10"/>
      <c r="EV76" s="10"/>
      <c r="EW76" s="10"/>
      <c r="EX76" s="10"/>
      <c r="EY76" s="10"/>
      <c r="EZ76" s="10"/>
      <c r="FA76" s="10"/>
      <c r="FB76" s="10"/>
      <c r="FC76" s="10"/>
      <c r="FD76" s="10"/>
      <c r="FE76" s="10"/>
      <c r="FF76" s="10"/>
      <c r="FG76" s="10"/>
      <c r="FH76" s="10"/>
      <c r="FI76" s="10"/>
      <c r="FJ76" s="10"/>
      <c r="FK76" s="10"/>
      <c r="FL76" s="10"/>
      <c r="FM76" s="10"/>
      <c r="FN76" s="10"/>
      <c r="FO76" s="10"/>
      <c r="FP76" s="10"/>
      <c r="FQ76" s="10"/>
      <c r="FR76" s="10"/>
      <c r="FS76" s="10"/>
      <c r="FT76" s="10"/>
      <c r="FU76" s="10"/>
      <c r="FV76" s="10"/>
      <c r="FW76" s="10"/>
      <c r="FX76" s="10"/>
      <c r="FY76" s="10"/>
      <c r="FZ76" s="10"/>
      <c r="GA76" s="10"/>
      <c r="GB76" s="10"/>
      <c r="GC76" s="10"/>
      <c r="GD76" s="10"/>
      <c r="GE76" s="10"/>
      <c r="GF76" s="10"/>
      <c r="GG76" s="10"/>
      <c r="GH76" s="10"/>
      <c r="GI76" s="10"/>
      <c r="GJ76" s="10"/>
      <c r="GK76" s="10"/>
      <c r="GL76" s="10"/>
      <c r="GM76" s="10"/>
    </row>
    <row r="77" spans="2:195" s="16" customFormat="1" ht="27.75" customHeight="1" x14ac:dyDescent="0.25">
      <c r="B77" s="117"/>
      <c r="C77" s="110" t="s">
        <v>72</v>
      </c>
      <c r="D77" s="111" t="s">
        <v>69</v>
      </c>
      <c r="E77" s="112"/>
      <c r="F77" s="120">
        <v>4</v>
      </c>
      <c r="G77" s="114"/>
      <c r="H77" s="20">
        <v>700000</v>
      </c>
      <c r="I77" s="9"/>
      <c r="J77" s="124"/>
      <c r="K77" s="125"/>
      <c r="L77" s="125"/>
      <c r="M77" s="125"/>
      <c r="N77" s="125"/>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2:195" s="16" customFormat="1" x14ac:dyDescent="0.25">
      <c r="B78" s="108"/>
      <c r="C78" s="31" t="s">
        <v>73</v>
      </c>
      <c r="D78" s="31"/>
      <c r="E78" s="83"/>
      <c r="F78" s="115"/>
      <c r="G78" s="116"/>
      <c r="H78" s="7">
        <f>+H77/2.3</f>
        <v>304347.82608695654</v>
      </c>
      <c r="I78" s="7"/>
      <c r="J78" s="12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2:195" s="16" customFormat="1" ht="27.75" customHeight="1" x14ac:dyDescent="0.25">
      <c r="B79" s="117"/>
      <c r="C79" s="127" t="s">
        <v>74</v>
      </c>
      <c r="D79" s="128" t="s">
        <v>69</v>
      </c>
      <c r="E79" s="112"/>
      <c r="F79" s="120">
        <v>2</v>
      </c>
      <c r="G79" s="114"/>
      <c r="H79" s="20">
        <v>1000000</v>
      </c>
      <c r="I79" s="7"/>
      <c r="J79" s="7"/>
      <c r="K79" s="123"/>
      <c r="L79" s="123"/>
      <c r="M79" s="123"/>
      <c r="N79" s="123"/>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2:195" s="16" customFormat="1" ht="27.75" customHeight="1" x14ac:dyDescent="0.25">
      <c r="B80" s="117"/>
      <c r="C80" s="110" t="s">
        <v>75</v>
      </c>
      <c r="D80" s="111" t="s">
        <v>69</v>
      </c>
      <c r="E80" s="112"/>
      <c r="F80" s="120">
        <v>4</v>
      </c>
      <c r="G80" s="114"/>
      <c r="H80" s="20">
        <v>100000</v>
      </c>
      <c r="I80" s="7"/>
      <c r="J80" s="124"/>
      <c r="K80" s="125"/>
      <c r="L80" s="125"/>
      <c r="M80" s="125"/>
      <c r="N80" s="125"/>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1:195" s="16" customFormat="1" ht="31.15" customHeight="1" x14ac:dyDescent="0.25">
      <c r="B81" s="117"/>
      <c r="C81" s="110" t="s">
        <v>76</v>
      </c>
      <c r="D81" s="111" t="s">
        <v>69</v>
      </c>
      <c r="E81" s="112"/>
      <c r="F81" s="129">
        <v>4</v>
      </c>
      <c r="G81" s="114"/>
      <c r="H81" s="20">
        <v>200000</v>
      </c>
      <c r="I81" s="7"/>
      <c r="J81" s="126"/>
      <c r="K81" s="125"/>
      <c r="L81" s="125"/>
      <c r="M81" s="125"/>
      <c r="N81" s="125"/>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c r="AY81" s="6"/>
      <c r="AZ81" s="6"/>
      <c r="BA81" s="6"/>
      <c r="BB81" s="6"/>
      <c r="BC81" s="6"/>
      <c r="BD81" s="6"/>
      <c r="BE81" s="6"/>
      <c r="BF81" s="6"/>
      <c r="BG81" s="6"/>
      <c r="BH81" s="6"/>
      <c r="BI81" s="6"/>
      <c r="BJ81" s="6"/>
      <c r="BK81" s="6"/>
      <c r="BL81" s="6"/>
      <c r="BM81" s="6"/>
      <c r="BN81" s="6"/>
      <c r="BO81" s="6"/>
      <c r="BP81" s="6"/>
      <c r="BQ81" s="6"/>
      <c r="BR81" s="6"/>
      <c r="BS81" s="6"/>
      <c r="BT81" s="6"/>
      <c r="BU81" s="6"/>
      <c r="BV81" s="6"/>
      <c r="BW81" s="6"/>
      <c r="BX81" s="6"/>
      <c r="BY81" s="6"/>
      <c r="BZ81" s="6"/>
      <c r="CA81" s="6"/>
      <c r="CB81" s="6"/>
      <c r="CC81" s="6"/>
      <c r="CD81" s="6"/>
      <c r="CE81" s="6"/>
      <c r="CF81" s="6"/>
      <c r="CG81" s="6"/>
      <c r="CH81" s="6"/>
      <c r="CI81" s="6"/>
      <c r="CJ81" s="6"/>
      <c r="CK81" s="6"/>
      <c r="CL81" s="6"/>
      <c r="CM81" s="6"/>
      <c r="CN81" s="6"/>
      <c r="CO81" s="6"/>
      <c r="CP81" s="6"/>
      <c r="CQ81" s="6"/>
      <c r="CR81" s="6"/>
      <c r="CS81" s="6"/>
      <c r="CT81" s="6"/>
      <c r="CU81" s="6"/>
      <c r="CV81" s="6"/>
      <c r="CW81" s="6"/>
      <c r="CX81" s="6"/>
      <c r="CY81" s="6"/>
      <c r="CZ81" s="6"/>
      <c r="DA81" s="6"/>
      <c r="DB81" s="6"/>
      <c r="DC81" s="6"/>
      <c r="DD81" s="6"/>
      <c r="DE81" s="6"/>
      <c r="DF81" s="6"/>
      <c r="DG81" s="6"/>
      <c r="DH81" s="6"/>
      <c r="DI81" s="6"/>
      <c r="DJ81" s="6"/>
      <c r="DK81" s="6"/>
      <c r="DL81" s="6"/>
      <c r="DM81" s="6"/>
      <c r="DN81" s="6"/>
      <c r="DO81" s="6"/>
      <c r="DP81" s="6"/>
      <c r="DQ81" s="6"/>
      <c r="DR81" s="6"/>
      <c r="DS81" s="6"/>
      <c r="DT81" s="6"/>
      <c r="DU81" s="6"/>
      <c r="DV81" s="6"/>
      <c r="DW81" s="6"/>
      <c r="DX81" s="6"/>
      <c r="DY81" s="6"/>
      <c r="DZ81" s="6"/>
      <c r="EA81" s="6"/>
      <c r="EB81" s="6"/>
      <c r="EC81" s="6"/>
      <c r="ED81" s="6"/>
      <c r="EE81" s="6"/>
      <c r="EF81" s="6"/>
      <c r="EG81" s="6"/>
      <c r="EH81" s="6"/>
      <c r="EI81" s="6"/>
      <c r="EJ81" s="6"/>
      <c r="EK81" s="6"/>
      <c r="EL81" s="6"/>
      <c r="EM81" s="6"/>
      <c r="EN81" s="6"/>
      <c r="EO81" s="6"/>
      <c r="EP81" s="6"/>
      <c r="EQ81" s="6"/>
      <c r="ER81" s="6"/>
      <c r="ES81" s="6"/>
      <c r="ET81" s="6"/>
      <c r="EU81" s="6"/>
      <c r="EV81" s="6"/>
      <c r="EW81" s="6"/>
      <c r="EX81" s="6"/>
      <c r="EY81" s="6"/>
      <c r="EZ81" s="6"/>
      <c r="FA81" s="6"/>
      <c r="FB81" s="6"/>
      <c r="FC81" s="6"/>
      <c r="FD81" s="6"/>
      <c r="FE81" s="6"/>
      <c r="FF81" s="6"/>
      <c r="FG81" s="6"/>
      <c r="FH81" s="6"/>
      <c r="FI81" s="6"/>
      <c r="FJ81" s="6"/>
      <c r="FK81" s="6"/>
      <c r="FL81" s="6"/>
      <c r="FM81" s="6"/>
      <c r="FN81" s="6"/>
      <c r="FO81" s="6"/>
      <c r="FP81" s="6"/>
      <c r="FQ81" s="6"/>
      <c r="FR81" s="6"/>
      <c r="FS81" s="6"/>
      <c r="FT81" s="6"/>
      <c r="FU81" s="6"/>
      <c r="FV81" s="6"/>
      <c r="FW81" s="6"/>
      <c r="FX81" s="6"/>
      <c r="FY81" s="6"/>
      <c r="FZ81" s="6"/>
      <c r="GA81" s="6"/>
      <c r="GB81" s="6"/>
      <c r="GC81" s="6"/>
      <c r="GD81" s="6"/>
      <c r="GE81" s="6"/>
      <c r="GF81" s="6"/>
      <c r="GG81" s="6"/>
      <c r="GH81" s="6"/>
      <c r="GI81" s="6"/>
      <c r="GJ81" s="6"/>
      <c r="GK81" s="6"/>
      <c r="GL81" s="6"/>
      <c r="GM81" s="6"/>
    </row>
    <row r="82" spans="1:195" s="16" customFormat="1" ht="27.75" customHeight="1" thickBot="1" x14ac:dyDescent="0.3">
      <c r="B82" s="130"/>
      <c r="C82" s="131" t="s">
        <v>77</v>
      </c>
      <c r="D82" s="132" t="s">
        <v>69</v>
      </c>
      <c r="E82" s="133">
        <v>38500</v>
      </c>
      <c r="F82" s="134">
        <v>4</v>
      </c>
      <c r="G82" s="135">
        <v>154000</v>
      </c>
      <c r="H82" s="136" t="s">
        <v>31</v>
      </c>
      <c r="I82" s="7"/>
      <c r="J82" s="126"/>
      <c r="K82" s="125"/>
      <c r="L82" s="125"/>
      <c r="M82" s="125"/>
      <c r="N82" s="125"/>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c r="AY82" s="6"/>
      <c r="AZ82" s="6"/>
      <c r="BA82" s="6"/>
      <c r="BB82" s="6"/>
      <c r="BC82" s="6"/>
      <c r="BD82" s="6"/>
      <c r="BE82" s="6"/>
      <c r="BF82" s="6"/>
      <c r="BG82" s="6"/>
      <c r="BH82" s="6"/>
      <c r="BI82" s="6"/>
      <c r="BJ82" s="6"/>
      <c r="BK82" s="6"/>
      <c r="BL82" s="6"/>
      <c r="BM82" s="6"/>
      <c r="BN82" s="6"/>
      <c r="BO82" s="6"/>
      <c r="BP82" s="6"/>
      <c r="BQ82" s="6"/>
      <c r="BR82" s="6"/>
      <c r="BS82" s="6"/>
      <c r="BT82" s="6"/>
      <c r="BU82" s="6"/>
      <c r="BV82" s="6"/>
      <c r="BW82" s="6"/>
      <c r="BX82" s="6"/>
      <c r="BY82" s="6"/>
      <c r="BZ82" s="6"/>
      <c r="CA82" s="6"/>
      <c r="CB82" s="6"/>
      <c r="CC82" s="6"/>
      <c r="CD82" s="6"/>
      <c r="CE82" s="6"/>
      <c r="CF82" s="6"/>
      <c r="CG82" s="6"/>
      <c r="CH82" s="6"/>
      <c r="CI82" s="6"/>
      <c r="CJ82" s="6"/>
      <c r="CK82" s="6"/>
      <c r="CL82" s="6"/>
      <c r="CM82" s="6"/>
      <c r="CN82" s="6"/>
      <c r="CO82" s="6"/>
      <c r="CP82" s="6"/>
      <c r="CQ82" s="6"/>
      <c r="CR82" s="6"/>
      <c r="CS82" s="6"/>
      <c r="CT82" s="6"/>
      <c r="CU82" s="6"/>
      <c r="CV82" s="6"/>
      <c r="CW82" s="6"/>
      <c r="CX82" s="6"/>
      <c r="CY82" s="6"/>
      <c r="CZ82" s="6"/>
      <c r="DA82" s="6"/>
      <c r="DB82" s="6"/>
      <c r="DC82" s="6"/>
      <c r="DD82" s="6"/>
      <c r="DE82" s="6"/>
      <c r="DF82" s="6"/>
      <c r="DG82" s="6"/>
      <c r="DH82" s="6"/>
      <c r="DI82" s="6"/>
      <c r="DJ82" s="6"/>
      <c r="DK82" s="6"/>
      <c r="DL82" s="6"/>
      <c r="DM82" s="6"/>
      <c r="DN82" s="6"/>
      <c r="DO82" s="6"/>
      <c r="DP82" s="6"/>
      <c r="DQ82" s="6"/>
      <c r="DR82" s="6"/>
      <c r="DS82" s="6"/>
      <c r="DT82" s="6"/>
      <c r="DU82" s="6"/>
      <c r="DV82" s="6"/>
      <c r="DW82" s="6"/>
      <c r="DX82" s="6"/>
      <c r="DY82" s="6"/>
      <c r="DZ82" s="6"/>
      <c r="EA82" s="6"/>
      <c r="EB82" s="6"/>
      <c r="EC82" s="6"/>
      <c r="ED82" s="6"/>
      <c r="EE82" s="6"/>
      <c r="EF82" s="6"/>
      <c r="EG82" s="6"/>
      <c r="EH82" s="6"/>
      <c r="EI82" s="6"/>
      <c r="EJ82" s="6"/>
      <c r="EK82" s="6"/>
      <c r="EL82" s="6"/>
      <c r="EM82" s="6"/>
      <c r="EN82" s="6"/>
      <c r="EO82" s="6"/>
      <c r="EP82" s="6"/>
      <c r="EQ82" s="6"/>
      <c r="ER82" s="6"/>
      <c r="ES82" s="6"/>
      <c r="ET82" s="6"/>
      <c r="EU82" s="6"/>
      <c r="EV82" s="6"/>
      <c r="EW82" s="6"/>
      <c r="EX82" s="6"/>
      <c r="EY82" s="6"/>
      <c r="EZ82" s="6"/>
      <c r="FA82" s="6"/>
      <c r="FB82" s="6"/>
      <c r="FC82" s="6"/>
      <c r="FD82" s="6"/>
      <c r="FE82" s="6"/>
      <c r="FF82" s="6"/>
      <c r="FG82" s="6"/>
      <c r="FH82" s="6"/>
      <c r="FI82" s="6"/>
      <c r="FJ82" s="6"/>
      <c r="FK82" s="6"/>
      <c r="FL82" s="6"/>
      <c r="FM82" s="6"/>
      <c r="FN82" s="6"/>
      <c r="FO82" s="6"/>
      <c r="FP82" s="6"/>
      <c r="FQ82" s="6"/>
      <c r="FR82" s="6"/>
      <c r="FS82" s="6"/>
      <c r="FT82" s="6"/>
      <c r="FU82" s="6"/>
      <c r="FV82" s="6"/>
      <c r="FW82" s="6"/>
      <c r="FX82" s="6"/>
      <c r="FY82" s="6"/>
      <c r="FZ82" s="6"/>
      <c r="GA82" s="6"/>
      <c r="GB82" s="6"/>
      <c r="GC82" s="6"/>
      <c r="GD82" s="6"/>
      <c r="GE82" s="6"/>
      <c r="GF82" s="6"/>
      <c r="GG82" s="6"/>
      <c r="GH82" s="6"/>
      <c r="GI82" s="6"/>
      <c r="GJ82" s="6"/>
      <c r="GK82" s="6"/>
      <c r="GL82" s="6"/>
      <c r="GM82" s="6"/>
    </row>
    <row r="83" spans="1:195" s="16" customFormat="1" x14ac:dyDescent="0.25">
      <c r="B83" s="137"/>
      <c r="C83" s="201" t="s">
        <v>78</v>
      </c>
      <c r="D83" s="201"/>
      <c r="E83" s="201"/>
      <c r="F83" s="201"/>
      <c r="G83" s="138"/>
      <c r="H83" s="6"/>
      <c r="I83" s="7"/>
      <c r="J83" s="7"/>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c r="AY83" s="6"/>
      <c r="AZ83" s="6"/>
      <c r="BA83" s="6"/>
      <c r="BB83" s="6"/>
      <c r="BC83" s="6"/>
      <c r="BD83" s="6"/>
      <c r="BE83" s="6"/>
      <c r="BF83" s="6"/>
      <c r="BG83" s="6"/>
      <c r="BH83" s="6"/>
      <c r="BI83" s="6"/>
      <c r="BJ83" s="6"/>
      <c r="BK83" s="6"/>
      <c r="BL83" s="6"/>
      <c r="BM83" s="6"/>
      <c r="BN83" s="6"/>
      <c r="BO83" s="6"/>
      <c r="BP83" s="6"/>
      <c r="BQ83" s="6"/>
      <c r="BR83" s="6"/>
      <c r="BS83" s="6"/>
      <c r="BT83" s="6"/>
      <c r="BU83" s="6"/>
      <c r="BV83" s="6"/>
      <c r="BW83" s="6"/>
      <c r="BX83" s="6"/>
      <c r="BY83" s="6"/>
      <c r="BZ83" s="6"/>
      <c r="CA83" s="6"/>
      <c r="CB83" s="6"/>
      <c r="CC83" s="6"/>
      <c r="CD83" s="6"/>
      <c r="CE83" s="6"/>
      <c r="CF83" s="6"/>
      <c r="CG83" s="6"/>
      <c r="CH83" s="6"/>
      <c r="CI83" s="6"/>
      <c r="CJ83" s="6"/>
      <c r="CK83" s="6"/>
      <c r="CL83" s="6"/>
      <c r="CM83" s="6"/>
      <c r="CN83" s="6"/>
      <c r="CO83" s="6"/>
      <c r="CP83" s="6"/>
      <c r="CQ83" s="6"/>
      <c r="CR83" s="6"/>
      <c r="CS83" s="6"/>
      <c r="CT83" s="6"/>
      <c r="CU83" s="6"/>
      <c r="CV83" s="6"/>
      <c r="CW83" s="6"/>
      <c r="CX83" s="6"/>
      <c r="CY83" s="6"/>
      <c r="CZ83" s="6"/>
      <c r="DA83" s="6"/>
      <c r="DB83" s="6"/>
      <c r="DC83" s="6"/>
      <c r="DD83" s="6"/>
      <c r="DE83" s="6"/>
      <c r="DF83" s="6"/>
      <c r="DG83" s="6"/>
      <c r="DH83" s="6"/>
      <c r="DI83" s="6"/>
      <c r="DJ83" s="6"/>
      <c r="DK83" s="6"/>
      <c r="DL83" s="6"/>
      <c r="DM83" s="6"/>
      <c r="DN83" s="6"/>
      <c r="DO83" s="6"/>
      <c r="DP83" s="6"/>
      <c r="DQ83" s="6"/>
      <c r="DR83" s="6"/>
      <c r="DS83" s="6"/>
      <c r="DT83" s="6"/>
      <c r="DU83" s="6"/>
      <c r="DV83" s="6"/>
      <c r="DW83" s="6"/>
      <c r="DX83" s="6"/>
      <c r="DY83" s="6"/>
      <c r="DZ83" s="6"/>
      <c r="EA83" s="6"/>
      <c r="EB83" s="6"/>
      <c r="EC83" s="6"/>
      <c r="ED83" s="6"/>
      <c r="EE83" s="6"/>
      <c r="EF83" s="6"/>
      <c r="EG83" s="6"/>
      <c r="EH83" s="6"/>
      <c r="EI83" s="6"/>
      <c r="EJ83" s="6"/>
      <c r="EK83" s="6"/>
      <c r="EL83" s="6"/>
      <c r="EM83" s="6"/>
      <c r="EN83" s="6"/>
      <c r="EO83" s="6"/>
      <c r="EP83" s="6"/>
      <c r="EQ83" s="6"/>
      <c r="ER83" s="6"/>
      <c r="ES83" s="6"/>
      <c r="ET83" s="6"/>
      <c r="EU83" s="6"/>
      <c r="EV83" s="6"/>
      <c r="EW83" s="6"/>
      <c r="EX83" s="6"/>
      <c r="EY83" s="6"/>
      <c r="EZ83" s="6"/>
      <c r="FA83" s="6"/>
      <c r="FB83" s="6"/>
      <c r="FC83" s="6"/>
      <c r="FD83" s="6"/>
      <c r="FE83" s="6"/>
      <c r="FF83" s="6"/>
      <c r="FG83" s="6"/>
      <c r="FH83" s="6"/>
      <c r="FI83" s="6"/>
      <c r="FJ83" s="6"/>
      <c r="FK83" s="6"/>
      <c r="FL83" s="6"/>
      <c r="FM83" s="6"/>
      <c r="FN83" s="6"/>
      <c r="FO83" s="6"/>
      <c r="FP83" s="6"/>
      <c r="FQ83" s="6"/>
      <c r="FR83" s="6"/>
      <c r="FS83" s="6"/>
      <c r="FT83" s="6"/>
      <c r="FU83" s="6"/>
      <c r="FV83" s="6"/>
      <c r="FW83" s="6"/>
      <c r="FX83" s="6"/>
      <c r="FY83" s="6"/>
      <c r="FZ83" s="6"/>
      <c r="GA83" s="6"/>
      <c r="GB83" s="6"/>
      <c r="GC83" s="6"/>
      <c r="GD83" s="6"/>
      <c r="GE83" s="6"/>
      <c r="GF83" s="6"/>
      <c r="GG83" s="6"/>
      <c r="GH83" s="6"/>
      <c r="GI83" s="6"/>
      <c r="GJ83" s="6"/>
      <c r="GK83" s="6"/>
      <c r="GL83" s="6"/>
      <c r="GM83" s="6"/>
    </row>
    <row r="84" spans="1:195" s="16" customFormat="1" x14ac:dyDescent="0.25">
      <c r="B84" s="140"/>
      <c r="C84" s="170" t="s">
        <v>79</v>
      </c>
      <c r="D84" s="170"/>
      <c r="E84" s="170"/>
      <c r="F84" s="170"/>
      <c r="G84" s="141"/>
      <c r="H84" s="7">
        <f>+H87/2.36</f>
        <v>0</v>
      </c>
      <c r="I84" s="139"/>
      <c r="J84" s="7"/>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6"/>
      <c r="DM84" s="6"/>
      <c r="DN84" s="6"/>
      <c r="DO84" s="6"/>
      <c r="DP84" s="6"/>
      <c r="DQ84" s="6"/>
      <c r="DR84" s="6"/>
      <c r="DS84" s="6"/>
      <c r="DT84" s="6"/>
      <c r="DU84" s="6"/>
      <c r="DV84" s="6"/>
      <c r="DW84" s="6"/>
      <c r="DX84" s="6"/>
      <c r="DY84" s="6"/>
      <c r="DZ84" s="6"/>
      <c r="EA84" s="6"/>
      <c r="EB84" s="6"/>
      <c r="EC84" s="6"/>
      <c r="ED84" s="6"/>
      <c r="EE84" s="6"/>
      <c r="EF84" s="6"/>
      <c r="EG84" s="6"/>
      <c r="EH84" s="6"/>
      <c r="EI84" s="6"/>
      <c r="EJ84" s="6"/>
      <c r="EK84" s="6"/>
      <c r="EL84" s="6"/>
      <c r="EM84" s="6"/>
      <c r="EN84" s="6"/>
      <c r="EO84" s="6"/>
      <c r="EP84" s="6"/>
      <c r="EQ84" s="6"/>
      <c r="ER84" s="6"/>
      <c r="ES84" s="6"/>
      <c r="ET84" s="6"/>
      <c r="EU84" s="6"/>
      <c r="EV84" s="6"/>
      <c r="EW84" s="6"/>
      <c r="EX84" s="6"/>
      <c r="EY84" s="6"/>
      <c r="EZ84" s="6"/>
      <c r="FA84" s="6"/>
      <c r="FB84" s="6"/>
      <c r="FC84" s="6"/>
      <c r="FD84" s="6"/>
      <c r="FE84" s="6"/>
      <c r="FF84" s="6"/>
      <c r="FG84" s="6"/>
      <c r="FH84" s="6"/>
      <c r="FI84" s="6"/>
      <c r="FJ84" s="6"/>
      <c r="FK84" s="6"/>
      <c r="FL84" s="6"/>
      <c r="FM84" s="6"/>
      <c r="FN84" s="6"/>
      <c r="FO84" s="6"/>
      <c r="FP84" s="6"/>
      <c r="FQ84" s="6"/>
      <c r="FR84" s="6"/>
      <c r="FS84" s="6"/>
      <c r="FT84" s="6"/>
      <c r="FU84" s="6"/>
      <c r="FV84" s="6"/>
      <c r="FW84" s="6"/>
      <c r="FX84" s="6"/>
      <c r="FY84" s="6"/>
      <c r="FZ84" s="6"/>
      <c r="GA84" s="6"/>
      <c r="GB84" s="6"/>
      <c r="GC84" s="6"/>
      <c r="GD84" s="6"/>
      <c r="GE84" s="6"/>
      <c r="GF84" s="6"/>
      <c r="GG84" s="6"/>
      <c r="GH84" s="6"/>
      <c r="GI84" s="6"/>
      <c r="GJ84" s="6"/>
      <c r="GK84" s="6"/>
      <c r="GL84" s="6"/>
      <c r="GM84" s="6"/>
    </row>
    <row r="85" spans="1:195" s="16" customFormat="1" ht="13.15" hidden="1" customHeight="1" x14ac:dyDescent="0.25">
      <c r="B85" s="140"/>
      <c r="C85" s="202" t="s">
        <v>80</v>
      </c>
      <c r="D85" s="202"/>
      <c r="E85" s="202"/>
      <c r="F85" s="202"/>
      <c r="G85" s="142"/>
      <c r="H85" s="158" t="s">
        <v>31</v>
      </c>
      <c r="I85" s="139"/>
      <c r="J85" s="7"/>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c r="AY85" s="6"/>
      <c r="AZ85" s="6"/>
      <c r="BA85" s="6"/>
      <c r="BB85" s="6"/>
      <c r="BC85" s="6"/>
      <c r="BD85" s="6"/>
      <c r="BE85" s="6"/>
      <c r="BF85" s="6"/>
      <c r="BG85" s="6"/>
      <c r="BH85" s="6"/>
      <c r="BI85" s="6"/>
      <c r="BJ85" s="6"/>
      <c r="BK85" s="6"/>
      <c r="BL85" s="6"/>
      <c r="BM85" s="6"/>
      <c r="BN85" s="6"/>
      <c r="BO85" s="6"/>
      <c r="BP85" s="6"/>
      <c r="BQ85" s="6"/>
      <c r="BR85" s="6"/>
      <c r="BS85" s="6"/>
      <c r="BT85" s="6"/>
      <c r="BU85" s="6"/>
      <c r="BV85" s="6"/>
      <c r="BW85" s="6"/>
      <c r="BX85" s="6"/>
      <c r="BY85" s="6"/>
      <c r="BZ85" s="6"/>
      <c r="CA85" s="6"/>
      <c r="CB85" s="6"/>
      <c r="CC85" s="6"/>
      <c r="CD85" s="6"/>
      <c r="CE85" s="6"/>
      <c r="CF85" s="6"/>
      <c r="CG85" s="6"/>
      <c r="CH85" s="6"/>
      <c r="CI85" s="6"/>
      <c r="CJ85" s="6"/>
      <c r="CK85" s="6"/>
      <c r="CL85" s="6"/>
      <c r="CM85" s="6"/>
      <c r="CN85" s="6"/>
      <c r="CO85" s="6"/>
      <c r="CP85" s="6"/>
      <c r="CQ85" s="6"/>
      <c r="CR85" s="6"/>
      <c r="CS85" s="6"/>
      <c r="CT85" s="6"/>
      <c r="CU85" s="6"/>
      <c r="CV85" s="6"/>
      <c r="CW85" s="6"/>
      <c r="CX85" s="6"/>
      <c r="CY85" s="6"/>
      <c r="CZ85" s="6"/>
      <c r="DA85" s="6"/>
      <c r="DB85" s="6"/>
      <c r="DC85" s="6"/>
      <c r="DD85" s="6"/>
      <c r="DE85" s="6"/>
      <c r="DF85" s="6"/>
      <c r="DG85" s="6"/>
      <c r="DH85" s="6"/>
      <c r="DI85" s="6"/>
      <c r="DJ85" s="6"/>
      <c r="DK85" s="6"/>
      <c r="DL85" s="6"/>
      <c r="DM85" s="6"/>
      <c r="DN85" s="6"/>
      <c r="DO85" s="6"/>
      <c r="DP85" s="6"/>
      <c r="DQ85" s="6"/>
      <c r="DR85" s="6"/>
      <c r="DS85" s="6"/>
      <c r="DT85" s="6"/>
      <c r="DU85" s="6"/>
      <c r="DV85" s="6"/>
      <c r="DW85" s="6"/>
      <c r="DX85" s="6"/>
      <c r="DY85" s="6"/>
      <c r="DZ85" s="6"/>
      <c r="EA85" s="6"/>
      <c r="EB85" s="6"/>
      <c r="EC85" s="6"/>
      <c r="ED85" s="6"/>
      <c r="EE85" s="6"/>
      <c r="EF85" s="6"/>
      <c r="EG85" s="6"/>
      <c r="EH85" s="6"/>
      <c r="EI85" s="6"/>
      <c r="EJ85" s="6"/>
      <c r="EK85" s="6"/>
      <c r="EL85" s="6"/>
      <c r="EM85" s="6"/>
      <c r="EN85" s="6"/>
      <c r="EO85" s="6"/>
      <c r="EP85" s="6"/>
      <c r="EQ85" s="6"/>
      <c r="ER85" s="6"/>
      <c r="ES85" s="6"/>
      <c r="ET85" s="6"/>
      <c r="EU85" s="6"/>
      <c r="EV85" s="6"/>
      <c r="EW85" s="6"/>
      <c r="EX85" s="6"/>
      <c r="EY85" s="6"/>
      <c r="EZ85" s="6"/>
      <c r="FA85" s="6"/>
      <c r="FB85" s="6"/>
      <c r="FC85" s="6"/>
      <c r="FD85" s="6"/>
      <c r="FE85" s="6"/>
      <c r="FF85" s="6"/>
      <c r="FG85" s="6"/>
      <c r="FH85" s="6"/>
      <c r="FI85" s="6"/>
      <c r="FJ85" s="6"/>
      <c r="FK85" s="6"/>
      <c r="FL85" s="6"/>
      <c r="FM85" s="6"/>
      <c r="FN85" s="6"/>
      <c r="FO85" s="6"/>
      <c r="FP85" s="6"/>
      <c r="FQ85" s="6"/>
      <c r="FR85" s="6"/>
      <c r="FS85" s="6"/>
      <c r="FT85" s="6"/>
      <c r="FU85" s="6"/>
      <c r="FV85" s="6"/>
      <c r="FW85" s="6"/>
      <c r="FX85" s="6"/>
      <c r="FY85" s="6"/>
      <c r="FZ85" s="6"/>
      <c r="GA85" s="6"/>
      <c r="GB85" s="6"/>
      <c r="GC85" s="6"/>
      <c r="GD85" s="6"/>
      <c r="GE85" s="6"/>
      <c r="GF85" s="6"/>
      <c r="GG85" s="6"/>
      <c r="GH85" s="6"/>
      <c r="GI85" s="6"/>
      <c r="GJ85" s="6"/>
      <c r="GK85" s="6"/>
      <c r="GL85" s="6"/>
      <c r="GM85" s="6"/>
    </row>
    <row r="86" spans="1:195" s="16" customFormat="1" ht="13.15" hidden="1" customHeight="1" x14ac:dyDescent="0.25">
      <c r="B86" s="140"/>
      <c r="C86" s="170" t="s">
        <v>81</v>
      </c>
      <c r="D86" s="170"/>
      <c r="E86" s="170"/>
      <c r="F86" s="170"/>
      <c r="G86" s="141"/>
      <c r="H86" s="20"/>
      <c r="I86" s="139"/>
      <c r="J86" s="7"/>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c r="AY86" s="6"/>
      <c r="AZ86" s="6"/>
      <c r="BA86" s="6"/>
      <c r="BB86" s="6"/>
      <c r="BC86" s="6"/>
      <c r="BD86" s="6"/>
      <c r="BE86" s="6"/>
      <c r="BF86" s="6"/>
      <c r="BG86" s="6"/>
      <c r="BH86" s="6"/>
      <c r="BI86" s="6"/>
      <c r="BJ86" s="6"/>
      <c r="BK86" s="6"/>
      <c r="BL86" s="6"/>
      <c r="BM86" s="6"/>
      <c r="BN86" s="6"/>
      <c r="BO86" s="6"/>
      <c r="BP86" s="6"/>
      <c r="BQ86" s="6"/>
      <c r="BR86" s="6"/>
      <c r="BS86" s="6"/>
      <c r="BT86" s="6"/>
      <c r="BU86" s="6"/>
      <c r="BV86" s="6"/>
      <c r="BW86" s="6"/>
      <c r="BX86" s="6"/>
      <c r="BY86" s="6"/>
      <c r="BZ86" s="6"/>
      <c r="CA86" s="6"/>
      <c r="CB86" s="6"/>
      <c r="CC86" s="6"/>
      <c r="CD86" s="6"/>
      <c r="CE86" s="6"/>
      <c r="CF86" s="6"/>
      <c r="CG86" s="6"/>
      <c r="CH86" s="6"/>
      <c r="CI86" s="6"/>
      <c r="CJ86" s="6"/>
      <c r="CK86" s="6"/>
      <c r="CL86" s="6"/>
      <c r="CM86" s="6"/>
      <c r="CN86" s="6"/>
      <c r="CO86" s="6"/>
      <c r="CP86" s="6"/>
      <c r="CQ86" s="6"/>
      <c r="CR86" s="6"/>
      <c r="CS86" s="6"/>
      <c r="CT86" s="6"/>
      <c r="CU86" s="6"/>
      <c r="CV86" s="6"/>
      <c r="CW86" s="6"/>
      <c r="CX86" s="6"/>
      <c r="CY86" s="6"/>
      <c r="CZ86" s="6"/>
      <c r="DA86" s="6"/>
      <c r="DB86" s="6"/>
      <c r="DC86" s="6"/>
      <c r="DD86" s="6"/>
      <c r="DE86" s="6"/>
      <c r="DF86" s="6"/>
      <c r="DG86" s="6"/>
      <c r="DH86" s="6"/>
      <c r="DI86" s="6"/>
      <c r="DJ86" s="6"/>
      <c r="DK86" s="6"/>
      <c r="DL86" s="6"/>
      <c r="DM86" s="6"/>
      <c r="DN86" s="6"/>
      <c r="DO86" s="6"/>
      <c r="DP86" s="6"/>
      <c r="DQ86" s="6"/>
      <c r="DR86" s="6"/>
      <c r="DS86" s="6"/>
      <c r="DT86" s="6"/>
      <c r="DU86" s="6"/>
      <c r="DV86" s="6"/>
      <c r="DW86" s="6"/>
      <c r="DX86" s="6"/>
      <c r="DY86" s="6"/>
      <c r="DZ86" s="6"/>
      <c r="EA86" s="6"/>
      <c r="EB86" s="6"/>
      <c r="EC86" s="6"/>
      <c r="ED86" s="6"/>
      <c r="EE86" s="6"/>
      <c r="EF86" s="6"/>
      <c r="EG86" s="6"/>
      <c r="EH86" s="6"/>
      <c r="EI86" s="6"/>
      <c r="EJ86" s="6"/>
      <c r="EK86" s="6"/>
      <c r="EL86" s="6"/>
      <c r="EM86" s="6"/>
      <c r="EN86" s="6"/>
      <c r="EO86" s="6"/>
      <c r="EP86" s="6"/>
      <c r="EQ86" s="6"/>
      <c r="ER86" s="6"/>
      <c r="ES86" s="6"/>
      <c r="ET86" s="6"/>
      <c r="EU86" s="6"/>
      <c r="EV86" s="6"/>
      <c r="EW86" s="6"/>
      <c r="EX86" s="6"/>
      <c r="EY86" s="6"/>
      <c r="EZ86" s="6"/>
      <c r="FA86" s="6"/>
      <c r="FB86" s="6"/>
      <c r="FC86" s="6"/>
      <c r="FD86" s="6"/>
      <c r="FE86" s="6"/>
      <c r="FF86" s="6"/>
      <c r="FG86" s="6"/>
      <c r="FH86" s="6"/>
      <c r="FI86" s="6"/>
      <c r="FJ86" s="6"/>
      <c r="FK86" s="6"/>
      <c r="FL86" s="6"/>
      <c r="FM86" s="6"/>
      <c r="FN86" s="6"/>
      <c r="FO86" s="6"/>
      <c r="FP86" s="6"/>
      <c r="FQ86" s="6"/>
      <c r="FR86" s="6"/>
      <c r="FS86" s="6"/>
      <c r="FT86" s="6"/>
      <c r="FU86" s="6"/>
      <c r="FV86" s="6"/>
      <c r="FW86" s="6"/>
      <c r="FX86" s="6"/>
      <c r="FY86" s="6"/>
      <c r="FZ86" s="6"/>
      <c r="GA86" s="6"/>
      <c r="GB86" s="6"/>
      <c r="GC86" s="6"/>
      <c r="GD86" s="6"/>
      <c r="GE86" s="6"/>
      <c r="GF86" s="6"/>
      <c r="GG86" s="6"/>
      <c r="GH86" s="6"/>
      <c r="GI86" s="6"/>
      <c r="GJ86" s="6"/>
      <c r="GK86" s="6"/>
      <c r="GL86" s="6"/>
      <c r="GM86" s="6"/>
    </row>
    <row r="87" spans="1:195" s="16" customFormat="1" x14ac:dyDescent="0.25">
      <c r="B87" s="140"/>
      <c r="C87" s="170" t="s">
        <v>82</v>
      </c>
      <c r="D87" s="170"/>
      <c r="E87" s="170"/>
      <c r="F87" s="170"/>
      <c r="G87" s="143"/>
      <c r="H87" s="7"/>
      <c r="I87" s="139"/>
      <c r="J87" s="7"/>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c r="AY87" s="6"/>
      <c r="AZ87" s="6"/>
      <c r="BA87" s="6"/>
      <c r="BB87" s="6"/>
      <c r="BC87" s="6"/>
      <c r="BD87" s="6"/>
      <c r="BE87" s="6"/>
      <c r="BF87" s="6"/>
      <c r="BG87" s="6"/>
      <c r="BH87" s="6"/>
      <c r="BI87" s="6"/>
      <c r="BJ87" s="6"/>
      <c r="BK87" s="6"/>
      <c r="BL87" s="6"/>
      <c r="BM87" s="6"/>
      <c r="BN87" s="6"/>
      <c r="BO87" s="6"/>
      <c r="BP87" s="6"/>
      <c r="BQ87" s="6"/>
      <c r="BR87" s="6"/>
      <c r="BS87" s="6"/>
      <c r="BT87" s="6"/>
      <c r="BU87" s="6"/>
      <c r="BV87" s="6"/>
      <c r="BW87" s="6"/>
      <c r="BX87" s="6"/>
      <c r="BY87" s="6"/>
      <c r="BZ87" s="6"/>
      <c r="CA87" s="6"/>
      <c r="CB87" s="6"/>
      <c r="CC87" s="6"/>
      <c r="CD87" s="6"/>
      <c r="CE87" s="6"/>
      <c r="CF87" s="6"/>
      <c r="CG87" s="6"/>
      <c r="CH87" s="6"/>
      <c r="CI87" s="6"/>
      <c r="CJ87" s="6"/>
      <c r="CK87" s="6"/>
      <c r="CL87" s="6"/>
      <c r="CM87" s="6"/>
      <c r="CN87" s="6"/>
      <c r="CO87" s="6"/>
      <c r="CP87" s="6"/>
      <c r="CQ87" s="6"/>
      <c r="CR87" s="6"/>
      <c r="CS87" s="6"/>
      <c r="CT87" s="6"/>
      <c r="CU87" s="6"/>
      <c r="CV87" s="6"/>
      <c r="CW87" s="6"/>
      <c r="CX87" s="6"/>
      <c r="CY87" s="6"/>
      <c r="CZ87" s="6"/>
      <c r="DA87" s="6"/>
      <c r="DB87" s="6"/>
      <c r="DC87" s="6"/>
      <c r="DD87" s="6"/>
      <c r="DE87" s="6"/>
      <c r="DF87" s="6"/>
      <c r="DG87" s="6"/>
      <c r="DH87" s="6"/>
      <c r="DI87" s="6"/>
      <c r="DJ87" s="6"/>
      <c r="DK87" s="6"/>
      <c r="DL87" s="6"/>
      <c r="DM87" s="6"/>
      <c r="DN87" s="6"/>
      <c r="DO87" s="6"/>
      <c r="DP87" s="6"/>
      <c r="DQ87" s="6"/>
      <c r="DR87" s="6"/>
      <c r="DS87" s="6"/>
      <c r="DT87" s="6"/>
      <c r="DU87" s="6"/>
      <c r="DV87" s="6"/>
      <c r="DW87" s="6"/>
      <c r="DX87" s="6"/>
      <c r="DY87" s="6"/>
      <c r="DZ87" s="6"/>
      <c r="EA87" s="6"/>
      <c r="EB87" s="6"/>
      <c r="EC87" s="6"/>
      <c r="ED87" s="6"/>
      <c r="EE87" s="6"/>
      <c r="EF87" s="6"/>
      <c r="EG87" s="6"/>
      <c r="EH87" s="6"/>
      <c r="EI87" s="6"/>
      <c r="EJ87" s="6"/>
      <c r="EK87" s="6"/>
      <c r="EL87" s="6"/>
      <c r="EM87" s="6"/>
      <c r="EN87" s="6"/>
      <c r="EO87" s="6"/>
      <c r="EP87" s="6"/>
      <c r="EQ87" s="6"/>
      <c r="ER87" s="6"/>
      <c r="ES87" s="6"/>
      <c r="ET87" s="6"/>
      <c r="EU87" s="6"/>
      <c r="EV87" s="6"/>
      <c r="EW87" s="6"/>
      <c r="EX87" s="6"/>
      <c r="EY87" s="6"/>
      <c r="EZ87" s="6"/>
      <c r="FA87" s="6"/>
      <c r="FB87" s="6"/>
      <c r="FC87" s="6"/>
      <c r="FD87" s="6"/>
      <c r="FE87" s="6"/>
      <c r="FF87" s="6"/>
      <c r="FG87" s="6"/>
      <c r="FH87" s="6"/>
      <c r="FI87" s="6"/>
      <c r="FJ87" s="6"/>
      <c r="FK87" s="6"/>
      <c r="FL87" s="6"/>
      <c r="FM87" s="6"/>
      <c r="FN87" s="6"/>
      <c r="FO87" s="6"/>
      <c r="FP87" s="6"/>
      <c r="FQ87" s="6"/>
      <c r="FR87" s="6"/>
      <c r="FS87" s="6"/>
      <c r="FT87" s="6"/>
      <c r="FU87" s="6"/>
      <c r="FV87" s="6"/>
      <c r="FW87" s="6"/>
      <c r="FX87" s="6"/>
      <c r="FY87" s="6"/>
      <c r="FZ87" s="6"/>
      <c r="GA87" s="6"/>
      <c r="GB87" s="6"/>
      <c r="GC87" s="6"/>
      <c r="GD87" s="6"/>
      <c r="GE87" s="6"/>
      <c r="GF87" s="6"/>
      <c r="GG87" s="6"/>
      <c r="GH87" s="6"/>
      <c r="GI87" s="6"/>
      <c r="GJ87" s="6"/>
      <c r="GK87" s="6"/>
      <c r="GL87" s="6"/>
      <c r="GM87" s="6"/>
    </row>
    <row r="88" spans="1:195" s="16" customFormat="1" ht="26.45" customHeight="1" thickBot="1" x14ac:dyDescent="0.3">
      <c r="A88" s="45"/>
      <c r="B88" s="144"/>
      <c r="C88" s="203" t="s">
        <v>83</v>
      </c>
      <c r="D88" s="203"/>
      <c r="E88" s="203"/>
      <c r="F88" s="203"/>
      <c r="G88" s="159"/>
      <c r="H88" s="7"/>
      <c r="I88" s="160"/>
      <c r="J88" s="7"/>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c r="AY88" s="6"/>
      <c r="AZ88" s="6"/>
      <c r="BA88" s="6"/>
      <c r="BB88" s="6"/>
      <c r="BC88" s="6"/>
      <c r="BD88" s="6"/>
      <c r="BE88" s="6"/>
      <c r="BF88" s="6"/>
      <c r="BG88" s="6"/>
      <c r="BH88" s="6"/>
      <c r="BI88" s="6"/>
      <c r="BJ88" s="6"/>
      <c r="BK88" s="6"/>
      <c r="BL88" s="6"/>
      <c r="BM88" s="6"/>
      <c r="BN88" s="6"/>
      <c r="BO88" s="6"/>
      <c r="BP88" s="6"/>
      <c r="BQ88" s="6"/>
      <c r="BR88" s="6"/>
      <c r="BS88" s="6"/>
      <c r="BT88" s="6"/>
      <c r="BU88" s="6"/>
      <c r="BV88" s="6"/>
      <c r="BW88" s="6"/>
      <c r="BX88" s="6"/>
      <c r="BY88" s="6"/>
      <c r="BZ88" s="6"/>
      <c r="CA88" s="6"/>
      <c r="CB88" s="6"/>
      <c r="CC88" s="6"/>
      <c r="CD88" s="6"/>
      <c r="CE88" s="6"/>
      <c r="CF88" s="6"/>
      <c r="CG88" s="6"/>
      <c r="CH88" s="6"/>
      <c r="CI88" s="6"/>
      <c r="CJ88" s="6"/>
      <c r="CK88" s="6"/>
      <c r="CL88" s="6"/>
      <c r="CM88" s="6"/>
      <c r="CN88" s="6"/>
      <c r="CO88" s="6"/>
      <c r="CP88" s="6"/>
      <c r="CQ88" s="6"/>
      <c r="CR88" s="6"/>
      <c r="CS88" s="6"/>
      <c r="CT88" s="6"/>
      <c r="CU88" s="6"/>
      <c r="CV88" s="6"/>
      <c r="CW88" s="6"/>
      <c r="CX88" s="6"/>
      <c r="CY88" s="6"/>
      <c r="CZ88" s="6"/>
      <c r="DA88" s="6"/>
      <c r="DB88" s="6"/>
      <c r="DC88" s="6"/>
      <c r="DD88" s="6"/>
      <c r="DE88" s="6"/>
      <c r="DF88" s="6"/>
      <c r="DG88" s="6"/>
      <c r="DH88" s="6"/>
      <c r="DI88" s="6"/>
      <c r="DJ88" s="6"/>
      <c r="DK88" s="6"/>
      <c r="DL88" s="6"/>
      <c r="DM88" s="6"/>
      <c r="DN88" s="6"/>
      <c r="DO88" s="6"/>
      <c r="DP88" s="6"/>
      <c r="DQ88" s="6"/>
      <c r="DR88" s="6"/>
      <c r="DS88" s="6"/>
      <c r="DT88" s="6"/>
      <c r="DU88" s="6"/>
      <c r="DV88" s="6"/>
      <c r="DW88" s="6"/>
      <c r="DX88" s="6"/>
      <c r="DY88" s="6"/>
      <c r="DZ88" s="6"/>
      <c r="EA88" s="6"/>
      <c r="EB88" s="6"/>
      <c r="EC88" s="6"/>
      <c r="ED88" s="6"/>
      <c r="EE88" s="6"/>
      <c r="EF88" s="6"/>
      <c r="EG88" s="6"/>
      <c r="EH88" s="6"/>
      <c r="EI88" s="6"/>
      <c r="EJ88" s="6"/>
      <c r="EK88" s="6"/>
      <c r="EL88" s="6"/>
      <c r="EM88" s="6"/>
      <c r="EN88" s="6"/>
      <c r="EO88" s="6"/>
      <c r="EP88" s="6"/>
      <c r="EQ88" s="6"/>
      <c r="ER88" s="6"/>
      <c r="ES88" s="6"/>
      <c r="ET88" s="6"/>
      <c r="EU88" s="6"/>
      <c r="EV88" s="6"/>
      <c r="EW88" s="6"/>
      <c r="EX88" s="6"/>
      <c r="EY88" s="6"/>
      <c r="EZ88" s="6"/>
      <c r="FA88" s="6"/>
      <c r="FB88" s="6"/>
      <c r="FC88" s="6"/>
      <c r="FD88" s="6"/>
      <c r="FE88" s="6"/>
      <c r="FF88" s="6"/>
      <c r="FG88" s="6"/>
      <c r="FH88" s="6"/>
      <c r="FI88" s="6"/>
      <c r="FJ88" s="6"/>
      <c r="FK88" s="6"/>
      <c r="FL88" s="6"/>
      <c r="FM88" s="6"/>
      <c r="FN88" s="6"/>
      <c r="FO88" s="6"/>
      <c r="FP88" s="6"/>
      <c r="FQ88" s="6"/>
      <c r="FR88" s="6"/>
      <c r="FS88" s="6"/>
      <c r="FT88" s="6"/>
      <c r="FU88" s="6"/>
      <c r="FV88" s="6"/>
      <c r="FW88" s="6"/>
      <c r="FX88" s="6"/>
      <c r="FY88" s="6"/>
      <c r="FZ88" s="6"/>
      <c r="GA88" s="6"/>
      <c r="GB88" s="6"/>
      <c r="GC88" s="6"/>
      <c r="GD88" s="6"/>
      <c r="GE88" s="6"/>
      <c r="GF88" s="6"/>
      <c r="GG88" s="6"/>
      <c r="GH88" s="6"/>
      <c r="GI88" s="6"/>
      <c r="GJ88" s="6"/>
      <c r="GK88" s="6"/>
      <c r="GL88" s="6"/>
      <c r="GM88" s="6"/>
    </row>
    <row r="89" spans="1:195" ht="30" customHeight="1" x14ac:dyDescent="0.25">
      <c r="B89" s="204" t="s">
        <v>84</v>
      </c>
      <c r="C89" s="205"/>
      <c r="D89" s="205"/>
      <c r="E89" s="205"/>
      <c r="F89" s="205"/>
      <c r="G89" s="205"/>
      <c r="H89" s="7"/>
      <c r="I89" s="139"/>
    </row>
    <row r="90" spans="1:195" ht="28.5" customHeight="1" x14ac:dyDescent="0.25">
      <c r="B90" s="195" t="s">
        <v>85</v>
      </c>
      <c r="C90" s="196"/>
      <c r="D90" s="196"/>
      <c r="E90" s="196"/>
      <c r="F90" s="196"/>
      <c r="G90" s="197"/>
      <c r="H90" s="7"/>
    </row>
    <row r="91" spans="1:195" ht="27" customHeight="1" x14ac:dyDescent="0.25">
      <c r="B91" s="195" t="s">
        <v>86</v>
      </c>
      <c r="C91" s="196"/>
      <c r="D91" s="196"/>
      <c r="E91" s="196"/>
      <c r="F91" s="196"/>
      <c r="G91" s="197"/>
      <c r="H91" s="7"/>
    </row>
    <row r="92" spans="1:195" ht="24.75" customHeight="1" x14ac:dyDescent="0.25">
      <c r="B92" s="195" t="s">
        <v>87</v>
      </c>
      <c r="C92" s="196"/>
      <c r="D92" s="196"/>
      <c r="E92" s="196"/>
      <c r="F92" s="196"/>
      <c r="G92" s="197"/>
      <c r="H92" s="7"/>
    </row>
    <row r="93" spans="1:195" ht="38.450000000000003" customHeight="1" x14ac:dyDescent="0.25">
      <c r="B93" s="195" t="s">
        <v>88</v>
      </c>
      <c r="C93" s="196"/>
      <c r="D93" s="196"/>
      <c r="E93" s="196"/>
      <c r="F93" s="196"/>
      <c r="G93" s="197"/>
      <c r="H93" s="7"/>
    </row>
    <row r="94" spans="1:195" ht="28.5" customHeight="1" x14ac:dyDescent="0.25">
      <c r="B94" s="195" t="s">
        <v>89</v>
      </c>
      <c r="C94" s="196"/>
      <c r="D94" s="196"/>
      <c r="E94" s="196"/>
      <c r="F94" s="196"/>
      <c r="G94" s="197"/>
    </row>
    <row r="95" spans="1:195" ht="28.5" customHeight="1" x14ac:dyDescent="0.25">
      <c r="B95" s="195" t="s">
        <v>90</v>
      </c>
      <c r="C95" s="196"/>
      <c r="D95" s="196"/>
      <c r="E95" s="196"/>
      <c r="F95" s="196"/>
      <c r="G95" s="197"/>
    </row>
    <row r="96" spans="1:195" ht="28.5" customHeight="1" x14ac:dyDescent="0.25">
      <c r="B96" s="195" t="s">
        <v>91</v>
      </c>
      <c r="C96" s="196"/>
      <c r="D96" s="196"/>
      <c r="E96" s="196"/>
      <c r="F96" s="196"/>
      <c r="G96" s="197"/>
    </row>
    <row r="97" spans="2:7" ht="28.5" customHeight="1" x14ac:dyDescent="0.25">
      <c r="B97" s="195" t="s">
        <v>92</v>
      </c>
      <c r="C97" s="196"/>
      <c r="D97" s="196"/>
      <c r="E97" s="196"/>
      <c r="F97" s="196"/>
      <c r="G97" s="197"/>
    </row>
    <row r="98" spans="2:7" ht="48" customHeight="1" x14ac:dyDescent="0.25">
      <c r="B98" s="195" t="s">
        <v>93</v>
      </c>
      <c r="C98" s="196"/>
      <c r="D98" s="196"/>
      <c r="E98" s="196"/>
      <c r="F98" s="196"/>
      <c r="G98" s="197"/>
    </row>
    <row r="99" spans="2:7" ht="43.9" customHeight="1" x14ac:dyDescent="0.25">
      <c r="B99" s="210" t="s">
        <v>94</v>
      </c>
      <c r="C99" s="211"/>
      <c r="D99" s="211"/>
      <c r="E99" s="211"/>
      <c r="F99" s="211"/>
      <c r="G99" s="212"/>
    </row>
    <row r="100" spans="2:7" ht="44.25" customHeight="1" x14ac:dyDescent="0.25">
      <c r="B100" s="195" t="s">
        <v>95</v>
      </c>
      <c r="C100" s="196"/>
      <c r="D100" s="196"/>
      <c r="E100" s="196"/>
      <c r="F100" s="196"/>
      <c r="G100" s="197"/>
    </row>
    <row r="101" spans="2:7" ht="30" customHeight="1" x14ac:dyDescent="0.25">
      <c r="B101" s="206" t="s">
        <v>96</v>
      </c>
      <c r="C101" s="207"/>
      <c r="D101" s="207"/>
      <c r="E101" s="207"/>
      <c r="F101" s="207"/>
      <c r="G101" s="208"/>
    </row>
    <row r="102" spans="2:7" ht="29.45" customHeight="1" x14ac:dyDescent="0.25">
      <c r="B102" s="195" t="s">
        <v>97</v>
      </c>
      <c r="C102" s="196"/>
      <c r="D102" s="196"/>
      <c r="E102" s="196"/>
      <c r="F102" s="196"/>
      <c r="G102" s="197"/>
    </row>
    <row r="103" spans="2:7" ht="44.25" customHeight="1" x14ac:dyDescent="0.25">
      <c r="B103" s="206" t="s">
        <v>98</v>
      </c>
      <c r="C103" s="207"/>
      <c r="D103" s="207"/>
      <c r="E103" s="207"/>
      <c r="F103" s="207"/>
      <c r="G103" s="208"/>
    </row>
    <row r="104" spans="2:7" x14ac:dyDescent="0.25">
      <c r="B104" s="145"/>
      <c r="C104" s="146"/>
      <c r="D104" s="146"/>
      <c r="E104" s="146"/>
      <c r="F104" s="146"/>
      <c r="G104" s="146"/>
    </row>
    <row r="105" spans="2:7" ht="15.75" x14ac:dyDescent="0.25">
      <c r="B105" s="147" t="s">
        <v>99</v>
      </c>
      <c r="C105" s="148"/>
      <c r="D105" s="148"/>
      <c r="E105" s="149"/>
      <c r="F105" s="150"/>
      <c r="G105" s="150"/>
    </row>
    <row r="106" spans="2:7" ht="38.25" customHeight="1" x14ac:dyDescent="0.25">
      <c r="B106" s="151"/>
      <c r="C106" s="152"/>
      <c r="D106" s="148"/>
      <c r="E106" s="153"/>
      <c r="F106" s="154"/>
      <c r="G106" s="154"/>
    </row>
    <row r="107" spans="2:7" ht="16.5" x14ac:dyDescent="0.25">
      <c r="B107" s="155" t="s">
        <v>100</v>
      </c>
      <c r="C107" s="148"/>
      <c r="D107" s="148"/>
      <c r="E107" s="209" t="s">
        <v>101</v>
      </c>
      <c r="F107" s="209"/>
      <c r="G107" s="209"/>
    </row>
  </sheetData>
  <mergeCells count="43">
    <mergeCell ref="B103:G103"/>
    <mergeCell ref="E107:G107"/>
    <mergeCell ref="B97:G97"/>
    <mergeCell ref="B98:G98"/>
    <mergeCell ref="B99:G99"/>
    <mergeCell ref="B100:G100"/>
    <mergeCell ref="B101:G101"/>
    <mergeCell ref="B102:G102"/>
    <mergeCell ref="B92:G92"/>
    <mergeCell ref="B93:G93"/>
    <mergeCell ref="B94:G94"/>
    <mergeCell ref="B95:G95"/>
    <mergeCell ref="B96:G96"/>
    <mergeCell ref="B91:G91"/>
    <mergeCell ref="B66:C68"/>
    <mergeCell ref="D66:D68"/>
    <mergeCell ref="F66:F67"/>
    <mergeCell ref="C83:F83"/>
    <mergeCell ref="C84:F84"/>
    <mergeCell ref="C85:F85"/>
    <mergeCell ref="C86:F86"/>
    <mergeCell ref="C87:F87"/>
    <mergeCell ref="C88:F88"/>
    <mergeCell ref="B89:G89"/>
    <mergeCell ref="B90:G90"/>
    <mergeCell ref="C65:F65"/>
    <mergeCell ref="B6:G6"/>
    <mergeCell ref="B7:G7"/>
    <mergeCell ref="B8:G8"/>
    <mergeCell ref="B9:G9"/>
    <mergeCell ref="B10:D10"/>
    <mergeCell ref="F10:G10"/>
    <mergeCell ref="B12:C14"/>
    <mergeCell ref="C57:G57"/>
    <mergeCell ref="B60:F60"/>
    <mergeCell ref="C63:F63"/>
    <mergeCell ref="C64:F64"/>
    <mergeCell ref="B5:G5"/>
    <mergeCell ref="B2:G2"/>
    <mergeCell ref="B3:G3"/>
    <mergeCell ref="H3:H4"/>
    <mergeCell ref="I3:I4"/>
    <mergeCell ref="B4:G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(4JAC) DIR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Alejandro Sepúlveda Buitrago</dc:creator>
  <cp:keywords/>
  <dc:description/>
  <cp:lastModifiedBy>Miguel Rafael Burgos Navarro</cp:lastModifiedBy>
  <cp:revision/>
  <dcterms:created xsi:type="dcterms:W3CDTF">2023-07-18T17:47:23Z</dcterms:created>
  <dcterms:modified xsi:type="dcterms:W3CDTF">2023-11-22T16:16:43Z</dcterms:modified>
  <cp:category/>
  <cp:contentStatus/>
</cp:coreProperties>
</file>