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mc:AlternateContent xmlns:mc="http://schemas.openxmlformats.org/markup-compatibility/2006">
    <mc:Choice Requires="x15">
      <x15ac:absPath xmlns:x15ac="http://schemas.microsoft.com/office/spreadsheetml/2010/11/ac" url="https://esapedu-my.sharepoint.com/personal/diana_osorio_esap_edu_co/Documents/ESAP 2023/12_100_4_420_20_CONTRATOSINTERADMINISTRATIVO/ESAP-DT-RIS-MC-04-012-2023 PROCESO DE GRADOS/INFORME DE EVALUACION/EVALUACION DEFINITIVA/"/>
    </mc:Choice>
  </mc:AlternateContent>
  <xr:revisionPtr revIDLastSave="207" documentId="13_ncr:1_{69B438E5-89D0-4941-87AF-D7DBFF989CCB}" xr6:coauthVersionLast="47" xr6:coauthVersionMax="47" xr10:uidLastSave="{FCEF220C-B150-46EE-91F1-CB1C6F67CD7D}"/>
  <bookViews>
    <workbookView xWindow="-120" yWindow="-120" windowWidth="20730" windowHeight="11160" tabRatio="1000" activeTab="1" xr2:uid="{00000000-000D-0000-FFFF-FFFF00000000}"/>
  </bookViews>
  <sheets>
    <sheet name="REQUISITOS HABILITANTES" sheetId="6" r:id="rId1"/>
    <sheet name="1. Laura Andrea Alzate S" sheetId="36" r:id="rId2"/>
    <sheet name="2. FUNDACION SEMILLAS" sheetId="37"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34" i="37" l="1"/>
  <c r="C34" i="37"/>
  <c r="C31" i="37"/>
  <c r="C27" i="37"/>
  <c r="I34" i="36"/>
  <c r="C34" i="36"/>
  <c r="C31" i="36"/>
  <c r="C27" i="36"/>
</calcChain>
</file>

<file path=xl/sharedStrings.xml><?xml version="1.0" encoding="utf-8"?>
<sst xmlns="http://schemas.openxmlformats.org/spreadsheetml/2006/main" count="207" uniqueCount="68">
  <si>
    <t>VERIFICACION DE REQUISITOS HABILITANTES</t>
  </si>
  <si>
    <t xml:space="preserve">REQUISITOS JURIDICOS </t>
  </si>
  <si>
    <t>N°</t>
  </si>
  <si>
    <t xml:space="preserve">CUMPLE/NO CUMPLE </t>
  </si>
  <si>
    <t xml:space="preserve">OBSERVACIONES </t>
  </si>
  <si>
    <t>CARTA DE PRESENTACIÓN DE LA PROPUESTA</t>
  </si>
  <si>
    <t>CERTIFICADO DE CONSTITUCIÓN, EXISTENCIA Y REPRESENTACIÓN LEGAL</t>
  </si>
  <si>
    <t>REGISTRO ÚNICO TRIBUTARIO</t>
  </si>
  <si>
    <t xml:space="preserve">DOCUMENTO DE CONFORMACIÓN DEL CONSORCIO O UNIÓN TEMPORAL </t>
  </si>
  <si>
    <t xml:space="preserve">CERTIFICACIÓN DE PAGOS DE SEGURIDAD SOCIAL Y APORTES PARAFISCALES. </t>
  </si>
  <si>
    <t>NO ESTAR INCURSO EN CAUSALES DE INHABILIDAD O INCOMPATIBILIDAD</t>
  </si>
  <si>
    <t>ANTECEDENTES DISCIPLINARIOS EN LA PROCURADURÍA GENERAL DE LA NACIÓN.</t>
  </si>
  <si>
    <t xml:space="preserve">ANTECEDENTES JUDICIALES DEL MINISTERIO DE DEFENSA NACIONAL – POLICÍA NACIONAL.  </t>
  </si>
  <si>
    <t xml:space="preserve">CERTIFICADO EXPEDIDO POR LA POLICÍA NACIONAL DE COLOMBIA DONDE CONSTE QUE NO SE ENCUENTRA REPORTADO EN EL REGISTRO NACIONAL DE MEDIDAS CORRECTIVAS.  </t>
  </si>
  <si>
    <t>COMPROMISO DE TRANSPARENCIA</t>
  </si>
  <si>
    <t>COMPROMISO ANTICORRUPCIÓN Y PROCESO DE INTEGRIDAD</t>
  </si>
  <si>
    <t xml:space="preserve">FORMATO DE HOJA DE VIDA DE PERSONA JURÍDICA Y/O NATURAL </t>
  </si>
  <si>
    <t>CERTIFICACIÓN BANCARIA</t>
  </si>
  <si>
    <t>FORMATO DE PROVEEDORES</t>
  </si>
  <si>
    <t xml:space="preserve">REQUISITOS TECNICOS </t>
  </si>
  <si>
    <t>CAPACIDAD JURIDICA - PODER DEBIDAMENTE CONFERIDO.</t>
  </si>
  <si>
    <t>VIGENCIA DE LA SOCIEDAD</t>
  </si>
  <si>
    <t>FOTOCOPIA DEL DOCUMENTO DE IDENTIDAD DEL PROPONENTE Y SITUACIÓN MILITAR.</t>
  </si>
  <si>
    <t>Requisitos Jurìdicos</t>
  </si>
  <si>
    <t>Requisitos Tecnicos</t>
  </si>
  <si>
    <t>REQUISITOS HABILITANTES</t>
  </si>
  <si>
    <t>PROPONENTE</t>
  </si>
  <si>
    <t>INFORME DE EVALUACIÒN Y VERIFICACIÒN PRELIMINAR</t>
  </si>
  <si>
    <t>COMITÉ EVALUADOR:</t>
  </si>
  <si>
    <t>EVALUADOR JURIDICO:</t>
  </si>
  <si>
    <t xml:space="preserve">EVALUADOR TÈCNICO Y ECONOMICO: </t>
  </si>
  <si>
    <t>CONCLUSION: La propuesta presentada por</t>
  </si>
  <si>
    <t>BOLETÍN DE RESPONSABLES FISCALES (Contraloria)</t>
  </si>
  <si>
    <t>RESULTADO</t>
  </si>
  <si>
    <t>Experiencia</t>
  </si>
  <si>
    <t>certificado del sistema de información y registro de sanciones y causas de   inhabilidad –siri– vigente, expedido por la procuraduría general de la nación</t>
  </si>
  <si>
    <t>AUTORIZACION PARA TRATAMIENTO DE DATOS PERSONALES</t>
  </si>
  <si>
    <t>CUMPLE</t>
  </si>
  <si>
    <t>DIANA CAROLINA OSORIO C (Abogada-Contratista)</t>
  </si>
  <si>
    <t>Deberá manifestar mediante el documento suscrito por el representante legal ANEXO - Formato No. J-11 FORMATOS TÉCNICOS la aceptación de las especificaciones técnicas, descritas en el numeral 3.2 de los estudios previos para la ejecución del contrato en caso de resultar adjudicatario del proceso, durante la ejecución del mismo.</t>
  </si>
  <si>
    <t>N/A</t>
  </si>
  <si>
    <t>Anexo documento</t>
  </si>
  <si>
    <t>Anexo documento - Formato J-01</t>
  </si>
  <si>
    <t>Anexo documento - Formato J-02</t>
  </si>
  <si>
    <t>Anexo documento - Formato J-05</t>
  </si>
  <si>
    <t>Anexo documento - Formato J-06</t>
  </si>
  <si>
    <t>Anexo documento - Formato J-11</t>
  </si>
  <si>
    <t>Anexo documento -</t>
  </si>
  <si>
    <t>¿El proceso fue limitado a Mipymes?:           SI(______)                                 NO(__X_)</t>
  </si>
  <si>
    <t>Fundación Semillas del Futuro</t>
  </si>
  <si>
    <t>HABILITADO</t>
  </si>
  <si>
    <t>anexo documento</t>
  </si>
  <si>
    <t>Kelly Jhoana García - Estructurador Técnico- Enlace de comunicaciones – Contratista ESAP</t>
  </si>
  <si>
    <t>Anexo documento (CÓDIGO DE VERIFICACIÓN nuPvTpp1N8)</t>
  </si>
  <si>
    <t>Anexo documento - Formato J-03, sin embargo este no corresponde al objeto contractual del proceso de la referencia</t>
  </si>
  <si>
    <t>SELECCIÓN DE MÍNIMA CUANTÍA
No. ESAP-DT-RIS-MC-04-012-2023                                                                                                                                                                                                                                                                              LA ESCUELA SUPERIOR DE ADMINISTRACION PUBLICA – ESAP- TERRITORIAL QUINDIO RISARALDA, requiere contratar:  OBJETO: Adquisición de elementos para las ceremonias de grado de la Escuela Superior de Administración Pública ESAP, Dirección Territorial Quindío Risaralda, que permitan fortalecer la identidad Esapista</t>
  </si>
  <si>
    <t>Laura Andrea Alzate Salamanca</t>
  </si>
  <si>
    <t xml:space="preserve">                                                                        SELECCIÓN DE MÍNIMA CUANTÍA No. ESAP-DT-RIS-MC-04-012-2023                                                                                                                                                                                                                                                  LA ESCUELA SUPERIOR DE ADMINISTRACION PUBLICA – ESAP- TERRITORIAL QUINDIO RISARALDA, requiere contratar:  OBJETO: Adquisición de elementos para las ceremonias de grado de la Escuela Superior de Administración Pública ESAP, Dirección Territorial Quindío Risaralda, que permitan fortalecer la identidad Esapista</t>
  </si>
  <si>
    <t>PROPONENTE: 1. Laura Andrea Alzate Salamanca</t>
  </si>
  <si>
    <t xml:space="preserve">                                                                        SELECCIÓN DE MÍNIMA CUANTÍA No. ESAP-DT-RIS-MC-04-012-2023                                                                                                                                                                                                                                                        LA ESCUELA SUPERIOR DE ADMINISTRACION PUBLICA – ESAP- TERRITORIAL QUINDIO RISARALDA, requiere contratar:  OBJETO: Adquisición de elementos para las ceremonias de grado de la Escuela Superior de Administración Pública ESAP, Dirección Territorial Quindío Risaralda, que permitan fortalecer la identidad Esapista</t>
  </si>
  <si>
    <t>Anexo documento (CÓDIGO DE VERIFICACIÓN B23914121C36D9)</t>
  </si>
  <si>
    <t>Anexo documento - Formato J-03</t>
  </si>
  <si>
    <t>EXPERIENCIA ESPECIFICA: El proponente para certificar su experiencia deberá presentar con su propuesta hasta DOS (2) certificaciones de contratos ejecutados cuyo objeto involucre el suministro de material publicitario ó similares que estén directamente relacionados con el objeto del presente proceso contractual., y cuya sumatoria sea igual o superior al 100% del presupuesto oficial disponible expresado en SMMLV de la presente contratación.</t>
  </si>
  <si>
    <t xml:space="preserve">Anexo documento -  Formato J-09. Aporta certificación: 1. contrato: SENA/Contrato 858 del 23/07/2019. VALOR EJECUTADO: $34.989.570.                              </t>
  </si>
  <si>
    <t>PROPONENTE: 2. Fundación Semillas del Futuro</t>
  </si>
  <si>
    <t xml:space="preserve">INFORME DE EVALUACIÒN, VERIFICACIÒN Y SELECCIÓN DEFINITIVA </t>
  </si>
  <si>
    <t>SELECCIONADO</t>
  </si>
  <si>
    <t>Anexo documento -  Formato J-09. con los soportes de la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</si>
</sst>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quot;$&quot;#,##0.00_);[Red]\(&quot;$&quot;#,##0.00\)"/>
    <numFmt numFmtId="165" formatCode="_(&quot;$&quot;* #,##0.00_);_(&quot;$&quot;* \(#,##0.00\);_(&quot;$&quot;* &quot;-&quot;??_);_(@_)"/>
    <numFmt numFmtId="166" formatCode="0.0"/>
  </numFmts>
  <fonts count="17" x14ac:knownFonts="1">
    <font>
      <sz val="11"/>
      <color theme="1"/>
      <name val="Calibri"/>
      <family val="2"/>
      <scheme val="minor"/>
    </font>
    <font>
      <b/>
      <sz val="26"/>
      <color theme="1"/>
      <name val="Arial Narrow"/>
      <family val="2"/>
    </font>
    <font>
      <b/>
      <sz val="12"/>
      <color theme="1"/>
      <name val="Arial Narrow"/>
      <family val="2"/>
    </font>
    <font>
      <b/>
      <sz val="11"/>
      <color theme="1"/>
      <name val="Arial Narrow"/>
      <family val="2"/>
    </font>
    <font>
      <sz val="10"/>
      <color theme="1"/>
      <name val="Arial Narrow"/>
      <family val="2"/>
    </font>
    <font>
      <b/>
      <sz val="10"/>
      <color theme="1"/>
      <name val="Arial Narrow"/>
      <family val="2"/>
    </font>
    <font>
      <b/>
      <sz val="28"/>
      <color theme="1"/>
      <name val="Arial Narrow"/>
      <family val="2"/>
    </font>
    <font>
      <sz val="11"/>
      <color theme="1"/>
      <name val="Arial Narrow"/>
      <family val="2"/>
    </font>
    <font>
      <b/>
      <sz val="15"/>
      <color theme="1"/>
      <name val="Arial Narrow"/>
      <family val="2"/>
    </font>
    <font>
      <b/>
      <sz val="14"/>
      <color theme="1"/>
      <name val="Arial Narrow"/>
      <family val="2"/>
    </font>
    <font>
      <b/>
      <u/>
      <sz val="11"/>
      <color theme="1"/>
      <name val="Arial Narrow"/>
      <family val="2"/>
    </font>
    <font>
      <sz val="11"/>
      <color theme="1"/>
      <name val="Calibri"/>
      <family val="2"/>
      <scheme val="minor"/>
    </font>
    <font>
      <b/>
      <sz val="10"/>
      <color theme="1"/>
      <name val="Verdana"/>
      <family val="2"/>
    </font>
    <font>
      <b/>
      <sz val="11"/>
      <color rgb="FF525252"/>
      <name val="Arial"/>
      <family val="2"/>
    </font>
    <font>
      <sz val="11"/>
      <name val="Arial Narrow"/>
      <family val="2"/>
    </font>
    <font>
      <sz val="10"/>
      <name val="Arial Narrow"/>
      <family val="2"/>
    </font>
    <font>
      <b/>
      <sz val="10"/>
      <name val="Arial Narrow"/>
      <family val="2"/>
    </font>
  </fonts>
  <fills count="10">
    <fill>
      <patternFill patternType="none"/>
    </fill>
    <fill>
      <patternFill patternType="gray125"/>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bgColor indexed="64"/>
      </patternFill>
    </fill>
    <fill>
      <patternFill patternType="solid">
        <fgColor rgb="FFDBE5F1"/>
        <bgColor indexed="64"/>
      </patternFill>
    </fill>
    <fill>
      <patternFill patternType="solid">
        <fgColor rgb="FFFFFFFF"/>
        <bgColor indexed="64"/>
      </patternFill>
    </fill>
    <fill>
      <patternFill patternType="solid">
        <fgColor rgb="FF92D05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s>
  <cellStyleXfs count="3">
    <xf numFmtId="0" fontId="0" fillId="0" borderId="0"/>
    <xf numFmtId="0" fontId="12" fillId="7" borderId="0" applyNumberFormat="0" applyBorder="0" applyProtection="0">
      <alignment horizontal="center" vertical="center"/>
    </xf>
    <xf numFmtId="165" fontId="11" fillId="0" borderId="0" applyFont="0" applyFill="0" applyBorder="0" applyAlignment="0" applyProtection="0"/>
  </cellStyleXfs>
  <cellXfs count="68">
    <xf numFmtId="0" fontId="0" fillId="0" borderId="0" xfId="0"/>
    <xf numFmtId="0" fontId="2" fillId="3" borderId="1" xfId="0" applyFont="1" applyFill="1" applyBorder="1" applyAlignment="1">
      <alignment horizontal="center"/>
    </xf>
    <xf numFmtId="0" fontId="3" fillId="3" borderId="1" xfId="0" applyFont="1" applyFill="1" applyBorder="1"/>
    <xf numFmtId="0" fontId="2" fillId="4" borderId="1" xfId="0" applyFont="1" applyFill="1" applyBorder="1" applyAlignment="1">
      <alignment horizontal="center"/>
    </xf>
    <xf numFmtId="0" fontId="4" fillId="4" borderId="1" xfId="0" applyFont="1" applyFill="1" applyBorder="1" applyAlignment="1">
      <alignment horizontal="justify" vertical="center"/>
    </xf>
    <xf numFmtId="0" fontId="2" fillId="4" borderId="1" xfId="0" applyFont="1" applyFill="1" applyBorder="1" applyAlignment="1">
      <alignment horizontal="center" vertical="center"/>
    </xf>
    <xf numFmtId="0" fontId="4" fillId="4" borderId="1" xfId="0" applyFont="1" applyFill="1" applyBorder="1" applyAlignment="1">
      <alignment vertical="center" wrapText="1"/>
    </xf>
    <xf numFmtId="0" fontId="7" fillId="4" borderId="1" xfId="0" applyFont="1" applyFill="1" applyBorder="1" applyAlignment="1">
      <alignment horizontal="left" vertical="center" wrapText="1"/>
    </xf>
    <xf numFmtId="0" fontId="3" fillId="0" borderId="0" xfId="0" applyFont="1"/>
    <xf numFmtId="0" fontId="0" fillId="0" borderId="0" xfId="0" applyAlignment="1">
      <alignment horizontal="left"/>
    </xf>
    <xf numFmtId="0" fontId="7" fillId="0" borderId="0" xfId="0" applyFont="1" applyAlignment="1">
      <alignment horizontal="center" vertical="center" wrapText="1"/>
    </xf>
    <xf numFmtId="0" fontId="7" fillId="0" borderId="0" xfId="0" applyFont="1" applyAlignment="1">
      <alignment horizontal="left" wrapText="1"/>
    </xf>
    <xf numFmtId="0" fontId="10" fillId="0" borderId="0" xfId="0" applyFont="1" applyAlignment="1">
      <alignment horizontal="left"/>
    </xf>
    <xf numFmtId="0" fontId="3" fillId="0" borderId="0" xfId="0" applyFont="1" applyAlignment="1">
      <alignment horizontal="left"/>
    </xf>
    <xf numFmtId="0" fontId="7" fillId="6" borderId="2" xfId="0" applyFont="1" applyFill="1" applyBorder="1" applyAlignment="1">
      <alignment horizontal="center" vertical="center"/>
    </xf>
    <xf numFmtId="0" fontId="7" fillId="4" borderId="9" xfId="0" applyFont="1" applyFill="1" applyBorder="1" applyAlignment="1">
      <alignment horizontal="left" vertical="top" wrapText="1"/>
    </xf>
    <xf numFmtId="165" fontId="0" fillId="0" borderId="0" xfId="2" applyFont="1"/>
    <xf numFmtId="166" fontId="0" fillId="0" borderId="0" xfId="0" applyNumberFormat="1"/>
    <xf numFmtId="0" fontId="3" fillId="3" borderId="1" xfId="0" applyFont="1" applyFill="1" applyBorder="1" applyAlignment="1">
      <alignment horizontal="center"/>
    </xf>
    <xf numFmtId="0" fontId="5" fillId="0" borderId="5" xfId="0" applyFont="1" applyBorder="1" applyAlignment="1">
      <alignment horizontal="center" vertical="center" wrapText="1"/>
    </xf>
    <xf numFmtId="0" fontId="4" fillId="6"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2" fillId="4" borderId="2" xfId="0" applyFont="1" applyFill="1" applyBorder="1" applyAlignment="1">
      <alignment horizontal="center" vertical="center"/>
    </xf>
    <xf numFmtId="0" fontId="4" fillId="6" borderId="1" xfId="0" applyFont="1" applyFill="1" applyBorder="1" applyAlignment="1">
      <alignment horizontal="center" vertical="center"/>
    </xf>
    <xf numFmtId="0" fontId="3" fillId="3" borderId="4" xfId="0" applyFont="1" applyFill="1" applyBorder="1"/>
    <xf numFmtId="0" fontId="3" fillId="3" borderId="6" xfId="0" applyFont="1" applyFill="1" applyBorder="1"/>
    <xf numFmtId="14" fontId="4" fillId="6" borderId="1" xfId="0" applyNumberFormat="1" applyFont="1" applyFill="1" applyBorder="1" applyAlignment="1">
      <alignment horizontal="center" vertical="center"/>
    </xf>
    <xf numFmtId="0" fontId="0" fillId="0" borderId="0" xfId="0" applyAlignment="1">
      <alignment wrapText="1"/>
    </xf>
    <xf numFmtId="0" fontId="13" fillId="8" borderId="3" xfId="0" applyFont="1" applyFill="1" applyBorder="1" applyAlignment="1">
      <alignment horizontal="center" vertical="center" wrapText="1"/>
    </xf>
    <xf numFmtId="164" fontId="0" fillId="0" borderId="0" xfId="0" applyNumberFormat="1"/>
    <xf numFmtId="0" fontId="13" fillId="8" borderId="7" xfId="0" applyFont="1" applyFill="1" applyBorder="1" applyAlignment="1">
      <alignment horizontal="left" vertical="center" wrapText="1"/>
    </xf>
    <xf numFmtId="0" fontId="0" fillId="0" borderId="1" xfId="0" applyBorder="1"/>
    <xf numFmtId="0" fontId="15" fillId="0" borderId="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6"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6" xfId="0" applyFont="1" applyBorder="1" applyAlignment="1">
      <alignment horizontal="center" vertical="center" wrapText="1"/>
    </xf>
    <xf numFmtId="0" fontId="9" fillId="5" borderId="1" xfId="0" applyFont="1" applyFill="1" applyBorder="1" applyAlignment="1">
      <alignment horizontal="center" vertical="center"/>
    </xf>
    <xf numFmtId="0" fontId="8" fillId="0" borderId="10" xfId="0" applyFont="1" applyBorder="1" applyAlignment="1">
      <alignment horizontal="center" vertical="center" wrapText="1"/>
    </xf>
    <xf numFmtId="0" fontId="8" fillId="0" borderId="0" xfId="0" applyFont="1" applyAlignment="1">
      <alignment horizontal="center" vertical="center" wrapText="1"/>
    </xf>
    <xf numFmtId="0" fontId="1" fillId="0" borderId="11" xfId="0" applyFont="1" applyBorder="1" applyAlignment="1">
      <alignment horizontal="center" vertical="center"/>
    </xf>
    <xf numFmtId="0" fontId="1" fillId="0" borderId="13" xfId="0" applyFont="1" applyBorder="1" applyAlignment="1">
      <alignment horizontal="center" vertical="center"/>
    </xf>
    <xf numFmtId="0" fontId="0" fillId="0" borderId="1" xfId="0" applyBorder="1" applyAlignment="1">
      <alignment horizontal="center"/>
    </xf>
    <xf numFmtId="0" fontId="8" fillId="0" borderId="1" xfId="0" applyFont="1" applyBorder="1" applyAlignment="1">
      <alignment horizontal="center" vertical="center" wrapText="1"/>
    </xf>
    <xf numFmtId="0" fontId="4" fillId="6" borderId="4"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6" fillId="2" borderId="3" xfId="0" applyFont="1" applyFill="1" applyBorder="1" applyAlignment="1">
      <alignment horizontal="center" vertical="center" wrapText="1"/>
    </xf>
    <xf numFmtId="0" fontId="5" fillId="0" borderId="6" xfId="0" applyFont="1" applyBorder="1" applyAlignment="1">
      <alignment horizontal="center" vertical="center" wrapText="1"/>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4" fillId="6" borderId="8" xfId="0" applyFont="1" applyFill="1" applyBorder="1" applyAlignment="1">
      <alignment horizontal="center" vertical="center" wrapText="1"/>
    </xf>
    <xf numFmtId="0" fontId="4" fillId="6" borderId="12" xfId="0" applyFont="1" applyFill="1" applyBorder="1" applyAlignment="1">
      <alignment horizontal="center" vertical="center" wrapText="1"/>
    </xf>
    <xf numFmtId="0" fontId="4" fillId="6" borderId="9" xfId="0" applyFont="1" applyFill="1" applyBorder="1" applyAlignment="1">
      <alignment horizontal="center" vertical="center" wrapText="1"/>
    </xf>
    <xf numFmtId="0" fontId="15" fillId="6" borderId="4" xfId="0" applyFont="1" applyFill="1" applyBorder="1" applyAlignment="1">
      <alignment horizontal="center" vertical="center" wrapText="1"/>
    </xf>
    <xf numFmtId="0" fontId="15" fillId="6" borderId="6"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xf>
    <xf numFmtId="0" fontId="1" fillId="2" borderId="1" xfId="0" applyFont="1" applyFill="1" applyBorder="1" applyAlignment="1">
      <alignment horizontal="center"/>
    </xf>
    <xf numFmtId="0" fontId="14" fillId="9" borderId="4" xfId="0" applyFont="1" applyFill="1" applyBorder="1" applyAlignment="1">
      <alignment horizontal="center" vertical="center" wrapText="1"/>
    </xf>
    <xf numFmtId="0" fontId="14" fillId="9" borderId="6"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6" xfId="0" applyFont="1" applyFill="1" applyBorder="1" applyAlignment="1">
      <alignment horizontal="center" vertical="center" wrapText="1"/>
    </xf>
  </cellXfs>
  <cellStyles count="3">
    <cellStyle name="HeaderStyle" xfId="1" xr:uid="{7E382445-EF1E-47BE-9D6B-CC9B8A9EAAD4}"/>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1"/>
  <sheetViews>
    <sheetView zoomScale="70" zoomScaleNormal="70" workbookViewId="0">
      <selection activeCell="K3" sqref="K3"/>
    </sheetView>
  </sheetViews>
  <sheetFormatPr baseColWidth="10" defaultColWidth="10.85546875" defaultRowHeight="15" x14ac:dyDescent="0.25"/>
  <cols>
    <col min="1" max="1" width="9.140625" style="9" customWidth="1"/>
    <col min="2" max="2" width="62.85546875" style="9" customWidth="1"/>
    <col min="4" max="4" width="10.85546875" customWidth="1"/>
    <col min="6" max="6" width="24.85546875" customWidth="1"/>
    <col min="8" max="8" width="18.42578125" customWidth="1"/>
    <col min="10" max="10" width="31.85546875" customWidth="1"/>
    <col min="11" max="11" width="34" customWidth="1"/>
  </cols>
  <sheetData>
    <row r="1" spans="1:11" ht="130.5" customHeight="1" x14ac:dyDescent="0.25">
      <c r="A1" s="38" t="s">
        <v>55</v>
      </c>
      <c r="B1" s="39"/>
      <c r="C1" s="39"/>
      <c r="D1" s="39"/>
      <c r="E1" s="39"/>
      <c r="F1" s="39"/>
      <c r="G1" s="39"/>
      <c r="H1" s="39"/>
      <c r="I1" s="39"/>
      <c r="J1" s="39"/>
    </row>
    <row r="2" spans="1:11" ht="33.75" x14ac:dyDescent="0.25">
      <c r="A2" s="40" t="s">
        <v>65</v>
      </c>
      <c r="B2" s="41"/>
      <c r="C2" s="41"/>
      <c r="D2" s="41"/>
      <c r="E2" s="41"/>
      <c r="F2" s="41"/>
      <c r="G2" s="41"/>
      <c r="H2" s="41"/>
      <c r="I2" s="41"/>
      <c r="J2" s="41"/>
    </row>
    <row r="3" spans="1:11" ht="18" x14ac:dyDescent="0.25">
      <c r="A3" s="42"/>
      <c r="B3" s="42"/>
      <c r="C3" s="37" t="s">
        <v>25</v>
      </c>
      <c r="D3" s="37"/>
      <c r="E3" s="37"/>
      <c r="F3" s="37"/>
      <c r="G3" s="37"/>
      <c r="H3" s="37"/>
      <c r="I3" s="37" t="s">
        <v>33</v>
      </c>
      <c r="J3" s="37"/>
    </row>
    <row r="4" spans="1:11" ht="37.35" customHeight="1" x14ac:dyDescent="0.25">
      <c r="A4" s="43" t="s">
        <v>26</v>
      </c>
      <c r="B4" s="43"/>
      <c r="C4" s="43" t="s">
        <v>23</v>
      </c>
      <c r="D4" s="43"/>
      <c r="E4" s="43" t="s">
        <v>24</v>
      </c>
      <c r="F4" s="43"/>
      <c r="G4" s="43" t="s">
        <v>34</v>
      </c>
      <c r="H4" s="43"/>
      <c r="I4" s="37"/>
      <c r="J4" s="37"/>
    </row>
    <row r="5" spans="1:11" ht="37.35" customHeight="1" x14ac:dyDescent="0.25">
      <c r="A5" s="28">
        <v>1</v>
      </c>
      <c r="B5" s="30" t="s">
        <v>56</v>
      </c>
      <c r="C5" s="33" t="s">
        <v>37</v>
      </c>
      <c r="D5" s="34"/>
      <c r="E5" s="33" t="s">
        <v>37</v>
      </c>
      <c r="F5" s="34"/>
      <c r="G5" s="33" t="s">
        <v>37</v>
      </c>
      <c r="H5" s="34"/>
      <c r="I5" s="63" t="s">
        <v>66</v>
      </c>
      <c r="J5" s="64"/>
      <c r="K5" s="27"/>
    </row>
    <row r="6" spans="1:11" ht="37.35" customHeight="1" x14ac:dyDescent="0.25">
      <c r="A6" s="28">
        <v>1</v>
      </c>
      <c r="B6" s="30" t="s">
        <v>49</v>
      </c>
      <c r="C6" s="33" t="s">
        <v>37</v>
      </c>
      <c r="D6" s="34"/>
      <c r="E6" s="33" t="s">
        <v>37</v>
      </c>
      <c r="F6" s="34"/>
      <c r="G6" s="33" t="s">
        <v>37</v>
      </c>
      <c r="H6" s="34"/>
      <c r="I6" s="35" t="s">
        <v>50</v>
      </c>
      <c r="J6" s="36"/>
      <c r="K6" s="27"/>
    </row>
    <row r="7" spans="1:11" ht="53.25" customHeight="1" x14ac:dyDescent="0.3">
      <c r="A7" s="11"/>
      <c r="B7" s="11"/>
      <c r="C7" s="10"/>
      <c r="D7" s="10"/>
      <c r="E7" s="10"/>
      <c r="F7" s="10"/>
      <c r="G7" s="10"/>
      <c r="H7" s="10"/>
    </row>
    <row r="9" spans="1:11" ht="16.5" customHeight="1" x14ac:dyDescent="0.3">
      <c r="A9" s="12" t="s">
        <v>28</v>
      </c>
      <c r="B9" s="13"/>
      <c r="C9" s="8"/>
      <c r="D9" s="8"/>
      <c r="E9" s="8"/>
      <c r="F9" s="8"/>
      <c r="G9" s="8"/>
      <c r="H9" s="8"/>
    </row>
    <row r="10" spans="1:11" ht="16.5" customHeight="1" x14ac:dyDescent="0.3">
      <c r="A10" s="13" t="s">
        <v>29</v>
      </c>
      <c r="B10" s="13"/>
      <c r="C10" s="8"/>
      <c r="D10" s="8" t="s">
        <v>38</v>
      </c>
      <c r="E10" s="8"/>
      <c r="F10" s="8"/>
      <c r="G10" s="8"/>
      <c r="H10" s="8"/>
    </row>
    <row r="11" spans="1:11" ht="16.5" customHeight="1" x14ac:dyDescent="0.3">
      <c r="A11" s="13" t="s">
        <v>30</v>
      </c>
      <c r="C11" s="8"/>
      <c r="D11" s="13" t="s">
        <v>52</v>
      </c>
      <c r="E11" s="8"/>
      <c r="F11" s="8"/>
      <c r="G11" s="8"/>
      <c r="H11" s="8"/>
    </row>
  </sheetData>
  <mergeCells count="17">
    <mergeCell ref="C6:D6"/>
    <mergeCell ref="E6:F6"/>
    <mergeCell ref="G6:H6"/>
    <mergeCell ref="I6:J6"/>
    <mergeCell ref="I3:J4"/>
    <mergeCell ref="A1:J1"/>
    <mergeCell ref="A2:J2"/>
    <mergeCell ref="A3:B3"/>
    <mergeCell ref="C3:H3"/>
    <mergeCell ref="I5:J5"/>
    <mergeCell ref="C5:D5"/>
    <mergeCell ref="E5:F5"/>
    <mergeCell ref="G5:H5"/>
    <mergeCell ref="C4:D4"/>
    <mergeCell ref="E4:F4"/>
    <mergeCell ref="A4:B4"/>
    <mergeCell ref="G4:H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6BCF89-8E8E-4349-9AB7-D80639A3E39C}">
  <dimension ref="A1:L42"/>
  <sheetViews>
    <sheetView tabSelected="1" topLeftCell="C1" zoomScale="85" zoomScaleNormal="85" workbookViewId="0">
      <selection activeCell="M33" sqref="M33"/>
    </sheetView>
  </sheetViews>
  <sheetFormatPr baseColWidth="10" defaultColWidth="10.85546875" defaultRowHeight="15" x14ac:dyDescent="0.25"/>
  <cols>
    <col min="1" max="1" width="10.5703125" customWidth="1"/>
    <col min="2" max="2" width="117.85546875" customWidth="1"/>
    <col min="3" max="3" width="41" customWidth="1"/>
    <col min="4" max="4" width="48.85546875" customWidth="1"/>
    <col min="5" max="5" width="22.85546875" customWidth="1"/>
    <col min="6" max="6" width="36.140625" bestFit="1" customWidth="1"/>
    <col min="7" max="7" width="16.85546875" hidden="1" customWidth="1"/>
    <col min="8" max="8" width="13.85546875" hidden="1" customWidth="1"/>
    <col min="9" max="12" width="0" hidden="1" customWidth="1"/>
    <col min="13" max="13" width="11.85546875" bestFit="1" customWidth="1"/>
  </cols>
  <sheetData>
    <row r="1" spans="1:12" ht="183" customHeight="1" x14ac:dyDescent="0.25">
      <c r="A1" s="38" t="s">
        <v>57</v>
      </c>
      <c r="B1" s="39"/>
      <c r="C1" s="39"/>
      <c r="D1" s="39"/>
      <c r="E1" s="39"/>
      <c r="F1" s="39"/>
      <c r="G1" s="39"/>
      <c r="H1" s="39"/>
      <c r="I1" s="39"/>
      <c r="J1" s="39"/>
      <c r="K1" s="39"/>
      <c r="L1" s="39"/>
    </row>
    <row r="2" spans="1:12" ht="33.75" x14ac:dyDescent="0.25">
      <c r="A2" s="60" t="s">
        <v>27</v>
      </c>
      <c r="B2" s="60"/>
      <c r="C2" s="60"/>
      <c r="D2" s="60"/>
      <c r="E2" s="60"/>
      <c r="F2" s="60"/>
    </row>
    <row r="3" spans="1:12" ht="33.75" x14ac:dyDescent="0.5">
      <c r="A3" s="61" t="s">
        <v>65</v>
      </c>
      <c r="B3" s="61"/>
      <c r="C3" s="61"/>
      <c r="D3" s="61"/>
      <c r="E3" s="61"/>
      <c r="F3" s="61"/>
    </row>
    <row r="4" spans="1:12" ht="33.75" x14ac:dyDescent="0.5">
      <c r="A4" s="61" t="s">
        <v>58</v>
      </c>
      <c r="B4" s="61"/>
      <c r="C4" s="61"/>
      <c r="D4" s="61"/>
      <c r="E4" s="61"/>
      <c r="F4" s="61"/>
    </row>
    <row r="5" spans="1:12" ht="33.75" x14ac:dyDescent="0.5">
      <c r="A5" s="62" t="s">
        <v>1</v>
      </c>
      <c r="B5" s="62"/>
      <c r="C5" s="62"/>
      <c r="D5" s="62"/>
      <c r="E5" s="62"/>
      <c r="F5" s="62"/>
    </row>
    <row r="6" spans="1:12" ht="16.5" x14ac:dyDescent="0.3">
      <c r="A6" s="1" t="s">
        <v>2</v>
      </c>
      <c r="B6" s="2" t="s">
        <v>1</v>
      </c>
      <c r="C6" s="18" t="s">
        <v>3</v>
      </c>
      <c r="D6" s="24" t="s">
        <v>4</v>
      </c>
      <c r="E6" s="25"/>
      <c r="F6" s="2"/>
    </row>
    <row r="7" spans="1:12" ht="20.85" customHeight="1" x14ac:dyDescent="0.25">
      <c r="A7" s="5">
        <v>1</v>
      </c>
      <c r="B7" s="4" t="s">
        <v>6</v>
      </c>
      <c r="C7" s="20" t="s">
        <v>37</v>
      </c>
      <c r="D7" s="44" t="s">
        <v>60</v>
      </c>
      <c r="E7" s="45"/>
      <c r="F7" s="31"/>
    </row>
    <row r="8" spans="1:12" ht="20.85" customHeight="1" x14ac:dyDescent="0.25">
      <c r="A8" s="5">
        <v>2</v>
      </c>
      <c r="B8" s="6" t="s">
        <v>20</v>
      </c>
      <c r="C8" s="20" t="s">
        <v>40</v>
      </c>
      <c r="D8" s="44" t="s">
        <v>40</v>
      </c>
      <c r="E8" s="45"/>
      <c r="F8" s="26"/>
      <c r="G8" s="26"/>
    </row>
    <row r="9" spans="1:12" ht="20.85" customHeight="1" x14ac:dyDescent="0.25">
      <c r="A9" s="5">
        <v>3</v>
      </c>
      <c r="B9" s="6" t="s">
        <v>21</v>
      </c>
      <c r="C9" s="20" t="s">
        <v>40</v>
      </c>
      <c r="D9" s="44" t="s">
        <v>40</v>
      </c>
      <c r="E9" s="45"/>
      <c r="F9" s="26"/>
      <c r="G9" s="26"/>
    </row>
    <row r="10" spans="1:12" ht="20.85" customHeight="1" x14ac:dyDescent="0.25">
      <c r="A10" s="3">
        <v>4</v>
      </c>
      <c r="B10" s="4" t="s">
        <v>10</v>
      </c>
      <c r="C10" s="20" t="s">
        <v>37</v>
      </c>
      <c r="D10" s="44" t="s">
        <v>42</v>
      </c>
      <c r="E10" s="45"/>
      <c r="F10" s="26"/>
    </row>
    <row r="11" spans="1:12" ht="20.85" customHeight="1" x14ac:dyDescent="0.25">
      <c r="A11" s="3">
        <v>5</v>
      </c>
      <c r="B11" s="4" t="s">
        <v>7</v>
      </c>
      <c r="C11" s="20" t="s">
        <v>37</v>
      </c>
      <c r="D11" s="44" t="s">
        <v>47</v>
      </c>
      <c r="E11" s="45"/>
      <c r="F11" s="26"/>
    </row>
    <row r="12" spans="1:12" ht="20.85" customHeight="1" x14ac:dyDescent="0.25">
      <c r="A12" s="3">
        <v>6</v>
      </c>
      <c r="B12" s="4" t="s">
        <v>5</v>
      </c>
      <c r="C12" s="20" t="s">
        <v>37</v>
      </c>
      <c r="D12" s="44" t="s">
        <v>42</v>
      </c>
      <c r="E12" s="45"/>
      <c r="F12" s="26"/>
    </row>
    <row r="13" spans="1:12" ht="20.85" customHeight="1" x14ac:dyDescent="0.25">
      <c r="A13" s="3">
        <v>7</v>
      </c>
      <c r="B13" s="4" t="s">
        <v>8</v>
      </c>
      <c r="C13" s="20" t="s">
        <v>40</v>
      </c>
      <c r="D13" s="44" t="s">
        <v>40</v>
      </c>
      <c r="E13" s="45"/>
      <c r="F13" s="23"/>
    </row>
    <row r="14" spans="1:12" ht="20.85" customHeight="1" x14ac:dyDescent="0.25">
      <c r="A14" s="3">
        <v>8</v>
      </c>
      <c r="B14" s="4" t="s">
        <v>9</v>
      </c>
      <c r="C14" s="20" t="s">
        <v>37</v>
      </c>
      <c r="D14" s="44" t="s">
        <v>43</v>
      </c>
      <c r="E14" s="45"/>
      <c r="F14" s="26"/>
    </row>
    <row r="15" spans="1:12" ht="28.5" customHeight="1" x14ac:dyDescent="0.25">
      <c r="A15" s="3">
        <v>9</v>
      </c>
      <c r="B15" s="4" t="s">
        <v>14</v>
      </c>
      <c r="C15" s="20" t="s">
        <v>37</v>
      </c>
      <c r="D15" s="44" t="s">
        <v>61</v>
      </c>
      <c r="E15" s="45"/>
      <c r="F15" s="26"/>
    </row>
    <row r="16" spans="1:12" ht="20.85" customHeight="1" x14ac:dyDescent="0.25">
      <c r="A16" s="3">
        <v>10</v>
      </c>
      <c r="B16" s="4" t="s">
        <v>15</v>
      </c>
      <c r="C16" s="20" t="s">
        <v>37</v>
      </c>
      <c r="D16" s="44" t="s">
        <v>44</v>
      </c>
      <c r="E16" s="45"/>
      <c r="F16" s="26"/>
    </row>
    <row r="17" spans="1:6" ht="20.85" customHeight="1" x14ac:dyDescent="0.25">
      <c r="A17" s="3">
        <v>11</v>
      </c>
      <c r="B17" s="4" t="s">
        <v>32</v>
      </c>
      <c r="C17" s="20" t="s">
        <v>37</v>
      </c>
      <c r="D17" s="58" t="s">
        <v>51</v>
      </c>
      <c r="E17" s="59"/>
      <c r="F17" s="26"/>
    </row>
    <row r="18" spans="1:6" ht="20.85" customHeight="1" x14ac:dyDescent="0.25">
      <c r="A18" s="3">
        <v>12</v>
      </c>
      <c r="B18" s="4" t="s">
        <v>11</v>
      </c>
      <c r="C18" s="20" t="s">
        <v>37</v>
      </c>
      <c r="D18" s="58" t="s">
        <v>51</v>
      </c>
      <c r="E18" s="59"/>
      <c r="F18" s="26"/>
    </row>
    <row r="19" spans="1:6" ht="37.5" customHeight="1" x14ac:dyDescent="0.25">
      <c r="A19" s="3">
        <v>13</v>
      </c>
      <c r="B19" s="4" t="s">
        <v>35</v>
      </c>
      <c r="C19" s="20" t="s">
        <v>37</v>
      </c>
      <c r="D19" s="44" t="s">
        <v>41</v>
      </c>
      <c r="E19" s="45"/>
      <c r="F19" s="26"/>
    </row>
    <row r="20" spans="1:6" ht="20.85" customHeight="1" x14ac:dyDescent="0.25">
      <c r="A20" s="3">
        <v>14</v>
      </c>
      <c r="B20" s="4" t="s">
        <v>12</v>
      </c>
      <c r="C20" s="20" t="s">
        <v>37</v>
      </c>
      <c r="D20" s="44" t="s">
        <v>41</v>
      </c>
      <c r="E20" s="45"/>
      <c r="F20" s="26"/>
    </row>
    <row r="21" spans="1:6" ht="42.75" customHeight="1" x14ac:dyDescent="0.25">
      <c r="A21" s="3">
        <v>15</v>
      </c>
      <c r="B21" s="4" t="s">
        <v>13</v>
      </c>
      <c r="C21" s="20" t="s">
        <v>37</v>
      </c>
      <c r="D21" s="44" t="s">
        <v>41</v>
      </c>
      <c r="E21" s="45"/>
      <c r="F21" s="26"/>
    </row>
    <row r="22" spans="1:6" ht="15.6" customHeight="1" x14ac:dyDescent="0.25">
      <c r="A22" s="3">
        <v>16</v>
      </c>
      <c r="B22" s="4" t="s">
        <v>16</v>
      </c>
      <c r="C22" s="20" t="s">
        <v>37</v>
      </c>
      <c r="D22" s="44" t="s">
        <v>41</v>
      </c>
      <c r="E22" s="45"/>
      <c r="F22" s="26"/>
    </row>
    <row r="23" spans="1:6" ht="20.85" customHeight="1" x14ac:dyDescent="0.25">
      <c r="A23" s="3">
        <v>17</v>
      </c>
      <c r="B23" s="4" t="s">
        <v>22</v>
      </c>
      <c r="C23" s="21" t="s">
        <v>40</v>
      </c>
      <c r="D23" s="44" t="s">
        <v>40</v>
      </c>
      <c r="E23" s="45"/>
      <c r="F23" s="23"/>
    </row>
    <row r="24" spans="1:6" ht="15" customHeight="1" x14ac:dyDescent="0.25">
      <c r="A24" s="3">
        <v>18</v>
      </c>
      <c r="B24" s="4" t="s">
        <v>17</v>
      </c>
      <c r="C24" s="20" t="s">
        <v>37</v>
      </c>
      <c r="D24" s="44" t="s">
        <v>41</v>
      </c>
      <c r="E24" s="45"/>
      <c r="F24" s="26"/>
    </row>
    <row r="25" spans="1:6" ht="15" customHeight="1" x14ac:dyDescent="0.25">
      <c r="A25" s="3">
        <v>19</v>
      </c>
      <c r="B25" s="4" t="s">
        <v>18</v>
      </c>
      <c r="C25" s="20" t="s">
        <v>37</v>
      </c>
      <c r="D25" s="44" t="s">
        <v>45</v>
      </c>
      <c r="E25" s="45"/>
      <c r="F25" s="23"/>
    </row>
    <row r="26" spans="1:6" ht="15.75" x14ac:dyDescent="0.25">
      <c r="A26" s="3">
        <v>20</v>
      </c>
      <c r="B26" s="4" t="s">
        <v>36</v>
      </c>
      <c r="C26" s="20" t="s">
        <v>37</v>
      </c>
      <c r="D26" s="44" t="s">
        <v>41</v>
      </c>
      <c r="E26" s="45"/>
      <c r="F26" s="26"/>
    </row>
    <row r="27" spans="1:6" ht="64.5" customHeight="1" x14ac:dyDescent="0.25">
      <c r="A27" s="46" t="s">
        <v>31</v>
      </c>
      <c r="B27" s="47"/>
      <c r="C27" s="19" t="str">
        <f>+A4</f>
        <v>PROPONENTE: 1. Laura Andrea Alzate Salamanca</v>
      </c>
      <c r="D27" s="48" t="s">
        <v>37</v>
      </c>
      <c r="E27" s="48"/>
      <c r="F27" s="49"/>
    </row>
    <row r="28" spans="1:6" ht="35.25" x14ac:dyDescent="0.25">
      <c r="A28" s="50" t="s">
        <v>19</v>
      </c>
      <c r="B28" s="50"/>
      <c r="C28" s="50"/>
      <c r="D28" s="50"/>
      <c r="E28" s="50"/>
      <c r="F28" s="50"/>
    </row>
    <row r="29" spans="1:6" ht="16.5" x14ac:dyDescent="0.3">
      <c r="A29" s="1" t="s">
        <v>2</v>
      </c>
      <c r="B29" s="2" t="s">
        <v>19</v>
      </c>
      <c r="C29" s="2" t="s">
        <v>3</v>
      </c>
      <c r="D29" s="24" t="s">
        <v>4</v>
      </c>
      <c r="E29" s="25"/>
      <c r="F29" s="2"/>
    </row>
    <row r="30" spans="1:6" ht="75" customHeight="1" x14ac:dyDescent="0.25">
      <c r="A30" s="5">
        <v>2</v>
      </c>
      <c r="B30" s="7" t="s">
        <v>39</v>
      </c>
      <c r="C30" s="14" t="s">
        <v>37</v>
      </c>
      <c r="D30" s="44" t="s">
        <v>46</v>
      </c>
      <c r="E30" s="45"/>
      <c r="F30" s="26"/>
    </row>
    <row r="31" spans="1:6" ht="75" customHeight="1" x14ac:dyDescent="0.25">
      <c r="A31" s="46" t="s">
        <v>31</v>
      </c>
      <c r="B31" s="47"/>
      <c r="C31" s="19" t="str">
        <f>+A4</f>
        <v>PROPONENTE: 1. Laura Andrea Alzate Salamanca</v>
      </c>
      <c r="D31" s="47" t="s">
        <v>37</v>
      </c>
      <c r="E31" s="47"/>
      <c r="F31" s="51"/>
    </row>
    <row r="32" spans="1:6" ht="75" customHeight="1" x14ac:dyDescent="0.25">
      <c r="A32" s="52" t="s">
        <v>48</v>
      </c>
      <c r="B32" s="53"/>
      <c r="C32" s="53"/>
      <c r="D32" s="53"/>
      <c r="E32" s="53"/>
      <c r="F32" s="54"/>
    </row>
    <row r="33" spans="1:10" ht="249.75" customHeight="1" x14ac:dyDescent="0.25">
      <c r="A33" s="22">
        <v>4</v>
      </c>
      <c r="B33" s="15" t="s">
        <v>62</v>
      </c>
      <c r="C33" s="65" t="s">
        <v>37</v>
      </c>
      <c r="D33" s="55" t="s">
        <v>67</v>
      </c>
      <c r="E33" s="56"/>
      <c r="F33" s="57"/>
    </row>
    <row r="34" spans="1:10" ht="41.25" customHeight="1" x14ac:dyDescent="0.25">
      <c r="A34" s="46" t="s">
        <v>31</v>
      </c>
      <c r="B34" s="47"/>
      <c r="C34" s="19" t="str">
        <f>+A4</f>
        <v>PROPONENTE: 1. Laura Andrea Alzate Salamanca</v>
      </c>
      <c r="D34" s="66" t="s">
        <v>37</v>
      </c>
      <c r="E34" s="66"/>
      <c r="F34" s="67"/>
      <c r="G34" s="16">
        <v>82101888</v>
      </c>
      <c r="H34" s="16">
        <v>408000</v>
      </c>
      <c r="I34" s="17">
        <f>+G34/H34</f>
        <v>201.23011764705882</v>
      </c>
      <c r="J34">
        <v>2006</v>
      </c>
    </row>
    <row r="35" spans="1:10" ht="15" customHeight="1" x14ac:dyDescent="0.25"/>
    <row r="36" spans="1:10" ht="15" customHeight="1" x14ac:dyDescent="0.25">
      <c r="A36" s="9"/>
      <c r="B36" s="9"/>
    </row>
    <row r="37" spans="1:10" ht="16.5" customHeight="1" x14ac:dyDescent="0.3">
      <c r="A37" s="12" t="s">
        <v>28</v>
      </c>
      <c r="B37" s="13"/>
      <c r="C37" s="8"/>
      <c r="D37" s="8"/>
      <c r="E37" s="8"/>
      <c r="F37" s="8"/>
      <c r="G37" s="8"/>
      <c r="H37" s="8"/>
    </row>
    <row r="38" spans="1:10" ht="16.5" customHeight="1" x14ac:dyDescent="0.3">
      <c r="A38" s="13" t="s">
        <v>29</v>
      </c>
      <c r="B38" s="13"/>
      <c r="C38" s="8"/>
      <c r="D38" s="8" t="s">
        <v>38</v>
      </c>
      <c r="E38" s="8"/>
      <c r="F38" s="8"/>
      <c r="G38" s="8"/>
      <c r="H38" s="8"/>
    </row>
    <row r="39" spans="1:10" ht="16.5" customHeight="1" x14ac:dyDescent="0.3">
      <c r="A39" s="13" t="s">
        <v>30</v>
      </c>
      <c r="B39" s="9"/>
      <c r="C39" s="8"/>
      <c r="D39" s="13" t="s">
        <v>52</v>
      </c>
      <c r="E39" s="8"/>
      <c r="F39" s="8"/>
      <c r="G39" s="8"/>
      <c r="H39" s="8"/>
    </row>
    <row r="42" spans="1:10" x14ac:dyDescent="0.25">
      <c r="F42" s="29"/>
    </row>
  </sheetData>
  <mergeCells count="35">
    <mergeCell ref="D13:E13"/>
    <mergeCell ref="A1:L1"/>
    <mergeCell ref="A2:F2"/>
    <mergeCell ref="A3:F3"/>
    <mergeCell ref="A4:F4"/>
    <mergeCell ref="A5:F5"/>
    <mergeCell ref="D7:E7"/>
    <mergeCell ref="D8:E8"/>
    <mergeCell ref="D9:E9"/>
    <mergeCell ref="D10:E10"/>
    <mergeCell ref="D11:E11"/>
    <mergeCell ref="D12:E12"/>
    <mergeCell ref="D25:E25"/>
    <mergeCell ref="D14:E14"/>
    <mergeCell ref="D15:E15"/>
    <mergeCell ref="D16:E16"/>
    <mergeCell ref="D17:E17"/>
    <mergeCell ref="D18:E18"/>
    <mergeCell ref="D19:E19"/>
    <mergeCell ref="D20:E20"/>
    <mergeCell ref="D21:E21"/>
    <mergeCell ref="D22:E22"/>
    <mergeCell ref="D23:E23"/>
    <mergeCell ref="D24:E24"/>
    <mergeCell ref="A34:B34"/>
    <mergeCell ref="D34:F34"/>
    <mergeCell ref="D26:E26"/>
    <mergeCell ref="A27:B27"/>
    <mergeCell ref="D27:F27"/>
    <mergeCell ref="A28:F28"/>
    <mergeCell ref="D30:E30"/>
    <mergeCell ref="A31:B31"/>
    <mergeCell ref="D31:F31"/>
    <mergeCell ref="A32:F32"/>
    <mergeCell ref="D33:F33"/>
  </mergeCells>
  <dataValidations count="1">
    <dataValidation type="list" allowBlank="1" showInputMessage="1" showErrorMessage="1" errorTitle="ALTO " promptTitle="CUMPLE/NO CUMPLE " sqref="C33 C30 C7:C26" xr:uid="{04B5C187-DD52-404A-910D-ACD4A95227FA}">
      <formula1>"CUMPLE,NO CUMPLE, N/A"</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1B80AE-B077-45E3-A6C7-478CAA9803B5}">
  <dimension ref="A1:L40"/>
  <sheetViews>
    <sheetView topLeftCell="A33" zoomScale="85" zoomScaleNormal="85" workbookViewId="0">
      <selection activeCell="A40" sqref="A40:XFD49"/>
    </sheetView>
  </sheetViews>
  <sheetFormatPr baseColWidth="10" defaultColWidth="10.85546875" defaultRowHeight="15" x14ac:dyDescent="0.25"/>
  <cols>
    <col min="1" max="1" width="10.5703125" customWidth="1"/>
    <col min="2" max="2" width="117.85546875" customWidth="1"/>
    <col min="3" max="3" width="41" customWidth="1"/>
    <col min="4" max="4" width="48.85546875" customWidth="1"/>
    <col min="5" max="5" width="22.85546875" customWidth="1"/>
    <col min="6" max="6" width="36.140625" bestFit="1" customWidth="1"/>
    <col min="7" max="7" width="16.85546875" hidden="1" customWidth="1"/>
    <col min="8" max="8" width="13.85546875" hidden="1" customWidth="1"/>
    <col min="9" max="12" width="0" hidden="1" customWidth="1"/>
    <col min="13" max="13" width="11.85546875" bestFit="1" customWidth="1"/>
  </cols>
  <sheetData>
    <row r="1" spans="1:12" ht="183" customHeight="1" x14ac:dyDescent="0.25">
      <c r="A1" s="38" t="s">
        <v>59</v>
      </c>
      <c r="B1" s="39"/>
      <c r="C1" s="39"/>
      <c r="D1" s="39"/>
      <c r="E1" s="39"/>
      <c r="F1" s="39"/>
      <c r="G1" s="39"/>
      <c r="H1" s="39"/>
      <c r="I1" s="39"/>
      <c r="J1" s="39"/>
      <c r="K1" s="39"/>
      <c r="L1" s="39"/>
    </row>
    <row r="2" spans="1:12" ht="33.75" x14ac:dyDescent="0.25">
      <c r="A2" s="60" t="s">
        <v>65</v>
      </c>
      <c r="B2" s="60"/>
      <c r="C2" s="60"/>
      <c r="D2" s="60"/>
      <c r="E2" s="60"/>
      <c r="F2" s="60"/>
    </row>
    <row r="3" spans="1:12" ht="33.75" x14ac:dyDescent="0.5">
      <c r="A3" s="61" t="s">
        <v>0</v>
      </c>
      <c r="B3" s="61"/>
      <c r="C3" s="61"/>
      <c r="D3" s="61"/>
      <c r="E3" s="61"/>
      <c r="F3" s="61"/>
    </row>
    <row r="4" spans="1:12" ht="33.75" x14ac:dyDescent="0.5">
      <c r="A4" s="61" t="s">
        <v>64</v>
      </c>
      <c r="B4" s="61"/>
      <c r="C4" s="61"/>
      <c r="D4" s="61"/>
      <c r="E4" s="61"/>
      <c r="F4" s="61"/>
    </row>
    <row r="5" spans="1:12" ht="33.75" x14ac:dyDescent="0.5">
      <c r="A5" s="62" t="s">
        <v>1</v>
      </c>
      <c r="B5" s="62"/>
      <c r="C5" s="62"/>
      <c r="D5" s="62"/>
      <c r="E5" s="62"/>
      <c r="F5" s="62"/>
    </row>
    <row r="6" spans="1:12" ht="16.5" x14ac:dyDescent="0.3">
      <c r="A6" s="1" t="s">
        <v>2</v>
      </c>
      <c r="B6" s="2" t="s">
        <v>1</v>
      </c>
      <c r="C6" s="18" t="s">
        <v>3</v>
      </c>
      <c r="D6" s="24" t="s">
        <v>4</v>
      </c>
      <c r="E6" s="25"/>
      <c r="F6" s="2"/>
    </row>
    <row r="7" spans="1:12" ht="20.85" customHeight="1" x14ac:dyDescent="0.25">
      <c r="A7" s="5">
        <v>1</v>
      </c>
      <c r="B7" s="4" t="s">
        <v>6</v>
      </c>
      <c r="C7" s="20" t="s">
        <v>37</v>
      </c>
      <c r="D7" s="44" t="s">
        <v>53</v>
      </c>
      <c r="E7" s="45"/>
      <c r="F7" s="31"/>
    </row>
    <row r="8" spans="1:12" ht="20.85" customHeight="1" x14ac:dyDescent="0.25">
      <c r="A8" s="5">
        <v>2</v>
      </c>
      <c r="B8" s="6" t="s">
        <v>20</v>
      </c>
      <c r="C8" s="20" t="s">
        <v>40</v>
      </c>
      <c r="D8" s="44" t="s">
        <v>40</v>
      </c>
      <c r="E8" s="45"/>
      <c r="F8" s="26"/>
      <c r="G8" s="26"/>
    </row>
    <row r="9" spans="1:12" ht="20.85" customHeight="1" x14ac:dyDescent="0.25">
      <c r="A9" s="5">
        <v>3</v>
      </c>
      <c r="B9" s="6" t="s">
        <v>21</v>
      </c>
      <c r="C9" s="20" t="s">
        <v>40</v>
      </c>
      <c r="D9" s="44" t="s">
        <v>40</v>
      </c>
      <c r="E9" s="45"/>
      <c r="F9" s="26"/>
      <c r="G9" s="26"/>
    </row>
    <row r="10" spans="1:12" ht="20.85" customHeight="1" x14ac:dyDescent="0.25">
      <c r="A10" s="3">
        <v>4</v>
      </c>
      <c r="B10" s="4" t="s">
        <v>10</v>
      </c>
      <c r="C10" s="20" t="s">
        <v>37</v>
      </c>
      <c r="D10" s="44" t="s">
        <v>42</v>
      </c>
      <c r="E10" s="45"/>
      <c r="F10" s="26"/>
    </row>
    <row r="11" spans="1:12" ht="20.85" customHeight="1" x14ac:dyDescent="0.25">
      <c r="A11" s="3">
        <v>5</v>
      </c>
      <c r="B11" s="4" t="s">
        <v>7</v>
      </c>
      <c r="C11" s="20" t="s">
        <v>37</v>
      </c>
      <c r="D11" s="44" t="s">
        <v>47</v>
      </c>
      <c r="E11" s="45"/>
      <c r="F11" s="26"/>
    </row>
    <row r="12" spans="1:12" ht="20.85" customHeight="1" x14ac:dyDescent="0.25">
      <c r="A12" s="3">
        <v>6</v>
      </c>
      <c r="B12" s="4" t="s">
        <v>5</v>
      </c>
      <c r="C12" s="20" t="s">
        <v>37</v>
      </c>
      <c r="D12" s="44" t="s">
        <v>42</v>
      </c>
      <c r="E12" s="45"/>
      <c r="F12" s="26"/>
    </row>
    <row r="13" spans="1:12" ht="20.85" customHeight="1" x14ac:dyDescent="0.25">
      <c r="A13" s="3">
        <v>7</v>
      </c>
      <c r="B13" s="4" t="s">
        <v>8</v>
      </c>
      <c r="C13" s="20" t="s">
        <v>40</v>
      </c>
      <c r="D13" s="44" t="s">
        <v>40</v>
      </c>
      <c r="E13" s="45"/>
      <c r="F13" s="23"/>
    </row>
    <row r="14" spans="1:12" ht="20.85" customHeight="1" x14ac:dyDescent="0.25">
      <c r="A14" s="3">
        <v>8</v>
      </c>
      <c r="B14" s="4" t="s">
        <v>9</v>
      </c>
      <c r="C14" s="20" t="s">
        <v>37</v>
      </c>
      <c r="D14" s="44" t="s">
        <v>43</v>
      </c>
      <c r="E14" s="45"/>
      <c r="F14" s="26"/>
    </row>
    <row r="15" spans="1:12" ht="28.5" customHeight="1" x14ac:dyDescent="0.25">
      <c r="A15" s="3">
        <v>9</v>
      </c>
      <c r="B15" s="4" t="s">
        <v>14</v>
      </c>
      <c r="C15" s="20" t="s">
        <v>37</v>
      </c>
      <c r="D15" s="44" t="s">
        <v>54</v>
      </c>
      <c r="E15" s="45"/>
      <c r="F15" s="26"/>
    </row>
    <row r="16" spans="1:12" ht="20.85" customHeight="1" x14ac:dyDescent="0.25">
      <c r="A16" s="3">
        <v>10</v>
      </c>
      <c r="B16" s="4" t="s">
        <v>15</v>
      </c>
      <c r="C16" s="20" t="s">
        <v>37</v>
      </c>
      <c r="D16" s="44" t="s">
        <v>44</v>
      </c>
      <c r="E16" s="45"/>
      <c r="F16" s="26"/>
    </row>
    <row r="17" spans="1:6" ht="20.85" customHeight="1" x14ac:dyDescent="0.25">
      <c r="A17" s="3">
        <v>11</v>
      </c>
      <c r="B17" s="4" t="s">
        <v>32</v>
      </c>
      <c r="C17" s="20" t="s">
        <v>37</v>
      </c>
      <c r="D17" s="58" t="s">
        <v>51</v>
      </c>
      <c r="E17" s="59"/>
      <c r="F17" s="26"/>
    </row>
    <row r="18" spans="1:6" ht="20.85" customHeight="1" x14ac:dyDescent="0.25">
      <c r="A18" s="3">
        <v>12</v>
      </c>
      <c r="B18" s="4" t="s">
        <v>11</v>
      </c>
      <c r="C18" s="20" t="s">
        <v>37</v>
      </c>
      <c r="D18" s="58" t="s">
        <v>51</v>
      </c>
      <c r="E18" s="59"/>
      <c r="F18" s="26"/>
    </row>
    <row r="19" spans="1:6" ht="37.5" customHeight="1" x14ac:dyDescent="0.25">
      <c r="A19" s="3">
        <v>13</v>
      </c>
      <c r="B19" s="4" t="s">
        <v>35</v>
      </c>
      <c r="C19" s="20" t="s">
        <v>37</v>
      </c>
      <c r="D19" s="44" t="s">
        <v>41</v>
      </c>
      <c r="E19" s="45"/>
      <c r="F19" s="26"/>
    </row>
    <row r="20" spans="1:6" ht="20.85" customHeight="1" x14ac:dyDescent="0.25">
      <c r="A20" s="3">
        <v>14</v>
      </c>
      <c r="B20" s="4" t="s">
        <v>12</v>
      </c>
      <c r="C20" s="20" t="s">
        <v>37</v>
      </c>
      <c r="D20" s="44" t="s">
        <v>41</v>
      </c>
      <c r="E20" s="45"/>
      <c r="F20" s="26"/>
    </row>
    <row r="21" spans="1:6" ht="42.75" customHeight="1" x14ac:dyDescent="0.25">
      <c r="A21" s="3">
        <v>15</v>
      </c>
      <c r="B21" s="4" t="s">
        <v>13</v>
      </c>
      <c r="C21" s="20" t="s">
        <v>37</v>
      </c>
      <c r="D21" s="44" t="s">
        <v>41</v>
      </c>
      <c r="E21" s="45"/>
      <c r="F21" s="26"/>
    </row>
    <row r="22" spans="1:6" ht="15.6" customHeight="1" x14ac:dyDescent="0.25">
      <c r="A22" s="3">
        <v>16</v>
      </c>
      <c r="B22" s="4" t="s">
        <v>16</v>
      </c>
      <c r="C22" s="20" t="s">
        <v>37</v>
      </c>
      <c r="D22" s="44" t="s">
        <v>41</v>
      </c>
      <c r="E22" s="45"/>
      <c r="F22" s="26"/>
    </row>
    <row r="23" spans="1:6" ht="20.85" customHeight="1" x14ac:dyDescent="0.25">
      <c r="A23" s="3">
        <v>17</v>
      </c>
      <c r="B23" s="4" t="s">
        <v>22</v>
      </c>
      <c r="C23" s="21" t="s">
        <v>37</v>
      </c>
      <c r="D23" s="44" t="s">
        <v>41</v>
      </c>
      <c r="E23" s="45"/>
      <c r="F23" s="23"/>
    </row>
    <row r="24" spans="1:6" ht="15" customHeight="1" x14ac:dyDescent="0.25">
      <c r="A24" s="3">
        <v>18</v>
      </c>
      <c r="B24" s="4" t="s">
        <v>17</v>
      </c>
      <c r="C24" s="20" t="s">
        <v>37</v>
      </c>
      <c r="D24" s="44" t="s">
        <v>41</v>
      </c>
      <c r="E24" s="45"/>
      <c r="F24" s="26"/>
    </row>
    <row r="25" spans="1:6" ht="15" customHeight="1" x14ac:dyDescent="0.25">
      <c r="A25" s="3">
        <v>19</v>
      </c>
      <c r="B25" s="4" t="s">
        <v>18</v>
      </c>
      <c r="C25" s="20" t="s">
        <v>37</v>
      </c>
      <c r="D25" s="44" t="s">
        <v>45</v>
      </c>
      <c r="E25" s="45"/>
      <c r="F25" s="23"/>
    </row>
    <row r="26" spans="1:6" ht="15.75" x14ac:dyDescent="0.25">
      <c r="A26" s="3">
        <v>20</v>
      </c>
      <c r="B26" s="4" t="s">
        <v>36</v>
      </c>
      <c r="C26" s="20" t="s">
        <v>37</v>
      </c>
      <c r="D26" s="44" t="s">
        <v>41</v>
      </c>
      <c r="E26" s="45"/>
      <c r="F26" s="26"/>
    </row>
    <row r="27" spans="1:6" ht="64.5" customHeight="1" x14ac:dyDescent="0.25">
      <c r="A27" s="46" t="s">
        <v>31</v>
      </c>
      <c r="B27" s="47"/>
      <c r="C27" s="19" t="str">
        <f>+A4</f>
        <v>PROPONENTE: 2. Fundación Semillas del Futuro</v>
      </c>
      <c r="D27" s="48" t="s">
        <v>37</v>
      </c>
      <c r="E27" s="48"/>
      <c r="F27" s="49"/>
    </row>
    <row r="28" spans="1:6" ht="35.25" x14ac:dyDescent="0.25">
      <c r="A28" s="50" t="s">
        <v>19</v>
      </c>
      <c r="B28" s="50"/>
      <c r="C28" s="50"/>
      <c r="D28" s="50"/>
      <c r="E28" s="50"/>
      <c r="F28" s="50"/>
    </row>
    <row r="29" spans="1:6" ht="16.5" x14ac:dyDescent="0.3">
      <c r="A29" s="1" t="s">
        <v>2</v>
      </c>
      <c r="B29" s="2" t="s">
        <v>19</v>
      </c>
      <c r="C29" s="2" t="s">
        <v>3</v>
      </c>
      <c r="D29" s="24" t="s">
        <v>4</v>
      </c>
      <c r="E29" s="25"/>
      <c r="F29" s="2"/>
    </row>
    <row r="30" spans="1:6" ht="75" customHeight="1" x14ac:dyDescent="0.25">
      <c r="A30" s="5">
        <v>2</v>
      </c>
      <c r="B30" s="7" t="s">
        <v>39</v>
      </c>
      <c r="C30" s="14" t="s">
        <v>37</v>
      </c>
      <c r="D30" s="44" t="s">
        <v>46</v>
      </c>
      <c r="E30" s="45"/>
      <c r="F30" s="26"/>
    </row>
    <row r="31" spans="1:6" ht="75" customHeight="1" x14ac:dyDescent="0.25">
      <c r="A31" s="46" t="s">
        <v>31</v>
      </c>
      <c r="B31" s="47"/>
      <c r="C31" s="19" t="str">
        <f>+A4</f>
        <v>PROPONENTE: 2. Fundación Semillas del Futuro</v>
      </c>
      <c r="D31" s="47" t="s">
        <v>37</v>
      </c>
      <c r="E31" s="47"/>
      <c r="F31" s="51"/>
    </row>
    <row r="32" spans="1:6" ht="75" customHeight="1" x14ac:dyDescent="0.25">
      <c r="A32" s="52" t="s">
        <v>48</v>
      </c>
      <c r="B32" s="53"/>
      <c r="C32" s="53"/>
      <c r="D32" s="53"/>
      <c r="E32" s="53"/>
      <c r="F32" s="54"/>
    </row>
    <row r="33" spans="1:10" ht="112.5" customHeight="1" x14ac:dyDescent="0.25">
      <c r="A33" s="22">
        <v>4</v>
      </c>
      <c r="B33" s="15" t="s">
        <v>62</v>
      </c>
      <c r="C33" s="32" t="s">
        <v>37</v>
      </c>
      <c r="D33" s="55" t="s">
        <v>63</v>
      </c>
      <c r="E33" s="56"/>
      <c r="F33" s="57"/>
    </row>
    <row r="34" spans="1:10" ht="41.25" customHeight="1" x14ac:dyDescent="0.25">
      <c r="A34" s="46" t="s">
        <v>31</v>
      </c>
      <c r="B34" s="47"/>
      <c r="C34" s="19" t="str">
        <f>+A4</f>
        <v>PROPONENTE: 2. Fundación Semillas del Futuro</v>
      </c>
      <c r="D34" s="48" t="s">
        <v>37</v>
      </c>
      <c r="E34" s="48"/>
      <c r="F34" s="49"/>
      <c r="G34" s="16">
        <v>82101888</v>
      </c>
      <c r="H34" s="16">
        <v>408000</v>
      </c>
      <c r="I34" s="17">
        <f>+G34/H34</f>
        <v>201.23011764705882</v>
      </c>
      <c r="J34">
        <v>2006</v>
      </c>
    </row>
    <row r="35" spans="1:10" ht="15" customHeight="1" x14ac:dyDescent="0.25"/>
    <row r="36" spans="1:10" ht="15" customHeight="1" x14ac:dyDescent="0.25">
      <c r="A36" s="9"/>
      <c r="B36" s="9"/>
    </row>
    <row r="37" spans="1:10" ht="16.5" customHeight="1" x14ac:dyDescent="0.3">
      <c r="A37" s="12" t="s">
        <v>28</v>
      </c>
      <c r="B37" s="13"/>
      <c r="C37" s="8"/>
      <c r="D37" s="8"/>
      <c r="E37" s="8"/>
      <c r="F37" s="8"/>
      <c r="G37" s="8"/>
      <c r="H37" s="8"/>
    </row>
    <row r="38" spans="1:10" ht="16.5" customHeight="1" x14ac:dyDescent="0.3">
      <c r="A38" s="13" t="s">
        <v>29</v>
      </c>
      <c r="B38" s="13"/>
      <c r="C38" s="8"/>
      <c r="D38" s="8" t="s">
        <v>38</v>
      </c>
      <c r="E38" s="8"/>
      <c r="F38" s="8"/>
      <c r="G38" s="8"/>
      <c r="H38" s="8"/>
    </row>
    <row r="39" spans="1:10" ht="16.5" customHeight="1" x14ac:dyDescent="0.3">
      <c r="A39" s="13" t="s">
        <v>30</v>
      </c>
      <c r="B39" s="9"/>
      <c r="C39" s="8"/>
      <c r="D39" s="13" t="s">
        <v>52</v>
      </c>
      <c r="E39" s="8"/>
      <c r="F39" s="8"/>
      <c r="G39" s="8"/>
      <c r="H39" s="8"/>
    </row>
    <row r="40" spans="1:10" x14ac:dyDescent="0.25">
      <c r="F40" s="29"/>
    </row>
  </sheetData>
  <mergeCells count="35">
    <mergeCell ref="D7:E7"/>
    <mergeCell ref="A1:L1"/>
    <mergeCell ref="A2:F2"/>
    <mergeCell ref="A3:F3"/>
    <mergeCell ref="A4:F4"/>
    <mergeCell ref="A5:F5"/>
    <mergeCell ref="D19:E19"/>
    <mergeCell ref="D8:E8"/>
    <mergeCell ref="D9:E9"/>
    <mergeCell ref="D10:E10"/>
    <mergeCell ref="D11:E11"/>
    <mergeCell ref="D12:E12"/>
    <mergeCell ref="D13:E13"/>
    <mergeCell ref="D14:E14"/>
    <mergeCell ref="D15:E15"/>
    <mergeCell ref="D16:E16"/>
    <mergeCell ref="D17:E17"/>
    <mergeCell ref="D18:E18"/>
    <mergeCell ref="A31:B31"/>
    <mergeCell ref="D31:F31"/>
    <mergeCell ref="D20:E20"/>
    <mergeCell ref="D21:E21"/>
    <mergeCell ref="D22:E22"/>
    <mergeCell ref="D23:E23"/>
    <mergeCell ref="D24:E24"/>
    <mergeCell ref="D25:E25"/>
    <mergeCell ref="D26:E26"/>
    <mergeCell ref="A27:B27"/>
    <mergeCell ref="D27:F27"/>
    <mergeCell ref="A28:F28"/>
    <mergeCell ref="D30:E30"/>
    <mergeCell ref="A32:F32"/>
    <mergeCell ref="D33:F33"/>
    <mergeCell ref="A34:B34"/>
    <mergeCell ref="D34:F34"/>
  </mergeCells>
  <dataValidations count="1">
    <dataValidation type="list" allowBlank="1" showInputMessage="1" showErrorMessage="1" errorTitle="ALTO " promptTitle="CUMPLE/NO CUMPLE " sqref="C33 C30 C7:C26" xr:uid="{75496853-4B61-4073-ADEA-B65E946871EE}">
      <formula1>"CUMPLE,NO CUMPLE, N/A"</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REQUISITOS HABILITANTES</vt:lpstr>
      <vt:lpstr>1. Laura Andrea Alzate S</vt:lpstr>
      <vt:lpstr>2. FUNDACION SEMILLAS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kro</dc:creator>
  <cp:lastModifiedBy>Diana Carolina Osorio Carvajal</cp:lastModifiedBy>
  <dcterms:created xsi:type="dcterms:W3CDTF">2020-11-05T01:38:48Z</dcterms:created>
  <dcterms:modified xsi:type="dcterms:W3CDTF">2023-11-27T17:18:22Z</dcterms:modified>
</cp:coreProperties>
</file>