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eseho\Desktop\DOCUMENTOS OBRAS  FINALES 14-11-2023\DOCUMENTOS  FINALES CONTRATO OBRA 15-11-2023\"/>
    </mc:Choice>
  </mc:AlternateContent>
  <xr:revisionPtr revIDLastSave="0" documentId="13_ncr:1_{092FCBEF-890E-4B5D-8AC4-AFA803EBADD5}" xr6:coauthVersionLast="47" xr6:coauthVersionMax="47" xr10:uidLastSave="{00000000-0000-0000-0000-000000000000}"/>
  <bookViews>
    <workbookView xWindow="-108" yWindow="-108" windowWidth="23256" windowHeight="12456" tabRatio="636" xr2:uid="{00000000-000D-0000-FFFF-FFFF00000000}"/>
  </bookViews>
  <sheets>
    <sheet name="Cronograma"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14" i="4" l="1"/>
  <c r="A215" i="4" s="1"/>
  <c r="A211" i="4"/>
  <c r="A212" i="4" s="1"/>
  <c r="A79" i="4"/>
  <c r="A80" i="4" s="1"/>
  <c r="A81" i="4" s="1"/>
  <c r="A82" i="4" s="1"/>
  <c r="A83" i="4" s="1"/>
  <c r="A84" i="4" s="1"/>
  <c r="A85" i="4" s="1"/>
  <c r="A86" i="4" s="1"/>
  <c r="A74" i="4"/>
  <c r="A75" i="4" s="1"/>
  <c r="A76" i="4" s="1"/>
  <c r="A77" i="4" s="1"/>
  <c r="A63" i="4"/>
  <c r="A64" i="4" s="1"/>
  <c r="A65" i="4" s="1"/>
  <c r="A66" i="4" s="1"/>
  <c r="A67" i="4" s="1"/>
  <c r="A68" i="4" s="1"/>
  <c r="A69" i="4" s="1"/>
  <c r="A70" i="4" s="1"/>
  <c r="A71" i="4" s="1"/>
  <c r="A61" i="4"/>
  <c r="A55" i="4"/>
  <c r="A56" i="4" s="1"/>
  <c r="A57" i="4" s="1"/>
  <c r="A58" i="4" s="1"/>
  <c r="A47" i="4"/>
  <c r="A48" i="4" s="1"/>
  <c r="A49" i="4" s="1"/>
  <c r="A50" i="4" s="1"/>
  <c r="A51" i="4" s="1"/>
  <c r="A52" i="4" s="1"/>
  <c r="A53" i="4" s="1"/>
  <c r="A44" i="4"/>
  <c r="A45" i="4" s="1"/>
  <c r="A40" i="4"/>
  <c r="A41" i="4" s="1"/>
  <c r="A42" i="4" s="1"/>
  <c r="A38" i="4"/>
  <c r="A35" i="4"/>
  <c r="A36" i="4" s="1"/>
  <c r="A23" i="4"/>
  <c r="A24" i="4" s="1"/>
  <c r="A25" i="4" s="1"/>
  <c r="A26" i="4" s="1"/>
  <c r="A27" i="4" s="1"/>
  <c r="A28" i="4" s="1"/>
  <c r="A29" i="4" s="1"/>
  <c r="A30" i="4" s="1"/>
  <c r="A31" i="4" s="1"/>
  <c r="A14" i="4"/>
  <c r="A15" i="4" s="1"/>
  <c r="A16" i="4" s="1"/>
  <c r="A17" i="4" s="1"/>
  <c r="A18" i="4" s="1"/>
  <c r="A19" i="4" s="1"/>
  <c r="A20" i="4" s="1"/>
  <c r="A8" i="4"/>
  <c r="A9" i="4" s="1"/>
  <c r="A10" i="4" s="1"/>
  <c r="A11" i="4" s="1"/>
  <c r="A12" i="4" s="1"/>
</calcChain>
</file>

<file path=xl/sharedStrings.xml><?xml version="1.0" encoding="utf-8"?>
<sst xmlns="http://schemas.openxmlformats.org/spreadsheetml/2006/main" count="327" uniqueCount="326">
  <si>
    <t>ACERO DE REFUERZO</t>
  </si>
  <si>
    <t>ACTIVIDADES PRELIMINARES</t>
  </si>
  <si>
    <t>Instalación de CERRAMIENTO PROVISIONAL en tela verde con una altura de 2,1 m, y estructura en larguero común, concreto de 17.5 Mpa para fijación de estructura en madera común. Incluye suministro, transporte, instalación y desmonte de la tela, excavación manual en cualquier material, cargue, transporte y botada de material y todos los demás elementos necesarios para su correcta instalación.</t>
  </si>
  <si>
    <t>LOCALIZACIÓN, TRAZADO Y REPLANTEO. Se utilizará personal experto con equipo de precisión. Se hará con la frecuencia que lo indique la interventoría. Incluye demarcación con pintura, línea de trazado, corte de piso, libretas y planos.</t>
  </si>
  <si>
    <t>EXPLANACIÓN Y NIVELACIÓN MECÁNICA del  terreno, bajo cualquier grado de humedad con bolas de roca de hasta 0.35 m³, incluye corte de taludes y terraceos requeridos según planos y/o definidos por la interventoría, Medido in situ. Incluye cargue, transporte y botada de material proveniente de la excavación en botaderos oficiales autorizados para el proyecto.</t>
  </si>
  <si>
    <t>Demolición de EDIFICACIÓN EN CUALQUIER MATERIAL con predominio en materiales de bloque, ladrillo, concreto de vigas, columnas, losas o en tapia. Incluye corte de acero, retiro de redes de servicio público, hasta los contadores. Incluye también el cargue mecánico o manual, transporte interno y externo y disposición final a botaderos oficiales. Los recintes para contención contra edificaciones vecinas en el momento de requerirse, se pagrán en su respectivo item. La demolición incluye el retiro de cimentaciones existentes. La medida es la del área de la edificación en planta por nivel intervenido</t>
  </si>
  <si>
    <t>DEMOLICIÓN  DE  CIMENTACIONES  EXISTENTES  EN  CONCRETO con y sin refuerzo por medio de equipos mecánicos y manuales. Incluye cargue, retiro y disposición final</t>
  </si>
  <si>
    <t>Suministro instalacion y transporte de instalaciones ELECTRICAS PROVISIONALES.</t>
  </si>
  <si>
    <t>MOVIMIENTO DE TIERRAS Y LLENOS</t>
  </si>
  <si>
    <t>EXCAVACIÓN MANUAL de material heterogéneo DE 0-2 m, bajo cualquier grado de humedad. Incluye: roca descompuesta, bolas de roca de volúmen inferior a 0.35 m³., el cargue, transporte interno y externo, botada de material proveniente de las excavaciones en los sitios donde lo indique la interventoría y su medida será en el sitio. No incluye entibado.</t>
  </si>
  <si>
    <t>EXCAVACIÓN PARA PILAS DE 0.0 a 2.0 m. en material heterogéneo, , cargue, transporte y botada del material proveniente de la excavación en botaderos oficiales o donde lo indique la interventoría. Y SU MEDIDA SERA EN SITIO.</t>
  </si>
  <si>
    <t>EXCAVACIÓN PARA PILAS DE 2.0 a 4.0 m. en material heterogéneo,  cargue, transporte y botada del material proveniente de la excavación en botaderos oficiales o donde lo indique la interventoría. Y SU MEDIDA SERA EN SITIO.</t>
  </si>
  <si>
    <t>EXCAVACIÓN PARA PILAS DE 4.0 a 6.0 m. en material heterogéneo, cargue, transporte y botada del material proveniente de la excavación en botaderos oficiales o donde lo indique la interventoría. Y SU MEDIDA SERA EN SITIO.</t>
  </si>
  <si>
    <t>LLENOS EN ARENILLA, compactados mecánicamente hasta obtener una densidad del 95% de la máxima obtenida en el ensayo del Próctor modificado. Incluye el suministro, transporte, colocación de la arenilla, la compactación de la misma y transporte interno. Y su medida sera en sitio ya compactado.</t>
  </si>
  <si>
    <t>LLENOS EN MATERIAL PROVENIENTES DE LA EXCAVACIÓN, compactados mecánicamente hasta obtener una densidad del 95% de la máxima obtenida en el ensayo del próctor modificado. Incluye transporte interno. Su medida será en sitio ya compactado.</t>
  </si>
  <si>
    <t>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t>
  </si>
  <si>
    <t>DEMOLICION EN ROCA con CUÑA HIDRÁULICA. Incluye perforaciones con taladro neumático rotopercutor de 1" de diámetro, desembombe, transporte interno y acopio donde lo indique la interventoría y todos los demás elementos necesarios para su correcta ejecución. SU MEDIDA SERA EN SITIO. NO INCLUYE BOTADA.</t>
  </si>
  <si>
    <t>CONCRETOS ESTRUCTURALES Y NO ESTRUCTURALES</t>
  </si>
  <si>
    <t>CONSTRUCCIÓN DE ANILLOS DE REVESTIMIENTO para excavaciones de pilas de 0,0 a 6,0 m de profundidad  en concreto de 17.5 Mpa. Incluye el suministro, transporte y colocación del concreto, formaleta en madera común, molinete, motobomba, acarreo interno de materiales y todo lo necesario para su correcta construcción. SU MEDIDA SERA EN SITIO. NO INCLUYE EXCAVACIÓN.</t>
  </si>
  <si>
    <t>Construcción de PILAS en concreto 21 Mpa. Incluye suministro, transporte y colocación del concreto, mano de obra, vibrado, protección, para estructuras de acuerdo con las diferentes dimensiones establecidas en los planos y diseños y todos los demás elementos necesarios para su correcto vaciado, incluye transporte interno. El acero de refuerzo se paga en su ítem correspondiente.</t>
  </si>
  <si>
    <t>Colocación de concreto de 14 Mpa para SOLADO, con un espesor DE 0.05 m. Incluye el suministro y el transporte del concreto y todos los demás elementos necesarios para su correcta construcción, incluye acarreo interno.</t>
  </si>
  <si>
    <t>Construcción de VIGA DE FUNDACIÓN y DADOS DE FUNDACIÓN en concreto de 21 Mpa. Incluye el suministro y transporte del concreto, mano de obra, vibrado, protección y curado, para estructuras de acuerdo con las diferentes dimensiones establecidas en los planos y diseños. No incluye refuerzo.</t>
  </si>
  <si>
    <t>Construcción de LOSA DE CONTRAPISO en concreto de 24,5 Mpa. con un espesor de 0.20m. Incluye suministro, transporte e instalación del concreto,juntas de construccion y contracción según planos y cálculos estructurales, polietileno, mano de obra, vibrado, protección y curado, para estructuras de acuerdo con las diferentes dimensiones establecidas en los planos y diseños. No incluye refuerzo.</t>
  </si>
  <si>
    <t>Construcción de LOSA ALIGERADA en concreto  de 21 MPa, h= 0,50m, nervios de 0.10-,15x0.50, con espesor de placa superior de 0.08 m; casetones RECUPERABLES, de acuerdo a las diferentes dimensiones establecidas en los planos de diseño. Incluye suministro, transporte  y colocación del concreto a una altura de entre 3.0 y 4.0m, formaleta de primera calidad en súper "T" de 19 mm o su equivalente para acabado a la vista de bordes de losa o donde se requiera, mano de obra, aristas biseladas, protección y curado, incluye suministro, armado y desarmado de la obra falsa, según diseño. El acero de refuerzo adicional y la malla electrosoldada se pagará en su respectivo ítem. Según diseño</t>
  </si>
  <si>
    <t>Construcción de COLUMNAS DE 0.50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t>
  </si>
  <si>
    <t>Construcción de VIGAS AÉREAS de 0,5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t>
  </si>
  <si>
    <t>Construcción de ESCALERAS AÉREAS en concreto de 21 Mpa. Incluye suministro, transporte y colocación del concreto, formaleta de primera calidad en súper "T" de 19 mm. o equivalente, para acabado a la vista de rampas, contrahuellas, borde de rampa y vigas profundas, moldura chaflán en contrahuellas y borde de rampa, vibrado, protección y curado para estructuras, de acuerdo a las diferentes dimensiones establecida en los planos y todos los demás elementos necesarios para su correcto vaciado. No incluye acero de refuerzo, según diseño.</t>
  </si>
  <si>
    <t>Colocación de GROUTING en concreto de 17.5 Mpa., para relleno de muro no estructural (bloque, tolete o catalán). Incluye mano de obra, vibrado, protección, curado y todos demás elementos necesarios para su correcta construcción. No incluye refuerzo.</t>
  </si>
  <si>
    <t>Construcción de DINTELES DE 0.15 X 0.20 m. en concreto 21 Mpa. Este elemento va revocado o enchapado en el mismo material de la mampostería, el acabado se pagará en el ítem respectivo. Incluye suministro, transporte y colocación del concreto, formaleta, protección, curado y todos los elementos necesarios para su correcta ejecución. No incluye refuerzo.</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</si>
  <si>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</si>
  <si>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Colocación de MALLA ELECTROSOLDADA TIPO D 188. Incluye panelas, el suministro y el transporte del material y todos los elementos necesarios para su correcta colocación.</t>
  </si>
  <si>
    <t>ESTRUCTURA METALICA</t>
  </si>
  <si>
    <t>Suministro, transporte e instalacion de PASAMANOS metalico recto e inclinado para ESCALERAS y CIRCULACIÓN, segun diseño.</t>
  </si>
  <si>
    <t>MAMPOSTERÍA, DIVISIONES Y ELEMENTOS NO ESTRUCTURALES</t>
  </si>
  <si>
    <t>Construcción de MAMPOSTERÍA EN BLOQUE DE CONCRETO DE 14x19x39 cm. ESPESOR DE 20. resistencia 10 Mpa. Incluye el suministro y transporte del bloque, mortero de pega 1:5 espesor max=0.01 m, trabas, remates de enrases. Todos los cortes serán realizados a máquina. (Según norma Icontec 451, 296 y la Astm C-652 y C-34).</t>
  </si>
  <si>
    <t>Construcción de MAMPOSTERÍA EN LADRILLO PARA REVOCAR O ENCHAPAR una cara o dos caras, DE 10 x 20 x 40 cm. ESPESOR DE 10 cm. Incluye el suministro y transporte del ladrillo, el mortero de pega 1:4 espesor max=0.01 m y todos los demás elementos necesarios para su correcta construcción y funcionamiento.</t>
  </si>
  <si>
    <t>Suministro, transporte e instalación de sello para juntas de ventanas a 2 caras</t>
  </si>
  <si>
    <t>CUBIERTAS Y CIELOS</t>
  </si>
  <si>
    <t>Suministro, transporte y colocación de cielo falso en drywall. Incluye, placa yeso 1/2", masillado, pintura 3 manos, perfilería de aluminio para soporte con distancia de 61 cm, chazos, cintas, ángulos, cortes, andamios, canes y todo los demás elementos  necesario para su correcta instalación y funcionamiento.</t>
  </si>
  <si>
    <t>Suministro, transporte e impermeabilización de losa en concreto con manto en asfáltico modificado APP tipo fiberglass P3. Incluye mortero 1:4 espesor 3 a 5 cm, pendientes, emulsión asfáltica, mediacaña, regata y todo lo necesario para su correcta construcción. Es importante garantizarse un elemento aislante protector (polietileno o tela asfáltica) entre el impermeabilizante y el mortero, además de aplicar los productos por personal autorizado por el productor del material.</t>
  </si>
  <si>
    <t>RECUBRIMIENTOS</t>
  </si>
  <si>
    <t>Colocación de REVOQUE con mortero 1:4 EN MUROS. Incluye suministro y transporte de los materiales, fajas, ranuras, filetes y todos los demás elementos necesarios para su correcta construcción.</t>
  </si>
  <si>
    <t>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t>
  </si>
  <si>
    <t>Aplicación de PINTURA EPOXIPOLIAMIDA EN MUROS (dos componentes proporción 1:3, no tóxica) tipo epoxiconstrucción de pintuco o equivalente, de primera calidad, semimate, sobre estuco plástico, 2 a 3 manos o las necesarias para lograr una superficie pareja a satisfacción de la interventoría, color blanco.</t>
  </si>
  <si>
    <t>Aplicación de PINTURA EPOXIPOLIAMIDA EN CIELOS (dos componentes proporción 1:3, no tóxica) tipo epoxiconstrucción de pintuco o equivalente, semimate, sobre estuco plástico, 2 a 3 manos o las necesarias para lograr una superficie pareja a satisfacción de la interventoría, color blanco.</t>
  </si>
  <si>
    <t>Aplicación de PINTURA ACRÍLICA en muros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t>
  </si>
  <si>
    <t>Aplicación de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t>
  </si>
  <si>
    <t>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</si>
  <si>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PISOS Y ZOCALOS</t>
  </si>
  <si>
    <t>Colocación de PISO EN PORCELANATO Ávila gris (español), DE 31x60 cm., acabado satinado tipo y calidad Atmósferas o equivalente. Incluye suministro y transporte de los materiales, adhesivo Pegantto Pluss o equivalente, boquilla Juntta Puss gris o equivalente, juntas de dilatación elastoméricas tipo sikaflex o equivalente color gris de 10 mm. cada 15 m² y todos los demás elementos necesarios para su correcta construcción y funcionamiento. Muestras previas y color para la aprobación del arquitecto y la interventoría. Los ensayos que se requieran serán por cuenta del contratista y las muestras se escogerán del material puesto en obra.</t>
  </si>
  <si>
    <t>Colocación de ENCHAPE DE ESCALA EN GRANO PREPARADO. Incluye suministro y transporte de los materiales, varilla de dilatación en aluminio, faja antideslizante en granito sin pulir, remates, lechada, pulida y brillada, Incluye guarda escobas a media caña y diseño aprobado por la interventoría.</t>
  </si>
  <si>
    <t>Construcción de ZÓCALO EN MEDIA CAÑA EN GRANITO PULIDO Y BRILLADO DE COLOR IGUAL AL DE LA BALDOSA, DESARROLLO DE 20 cm, con una altura de 10 cm sobre el nivel de piso acabado y embebido en muro. Incluye mortero de nivelación, cemento color, grano No. 1, varilla de aluminio de 3 mm a lo largo del muro y mediacañas cada 0,90m, cortes en piso y muro, remates, pulida y brillada, y todos los demás elementos necesarios para su correcto vaciado. La capa de desgaste no debe ser inferior a 10 mm después de pulida.</t>
  </si>
  <si>
    <t>Construcción de FAJAS Y BOCAPUERTAS EN GRANO PULIDO en grano similar al del piso, ANCHO DE 15-20 cm. Y UN ESPESOR DE 1.5 cm., de primera calidad muestras aprobadas por la interventoría, que cumpla la norma NTC 2849. Incluye concreto de pega y nivelación 1:3:2 de cemento, arena de concreto, agregado de 3/8" a 1/2" y aditivo plastificante en un espesor de 5 cm, cemento color, grano 1-2, varilla de dilatación en PVC de 5 mm x 37mm. A lo largo de la faja y en ambos lados o donde se requiera, cortes, pulida y brillada, protección de muros, puertas y desagües y todo lo necesario para su correcta instalación y funcionamiento. La capa de desgaste no debe ser menor a 12 mm después de pulida.</t>
  </si>
  <si>
    <t>Instalación de ENCHAPE CERÁMICO PARED, tipo Egeo DE 30 x 60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</si>
  <si>
    <t>JUNTAS DE DILATACIÓN Y CONTRACCIÓN</t>
  </si>
  <si>
    <t>Construcción de JUNTA DE DILATACIÓN ENTRE MAMPOSTERÍA Y ELEMENTOS ESTRUCTURALES (una sola cara),  ancho de 2 cm., instalación de varilla de espuma de polietileno tipo sellalón, sikarod ó equivalente de Ø= 7/8",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t>
  </si>
  <si>
    <t>CARPINTERIA METALICA</t>
  </si>
  <si>
    <t>Suministro, transporte e instalación de Puerta corta Fuego de dos alas, 90n minutos resistencia al fuego.Hoja fabricada en acero cold rolled o galvanizado calibre 20.Marco fabricado en acero cold rolled calibre 16.Rejilla tipo sandwich  de 12"x18" 0 460 x 300 mm. marco acero.Relleno  en honeycomb de papel krft. Refuerzo internos  para cierrapuertas  y cerraduras  en acero  hot rollet.Barra antipanico tipo push en acero  pintada , certificada. medidas 1,40x2,30-2,40 tipo P1 según especificaciones de planos</t>
  </si>
  <si>
    <t>Suministro, transporte e instalación de Puerta corta Fuego de una ala, 90n minutos resistencia al fuego.Hoja fabricada en acero cold rolled o galvanizado calibre 20.Marco fabricado en acero cold rolled calibre 16.Rejilla tipo sandwich  de 12"x18" 0 460 x 300 mm. marco acero.Relleno  en honeycomb de papel krft. Refuerzo internos  para cierrapuertas  y cerraduras  en acero  hot rollet.Barra antipanico tipo push en acero  pintada , certificada. medidas 0,90x2,20-2,40 tipo P2 según especificaciones de planos</t>
  </si>
  <si>
    <t>Suministro, transporte e instalación de puerta metalica marco y ala con perfiles. Acabado color blanco medidas 0,70x2,20-2,40 tipo P3 según especificaciones de planos</t>
  </si>
  <si>
    <t>Suministro, transporte e instalación de puerta metalica marco y ala con perfiles. Acabado color blanco medidas 0,90x2,20-2,40 tipo P4 según especificaciones de planos</t>
  </si>
  <si>
    <t>Suministro, transporte e instalación de puerta metalica marco y dos alas con perfiles. Acabado color blanco medidas 0,70x2,20-2,40 tipo P5 según especificaciones de planos</t>
  </si>
  <si>
    <t>Suministro, transporte e instalación de puerta metalica marco y dos alas con perfiles. Acabado color blanco medidas 1,40x2,20-2,40 tipo P6 según especificaciones de planos</t>
  </si>
  <si>
    <t>Suministro, transporte e instalación de puerta metalica marco y dos alas con perfiles. Acabado color blanco medidas 0,90x2,20-2,40 tipo P7 según especificaciones de planos</t>
  </si>
  <si>
    <t>Suministro, transporte e instalación de puerta metalica marco y dos alas con perfiles. Acabado color blanco medidas 1,20x2,20-2,40 tipo P8 según especificaciones de planos</t>
  </si>
  <si>
    <t>Suministro, transporte e instalación de puerta metalica marco y dos alas con perfiles. Acabado color blanco medidas 1,00x2,20-2,40 tipo P9 según especificaciones de planos</t>
  </si>
  <si>
    <t>Suministro, transporte e instalación de ventana de dos cuerpos, marco en aluminio color madera y vidrio templado traslucido. medidas 0,70x0,91 tipo V1 según especificaciones de planos.</t>
  </si>
  <si>
    <t>Suministro, transporte e instalación de ventana de dos cuerpos, marco en aluminio color madera y vidrio templado traslucido. medidas 1,00x1,30 tipo V2 según especificaciones de planos.</t>
  </si>
  <si>
    <t>Suministro, transporte e instalación de ventana , marco en aluminio color madera y vidrio templado traslucido. medidas 2,45x1,65 tipo V3 según especificaciones de planos.</t>
  </si>
  <si>
    <t>Suministro, transporte e instalación de ventana , marco en aluminio color madera y vidrio templado traslucido. medidas 5,31x1,65 tipo V4 según especificaciones de planos.</t>
  </si>
  <si>
    <t>Suministro, transporte y colocación de barra de seguridad para discapacitados, con una longitud de 60 cm. y un diámetro de 1¼" en acero inoxidable. Incluye pernos para anclaje, escudos en acero inoxidable y todos los elementos necesarios para su correcta instalación y funcionamiento, según diseño.</t>
  </si>
  <si>
    <t>Suministro, transporte e instalación de puerta garaje seccionable con acción automática, desplegable hacia cubierta. Incluye todo lo necesario para su correcta instalación y funcionamiento. Según diseño</t>
  </si>
  <si>
    <t>APARATOS SANITARIOS, MUEBLES Y GRIFERIAS</t>
  </si>
  <si>
    <t>Suministro, transporte e instalación de LAVAMANOS de colgar tipo ACUACER o Equivalente. Incluye grifería, sifón y todos los demás elementos necesarios para su correcta instalación y funcionamiento</t>
  </si>
  <si>
    <t>Suministro, transporte e instalación de  SANITARIO INTEGRAL linea ACUACER o Equivalente color blanco bajo. Incluye acoples, llave de registro y todos los demás elementos necesarios para su correcta instalación y funcionamiento</t>
  </si>
  <si>
    <t>Suministro, transporte y colocación de lavamanos corrido, con un ancho 45 cm., una altura de 60 cm. y una profundidad de 30 cm. En acero inoxidable calibre 18 AISI 304. Incluye soporte tipo cirujano para fijación a muro en acero inoxidable, salpicadero en los puntos de contacto con la pared, bordes redondeados embebido hacia el punto de drenaje, grifería metálica tipo Vento 4" color cromo tipo Grival o equivalente cada 70 cm., desagüe con canastilla, sifón, abastos metálico y todos los elementos necesarios para su correcta instalación y funcionamiento.</t>
  </si>
  <si>
    <t>Suministro, transporte y colocación de mesón con ciclos de lavado en acero inoxidable AISI 304 calibre 16 tipo Socoda o equivalente, ancho de 0.69. y un altura de 0.86 m. Incluye un pozuelo de 0.60 x 0.50 m., profundidad de 0.30m., entrepaño en acero inoxidable AISI 304 calibre 18, estructura (refuerzo longitudinal y transversal donde se requiera) y soporte en tubería de acero inoxidable de 1 1/2" calibre 16 (estos elementos serán regulables en acero inoxidable con recubrimiento en plástico en la base de contacto con el piso), salpicadero donde haga contacto con la pared con un altura de  0.10m., bordes redondeados, las uniones en esquina están soldadas completamente y pulidas con el fin de que no perciba la existencia de soldadura en la superficie, esquineras estructurales soldadas completamente a la cubierta y al entrepaño que abarque las patas, sifon, canastilla, grifería, abasto con llave metálica y todos los demás elementos necesarios para su correcta instalación y funcionamiento. Según diseño.</t>
  </si>
  <si>
    <t>Suministro, transporte y colocación de lavaescobas prefabricado en concreto forrado en granito de 40 x 40 x 25 cm. fondo gris. Incluye mortero 1:4, llave bocamanguera, sifón y todo los demás elementos necesarios para su correcta instalación y funcionamiento.</t>
  </si>
  <si>
    <t>Suministro, transporte y colocación de espejo en cristal de 4mm. de 0.80 x 0.80 m. Incluye pulida de bordes, cinta doble faz, pega amarilla, silicona antihongos, y todos los demás elementos necesarios para su correcta instalación.</t>
  </si>
  <si>
    <t>Suministro, transporte y colocación de dispensador de papel higiénico ref AC-DP400A tipo Acuaval o equivalente en acero inoxidable 304 con llave. Incluye todos los elementos necesarios para su correcta instalación.</t>
  </si>
  <si>
    <t>Suministro, transporte y colocación de dispensador de jabón spray, referencia C 70016 tipo Grival o su equivalente. Incluye todos los elementos necesarios para su correcta instalación y funcionamiento.</t>
  </si>
  <si>
    <t>SISTEMA ELÉCTRICO</t>
  </si>
  <si>
    <t>13,1,1</t>
  </si>
  <si>
    <t xml:space="preserve">Suministro, transporte e Instalación de Alimentador en tubería EMT de 1/2" Para Circuitos Eléctricos de Iluminación, tomacorrientes. </t>
  </si>
  <si>
    <t>13,1,2</t>
  </si>
  <si>
    <t xml:space="preserve">Suministro, transporte e Instalación de Alimentador en tubería EMT de 3/4" Para Circuitos Eléctricos de Iluminación, tomacorrientes. </t>
  </si>
  <si>
    <t>13,1,3</t>
  </si>
  <si>
    <t xml:space="preserve">Suministro, transporte e Instalación de Alimentador en tubería EMT de 1" Para Circuitos Eléctricos de Iluminación, tomacorrientes. </t>
  </si>
  <si>
    <t>13,1,4</t>
  </si>
  <si>
    <t xml:space="preserve">Suministro, transporte e Instalación de Alimentador en tubería EMT de 2" Para Circuitos Eléctricos de Iluminación, tomacorrientes. </t>
  </si>
  <si>
    <t>13,1,5</t>
  </si>
  <si>
    <t xml:space="preserve">Suministro, transporte e Instalación de tubería PVC de 1/2" para Circuitos Eléctricos de Iluminación, tomacorrientes </t>
  </si>
  <si>
    <t>13,1,6</t>
  </si>
  <si>
    <t xml:space="preserve">Suministro, transporte e Instalación de tubería PVC de 3/4" para Circuitos Eléctricos de Iluminación, tomacorrientes </t>
  </si>
  <si>
    <t>13,1,7</t>
  </si>
  <si>
    <t>Suministro, transporte e Instalación de tubería PVC de 1" Para circuitos eléctricos de iluminación.</t>
  </si>
  <si>
    <t>13,1,8</t>
  </si>
  <si>
    <t>Suministro, transporte e Instalación de tubería PVC de 2" por zona verde y piso aula Para acometida principal. Desde medidor existente hasta tablero Principal.</t>
  </si>
  <si>
    <t>13,1,9</t>
  </si>
  <si>
    <t>Suministro e instalación de caja de piso 60x60cm. Solo Herraje. No incluye obra civil.</t>
  </si>
  <si>
    <t>CAJAS, TABLEROS DE CIRCUITOS Y GABINETES</t>
  </si>
  <si>
    <t>13,2,1</t>
  </si>
  <si>
    <t xml:space="preserve">Suministro e instalación de caja metálica de paso con tapa atornillada para energía 12x12x5 </t>
  </si>
  <si>
    <t>13,2,2</t>
  </si>
  <si>
    <t xml:space="preserve">Suministro e instalación de caja metálica de paso con tapa atornillada para energía 15x15x10 </t>
  </si>
  <si>
    <t>13,2,3</t>
  </si>
  <si>
    <t>Suministro e instalación de tablero de 36 circuitos Trifásico 5H,225 Amperios con espacio para totalizador, 240/120V, lamina cold rolled calibre 18. Tercol o Similar. TEG. Incluye chapa.</t>
  </si>
  <si>
    <t>13,2,4</t>
  </si>
  <si>
    <t>Suministro e instalación de tablero de 24 circuitos Trifásico 5H,225 Amperios con espacio para totalizador, 240/120V, lamina cold rolled calibre 18. Tercol o Similar. TEG. Incluye chapa.</t>
  </si>
  <si>
    <t>13,2,5</t>
  </si>
  <si>
    <t>Suministro e instalación de tablero de 12 circuitos Trifásico 5H,225 Amperios con espacio para totalizador, 240/120V, lamina cold rolled calibre 18. Tercol o Similar. TEG. Incluye chapa.</t>
  </si>
  <si>
    <t>13,2,6</t>
  </si>
  <si>
    <t>Suministro e instalación de tablero de 8 circuitos Monofásico 5H,225 Amperios con espacio para totalizador, 240/120V, lamina cold rolled calibre 18. Tercol o Similar. TEG. Incluye chapa.</t>
  </si>
  <si>
    <t>13,2,7</t>
  </si>
  <si>
    <t>Suministro e instalación de DUCTO METALICO 40X8 con tapa y Separación . Incluye los elementos necesarios para su correcta instalación</t>
  </si>
  <si>
    <t xml:space="preserve">SALIDAS DE ILUMINACION Y TOMACORRIENTES. </t>
  </si>
  <si>
    <t>13,3,1</t>
  </si>
  <si>
    <t>Suministro e instalación. de salida eléctrica para alumbrado, con tubería EMT de 1/2" y 3/4" . Incluye tubo EMT, uniones, curvas, terminales, encintada, conductores de cobre 12 AWG-CU-LSHF, cajas metálicas 12x12x5, prensaestopa y demás accesorios necesarios para su correcta instalación. Salida promedio 3m.</t>
  </si>
  <si>
    <t>13,3,2</t>
  </si>
  <si>
    <t>Suministro e instalación. de salida eléctrica para alumbrado, LUMINARIA LED 2X52 con tubería EMT de 1/2" y 3/4" . Incluye tubo EMT, uniones, curvas, terminales, encintada, conductores de cobre 12 AWG-CU-LSHF, cajas metálicas 12x12x5, prensaestopa y demás accesorios necesarios para su correcta instalación. Salida promedio 3m.</t>
  </si>
  <si>
    <t>13,3,3</t>
  </si>
  <si>
    <t>Suministro e instalación. de salida eléctrica para alumbrado REFLECTORES con tubería EMT de 1/2" .Incluye tubo EMT, uniones, curvas, terminales, encintada, conductores de cobre 12 AWG-CU-LSHF, cajas metálicas 12x12x5, prensaestopa y demás accesorios necesarios para su correcta instalación. Salida promedio 3m.</t>
  </si>
  <si>
    <t>13,3,4</t>
  </si>
  <si>
    <t xml:space="preserve">Suministro, transporte e instalación de salida eléctrica para Luminaria de Emergencia. NO Incluye luminaria. Incluye 3N°12 AWG-CU-LSHF, tubería EMT, caja metálica y demás accesorios. </t>
  </si>
  <si>
    <t>13,3,5</t>
  </si>
  <si>
    <t>Suministro e instalación. de salida eléctrica para para toma corriente doble con polo a tierra 15 A. Leviton Clásico blanco, con tubería EMT de 1/2" y 3/4" . Incluye tubo EMT, uniones, curvas, terminales, encintada, conductores de cobre 12 AWG-CU-LSHF, caja metálica 12x12x5 y demás accesorios necesarios para su correcta instalación. Salida promedio 3m.</t>
  </si>
  <si>
    <t>13,3,6</t>
  </si>
  <si>
    <t>Suministro e instalación. de salida eléctrica para para toma corriente doble regulado naranja  con polo a tierra 15 A. Leviton Clásico blanco, con tubería EMT de 1/2" y 3/4" . Incluye tubo EMT, uniones, curvas, terminales, encintada, conductores de cobre 12 AWG-CU-LSHF, caja metálica 12x12x5 y demás accesorios necesarios para su correcta instalación. Salida promedio 3m.</t>
  </si>
  <si>
    <t>13,3,7</t>
  </si>
  <si>
    <t xml:space="preserve">Suministro, transporte e instalación de materiales para salida eléctrica para interruptor sencillo de alumbrado 15A. Incluye, tubería PVC vertical y EMT horizontal, caja Plástica 4x4, conductores 12 AWG-CU-LSHF, empalmes , aparato y demás accesorios necesarios para su correcta instalación. </t>
  </si>
  <si>
    <t>13,3,8</t>
  </si>
  <si>
    <t xml:space="preserve">Suministro, transporte e instalación de materiales para salida eléctrica para interruptor doble de alumbrado 15A. Incluye, tubería PVC vertical y EMT horizontal , caja Plástica 4x4, conductores 12 AWG-CU-LSHF, empalmes , aparato y demás accesorios necesarios para su correcta instalación. </t>
  </si>
  <si>
    <t>PROTECCIONES ELECTRICAS</t>
  </si>
  <si>
    <t>13,4,1</t>
  </si>
  <si>
    <t>Suministro, transporte e instalación de interruptor automático bipolar, tipo THQC, 2x40 Amp, Icc=10 kA, Ubicado en Tablero Eléctrico y medidor.</t>
  </si>
  <si>
    <t>13,4,2</t>
  </si>
  <si>
    <t>Suministro, transporte e instalación de interruptor automático bipolar enchufable (Breaker) de 2x20A Hasta 2x40A Amp, tipo QUICK-LAG, THQL o equivalente. ICC=10 kA, no reparable , sellado y contramarcado. Para DPS y Medidor</t>
  </si>
  <si>
    <t>13,4,3</t>
  </si>
  <si>
    <t xml:space="preserve">Suministro, transporte e instalación de interruptor automático monopolar enchufable (Breaker) de 1x15A Hasta 1x40A Amp, tipo QUICK-LAG, THQL o equivalente. ICC=10 kA, no reparable , sellado y contramarcado. </t>
  </si>
  <si>
    <t>13,4,4</t>
  </si>
  <si>
    <t>Suministro, transporte e instalación de DPS Bifásico clase II 220V 40 kA</t>
  </si>
  <si>
    <t>CABLEADO PARA ACOMETIDAS Y ALIMENTADORES DE ENERGIA</t>
  </si>
  <si>
    <t>13,5,1</t>
  </si>
  <si>
    <t xml:space="preserve">Suministro e instalación de acometida eléctrica TRIFASICA en 2N°6+1N°6+1N°8 AWG-CU-THWN por tubería, entre equipo de medida y tablero principal. Incluye conectores, terminales de cobre, encintada y demás elementos necesarios para su correcta instalación.TABLERTOS SECUNDARIOS </t>
  </si>
  <si>
    <t>13,5,2</t>
  </si>
  <si>
    <t>Suministro e instalación de alimentador eléctrico en alambre 3N°12 AWG-CU- LSHF para Circuitos de Iluminación y Tomas.</t>
  </si>
  <si>
    <t>13,5,3</t>
  </si>
  <si>
    <t>Suministro e instalación de alimentador eléctrico en alambre 4N°12 AWG-CU- LSHF para Circuitos de Iluminación y Tomas.</t>
  </si>
  <si>
    <t>13,5,4</t>
  </si>
  <si>
    <t>Suministro e instalación de alimentador eléctrico en alambre 5N°12 AWG-CU- LSHF para Circuitos de Iluminación y Tomas.</t>
  </si>
  <si>
    <t>LUMINARIAS</t>
  </si>
  <si>
    <t>13,6,1</t>
  </si>
  <si>
    <t>Suministro e instalación de luminaria OJO DE BUEY  110V 6500°K. incluye Guaya necesaria, cable encauchetado y elementos de fijación.</t>
  </si>
  <si>
    <t>13,6,2</t>
  </si>
  <si>
    <t>Suministro e instalación de luminaria led  2x52  110V 6500°K. incluye Guaya necesaria, cable encauchetado y elementos de fijación.</t>
  </si>
  <si>
    <t>13,6,3</t>
  </si>
  <si>
    <t>Suministro e instalación de Reflector Led 100W Negro. Luz Blanca. IP54. Incluye cable encauchetado, y demás accesorios para su correcta instalación.</t>
  </si>
  <si>
    <t>13,6,4</t>
  </si>
  <si>
    <t>Suministro transporte e instalación de Luminaria de emergencia de 2x1,6W LED, con baterías recargables a 120V y autonomía de 90 minutos. Incluye cable encauchetado y fijaciones.</t>
  </si>
  <si>
    <t>PUESTA A TIERRA PARA ENERGIA Y SISTEMA DE PROTECCIÓN CONTRA RAYOS Y PUESTA A TIERRA DEL TABLERO GENERAL</t>
  </si>
  <si>
    <t>13,7,1</t>
  </si>
  <si>
    <t>Varilla de Copperweld 5/8" de 2,4 m de longitud. Certificada. Incluye perforación para agregar suelo artificial.</t>
  </si>
  <si>
    <t>13,7,2</t>
  </si>
  <si>
    <t>Suministro, transporte y montaje de cable N°4 AWG-Cu Desnudo enterrado a 20cm. Para Medidor</t>
  </si>
  <si>
    <t>13,7,3</t>
  </si>
  <si>
    <t>Suministro, transporte y montaje de Grapa certificada EPM para varilla Copperweld. Para Medidor</t>
  </si>
  <si>
    <t>13,7,4</t>
  </si>
  <si>
    <t>Suministro, transporte y montaje de cable N°1/0 AWG-Cu Desnudo enterrado a 50cm. No Incluye brechas.</t>
  </si>
  <si>
    <t>13,7,5</t>
  </si>
  <si>
    <t>Suministro e instalación de soldadura exotérmica 115 gramos .Incluye todos los elementos necesarios para su correcta instalación .</t>
  </si>
  <si>
    <t>13,7,6</t>
  </si>
  <si>
    <t>Suministro e instalación de suelo artificial Favigel o Hidrosolta.</t>
  </si>
  <si>
    <t>13,7,7</t>
  </si>
  <si>
    <t>Suministro e instalación de caja de piso 40x40x15. Solo Herraje.</t>
  </si>
  <si>
    <t>REDES ELÉCTRICAS EXTERIORES SUBESTACIÓN TIPO POSTE - Montaje de tramo en Poste de 45kVA en Aceite y acometida</t>
  </si>
  <si>
    <t>13,8,1</t>
  </si>
  <si>
    <t>Suministro e Instalación de Norma RA2-026, para montaje de Transformador Trifásico en poste.</t>
  </si>
  <si>
    <t>13,8,2</t>
  </si>
  <si>
    <t>Suministro y Montaje de Transformador Trifásico de 45 kVA, 13200/208/120 V</t>
  </si>
  <si>
    <t>13,8,3</t>
  </si>
  <si>
    <t>Revisión y Trámites de chequeo de Transformador.</t>
  </si>
  <si>
    <t>13,8,4</t>
  </si>
  <si>
    <t>Transporte y Equipos de traslado e instalación de transformador.</t>
  </si>
  <si>
    <t>13,8,5</t>
  </si>
  <si>
    <t xml:space="preserve">Suministro e Instalación de Bajante en cable 3No.4/0 + 1No.2/0 Aluminio AA8000 THWN. </t>
  </si>
  <si>
    <t>13,8,6</t>
  </si>
  <si>
    <t>Suministro e Instalación de Bajante en Tubo Metálico Galvanizado de Ø3", incluye zunchos, amarres, boquillas y marcación.</t>
  </si>
  <si>
    <t>13,8,7</t>
  </si>
  <si>
    <t>Suministro e Instalación de  caja en piso norma RS3-003 (Norma Actualizada) con tapa. No incluye obra civil.</t>
  </si>
  <si>
    <t>13,8,8</t>
  </si>
  <si>
    <t xml:space="preserve">Suministro e Instalación de Bajante en 3No.4/0 + 1No.2/0 Aluminio AA8000 THWN. </t>
  </si>
  <si>
    <t>13,8,9</t>
  </si>
  <si>
    <t>Suministro e Instalación de Alimentador en tubo 2Ø3" PVC DB (1 TUBO DE RESERVA) desde TRAFO hasta Gabinete de medida.</t>
  </si>
  <si>
    <t>REDES ELÉCTRICAS EXTERIORES GABINETE DE MEDIDORES - Montaje de gabinetes principales y protecciones</t>
  </si>
  <si>
    <t>13,9,1</t>
  </si>
  <si>
    <t>Suministro y montaje de Puesta a Tierra gabinete de medida (norma RA6-010) con 3 Varillas Copperweld de 5/8" y 2.40m de long. unidas con cable No.1/0 Cu-Desnudo y Soldaduras Exotérmicas. (NOTA: en Poste de Punto de Conexión)</t>
  </si>
  <si>
    <t>13,9,2</t>
  </si>
  <si>
    <t>Suministro e Instalación de Cable No.2 CU-Desnudo, para unir malla puesta a tierra con barras de neutro y aterrizar estructura metálica del transformador incluye conectores 3M..</t>
  </si>
  <si>
    <t>13,9,3</t>
  </si>
  <si>
    <t>Caja de inspección en piso de 40x40cm. Solo herraje</t>
  </si>
  <si>
    <t>13,9,4</t>
  </si>
  <si>
    <t xml:space="preserve">Suministro y montaje de gabinete MEDIDOR con barras de 162A y 108A, neutro y tierra y Breaker totalizadores,  cableado para derivación de  contador electrónicos monofásicos tipo parrilla y protecciones de apartamentos, 1 contador electrónico trifásico para servicio común que contiene el siguiente equipo: </t>
  </si>
  <si>
    <t>13,9,5</t>
  </si>
  <si>
    <t xml:space="preserve">Suministro y montaje de gabinete Tipo ML </t>
  </si>
  <si>
    <t>13,9,6</t>
  </si>
  <si>
    <t>Suministro e Instalación de Breaker Industrial 3x20A, 10kA Min,  Ics=100% Icu. para DPS</t>
  </si>
  <si>
    <t>13,9,7</t>
  </si>
  <si>
    <t>Suministro e Instalación de Módulo Supresor de Transcientes (DPS), 5KA/fase para onda 10/350μs y 50kA/fase para onda 8/20μs</t>
  </si>
  <si>
    <t>13,9,8</t>
  </si>
  <si>
    <t>Suministro e Instalación de Breaker Industrial 3x150A, 10kA  Ics=100% Icu. Protección ML-PPAL.</t>
  </si>
  <si>
    <t>13,9,9</t>
  </si>
  <si>
    <t>Suministro e Instalación de Breaker Industrial 3x80A, 10kA Min.  Ics=100% Icu. Para Servicio Común</t>
  </si>
  <si>
    <t>13,9,10</t>
  </si>
  <si>
    <t>Suministro e Instalación de Contador Electrónico Trifásico para Energía Activa, 3F, 4H, 25(100)A, 3x120/208V para Servicio Común</t>
  </si>
  <si>
    <t xml:space="preserve">SISTEMA DE PROTECCIÓN EXTERNO CONTRA RAYOS </t>
  </si>
  <si>
    <t>13,10,1</t>
  </si>
  <si>
    <t xml:space="preserve">Suministro e Instalación de Punta de 0.80m. compacta para Pararrayo, incluye base de acero inoxidable </t>
  </si>
  <si>
    <t>13,10,2</t>
  </si>
  <si>
    <t>Suministro e Instalación de Cable de Aluminio Desnudo No. 1/0 AWG</t>
  </si>
  <si>
    <t>13,10,3</t>
  </si>
  <si>
    <t>Suministro e Instalación de Cable de Aluminio Cubierto THWN No. 1/0 AWG. Bajantes</t>
  </si>
  <si>
    <t>13,10,4</t>
  </si>
  <si>
    <t>Suministro e Instalación de Cable de Cobre Desnudo No. 1/0 AWG. SPT</t>
  </si>
  <si>
    <t>13,10,5</t>
  </si>
  <si>
    <t>Suministro e Instalación de Tub. PVC Ø3/4" (Bajantes empotrados)</t>
  </si>
  <si>
    <t>13,10,6</t>
  </si>
  <si>
    <t>Suministro e Instalación de Conector de Compresión Al-Al para cable No.1/0</t>
  </si>
  <si>
    <t>13,10,7</t>
  </si>
  <si>
    <t>Suministro e Instalación de Conector de Compresión Al-Cu para cable No.1/0 en caja según diseño apantallamiento</t>
  </si>
  <si>
    <t>13,10,8</t>
  </si>
  <si>
    <t>Suministro e Instalación de Borna Terminal Estañada para cable No,1/0</t>
  </si>
  <si>
    <t>13,10,9</t>
  </si>
  <si>
    <t>Suministro e Instalación de Varilla Copperweld de 5/8" por 2.40m</t>
  </si>
  <si>
    <t>13,10,10</t>
  </si>
  <si>
    <t>Suministro e Instalación de Puntos de Soldadura Exotérmica</t>
  </si>
  <si>
    <t>13,10,11</t>
  </si>
  <si>
    <t>RED DE CABLEADO ESTRUCTURADO.</t>
  </si>
  <si>
    <t>13,11,1</t>
  </si>
  <si>
    <t>Suministro, transporte e instalación de Rack de comunicaciones para instalar en muro  Alto 60 x Ancho 60 x Fondo 50cm. Incluye ventiladores, 1 bandeja porta equipos y multitoma con 3 tomas dobles color naranja.</t>
  </si>
  <si>
    <t>13,11,2</t>
  </si>
  <si>
    <t>Suministro, transporte e instalación de elementos para Salida punto de datos Doble CAT 6 en caja metálica 12x12x5cm o canaleta. Incluye caja o tapa troquel, Face plate doble y Jacks.</t>
  </si>
  <si>
    <t>13,11,3</t>
  </si>
  <si>
    <t>Suministro, transporte e instalación de elementos para Salida punto de datos Sencilla CAT 6 en caja metálica 12x12x5cm. Incluye caja, Face plate sencillo y Jacks.</t>
  </si>
  <si>
    <t>13,11,4</t>
  </si>
  <si>
    <t>Suministro transporte e instalación de cable UTP Cat 6  100% Cu Amp-commscope o similar tipo interior.</t>
  </si>
  <si>
    <t>13,11,5</t>
  </si>
  <si>
    <t>Suministro, transporte e instalación de  Patch Panel de 24 Puertos Commscope - Amp CAT  6. Incluye Jack Categoría 6 y elementos necesarios para su correcta instalación.</t>
  </si>
  <si>
    <t>13,11,6</t>
  </si>
  <si>
    <t>Suministro transporte e instalación de Patch Cord de Fibra Óptica multimodo OM4 LC-LC 3 pies, incluye marcaciones.</t>
  </si>
  <si>
    <t>13,11,7</t>
  </si>
  <si>
    <t>Suministro transporte e instalación de Patch Cord categoría 6 Commscope-amp  de 3 pies, incluye marcaciones.</t>
  </si>
  <si>
    <t>13,11,8</t>
  </si>
  <si>
    <t>Suministro transporte e instalación de Patch Cord categoría 6 amp
 de 5 pies, incluye marcaciones.</t>
  </si>
  <si>
    <t>13,11,9</t>
  </si>
  <si>
    <t>Suministro transporte e instalación de organizador horizontal para cables 80x60cm.</t>
  </si>
  <si>
    <t>13,11,10</t>
  </si>
  <si>
    <t>Suministro transporte e instalación de Canaleta Metálica 12x5 para adecuación de salidas de datos. Incluye accesorios y demás elementos para su correcta instalación</t>
  </si>
  <si>
    <t>13,11,11</t>
  </si>
  <si>
    <t>Certificación de punto de red CAT 6, con Penta escáner. Incluye informe del equipo certificador</t>
  </si>
  <si>
    <t>13,11,12</t>
  </si>
  <si>
    <t xml:space="preserve">Suministro e Instalación de Barra de Puesta a Tierra para Racks . Incluye Barraje, aisladores y Cable de Cobre # 8. </t>
  </si>
  <si>
    <t>PROCESO DE INSPECCIÓN RETIE Y LEGALIZACIÓN</t>
  </si>
  <si>
    <t>13,12,1</t>
  </si>
  <si>
    <t>uso final. Proceso de inspección para Certificación RETIE de Subestación, distribución y uso final</t>
  </si>
  <si>
    <t>13,12,2</t>
  </si>
  <si>
    <t>Proceso de energización y legalización del servicio de energía para las zonas comunes ante EPM.</t>
  </si>
  <si>
    <t>RED DE GAS</t>
  </si>
  <si>
    <t>Red de gases Medicinales</t>
  </si>
  <si>
    <t>RED CONTRA INCENDIO</t>
  </si>
  <si>
    <t>Red contra incendios</t>
  </si>
  <si>
    <t>SISTEMA DE RED HIDROSANITARIA</t>
  </si>
  <si>
    <t>16,1,1</t>
  </si>
  <si>
    <t xml:space="preserve">Redes de aguas frias en toda la edificación incluye, todos los insumos, equipos y personal para su correcta instalación - TUBERIA  Ø1/2'' </t>
  </si>
  <si>
    <t>16,1,2</t>
  </si>
  <si>
    <t xml:space="preserve">Redes de aguas frias en toda la edificación incluye, todos los insumos, equipos y personal para su correcta instalación - TUBERIA  Ø3/4'' </t>
  </si>
  <si>
    <t>16,1,3</t>
  </si>
  <si>
    <t xml:space="preserve">Redes de aguas frias en toda la edificación incluye, todos los insumos, equipos y personal para su correcta instalación - TUBERIA  Ø1'' </t>
  </si>
  <si>
    <t>INSTALACIONES HIDRÁULICAS DE AGUAS CALIENTES</t>
  </si>
  <si>
    <t>8,2,1</t>
  </si>
  <si>
    <t xml:space="preserve">Redes de aguas calientes en toda la edificación incluye, todos los insumos, equipos y personal para su correcta instalación - TUBERIA  Ø1/2'' </t>
  </si>
  <si>
    <t>8,2,2</t>
  </si>
  <si>
    <t xml:space="preserve">Redes de aguas calientes en toda la edificación incluye, todos los insumos, equipos y personal para su correcta instalación - TUBERIA  Ø3/4'' </t>
  </si>
  <si>
    <t>8,2,3</t>
  </si>
  <si>
    <t xml:space="preserve">Redes de aguas calientes en toda la edificación incluye, todos los insumos, equipos y personal para su correcta instalación - TUBERIA  Ø1'' </t>
  </si>
  <si>
    <t>8,2,4</t>
  </si>
  <si>
    <t>Suministro, transporte e instalación de CALENTADOR, incluye todo lo necesario para su correcta instalación</t>
  </si>
  <si>
    <t>INSTALACIONES HIDRÁULICAS DE RED SANITARIAS</t>
  </si>
  <si>
    <t>16,2,1</t>
  </si>
  <si>
    <t xml:space="preserve">Redes de aguas sanitarios en toda la edificación incluye, todos los insumos, equipos y personal para su correcta instalación - TUBERIA  Ø4'' </t>
  </si>
  <si>
    <t>16,2,2</t>
  </si>
  <si>
    <t xml:space="preserve">Redes de aguas sanitarios en toda la edificación incluye, todos los insumos, equipos y personal para su correcta instalación - TUBERIA  Ø3'' </t>
  </si>
  <si>
    <t>16,2,3</t>
  </si>
  <si>
    <t xml:space="preserve">Redes de aguas sanitarios en toda la edificación incluye, todos los insumos, equipos y personal para su correcta instalación - TUBERIA  Ø2'' </t>
  </si>
  <si>
    <t xml:space="preserve">INSTALACIONES HIDRÁULICAS DE RED DE VENTILACION  </t>
  </si>
  <si>
    <t>16,3,1</t>
  </si>
  <si>
    <t xml:space="preserve">Redes de ventilación en toda la edificación incluye, todos los insumos, equipos y personla para su correcta instalación - TUBERIA  Ø2'' </t>
  </si>
  <si>
    <t xml:space="preserve">INSTALACIONES HIDRÁULICAS DE RED DE AGUAS LLUVIAS  </t>
  </si>
  <si>
    <t>16,4,1</t>
  </si>
  <si>
    <t xml:space="preserve">Redes de Aguas lluvias en toda la edificación incluye, todos los insumos, equipos y personla para su correcta instalación - TUBERIA  Ø3'' </t>
  </si>
  <si>
    <t>16,4,2</t>
  </si>
  <si>
    <t>CANOA PERIMETRAL EN JUNTA CON MURO ATICO incluye, todos los insumos, equipos y personal para su correcta instalación</t>
  </si>
  <si>
    <t>16,4,3</t>
  </si>
  <si>
    <t>REJILLA SOSCO GRANADA (TRAGANTE) incluye, todos los insumos, equipos y personal para su correcta instalación</t>
  </si>
  <si>
    <t>EQUIPOS ESPECIALES</t>
  </si>
  <si>
    <t>Suministro, transporte e instalación de ascensor capacidad 6 personas, incluye todo lo necesario para su correcta instalación y funcionamiento</t>
  </si>
  <si>
    <t>Guarda Camilla PVC 15 Cms</t>
  </si>
  <si>
    <t>URBANISMO</t>
  </si>
  <si>
    <t>Construcción de ANDÉN en concreto de 21 Mpa. espesor de 0.10m., con vaciado alternado cada metro. Incluye suministro y transporte de los materiales, nivelación del terreno y adecuación de la superficie, acabado escobillado y llaneado 0.10m en los bordes, entresuelo en piedra (e=0,15 m.), arenilla compactada (e=0,05 m.), malla electrosoldada D-84, formaleta en súper T para acabado a la vista, curado y todo lo necesario para su correcta construcción y funcionamiento. Según diseño. Las excavaciones o descapotes se pagarán en su ítem respectivo.</t>
  </si>
  <si>
    <t>Construcción de JARDINERA en concreto de 21 Mpa. con una ALTURA DE 0,9 m, y un ESPESOR DE 0,10 m. Incluye suministro, transporte y colocación del concreto, formaleta  para acabado a la vista tipo súper formaleta de 19 mm, vibrado,  protección, curado y todos los demás elementos necesarios para su correcta construcción. No incluye acero de refuerzo.</t>
  </si>
  <si>
    <t>DESCRIPCIÓN</t>
  </si>
  <si>
    <t>ITEM</t>
  </si>
  <si>
    <t>MES 1</t>
  </si>
  <si>
    <t>MES 2</t>
  </si>
  <si>
    <t>MES 3</t>
  </si>
  <si>
    <t>MES 4</t>
  </si>
  <si>
    <t>MES 5</t>
  </si>
  <si>
    <t>MES 6</t>
  </si>
  <si>
    <t>MES 7</t>
  </si>
  <si>
    <t>MES 8</t>
  </si>
  <si>
    <t>MES 9</t>
  </si>
  <si>
    <t>MES 10</t>
  </si>
  <si>
    <t>MES 11</t>
  </si>
  <si>
    <t>MES 12</t>
  </si>
  <si>
    <t>SEMANAS</t>
  </si>
  <si>
    <t>AÑO 2023/2024</t>
  </si>
  <si>
    <t>Adecuación y ampliación de la infraestructura del hospital san isidro en consulta, promoción, servicios generales, ayudas diagnósticas, administración, hospitalización, partos y esterilización en el municipio de Giraldo - Cronográma  Ejecución de obra / 2023-2024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</si>
</sst>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0.0"/>
  </numFmts>
  <fonts count="15" x14ac:knownFonts="1">
    <font>
      <sz val="11"/>
      <color theme="1"/>
      <name val="Calibri"/>
      <family val="2"/>
      <scheme val="minor"/>
    </font>
    <font>
      <b/>
      <sz val="11"/>
      <color theme="1"/>
      <name val="Calibri"/>
      <family val="2"/>
      <scheme val="minor"/>
    </font>
    <font>
      <sz val="10"/>
      <name val="Arial"/>
      <family val="2"/>
    </font>
    <font>
      <sz val="9"/>
      <name val="Arial"/>
      <family val="2"/>
    </font>
    <font>
      <sz val="8"/>
      <name val="Arial"/>
      <family val="2"/>
    </font>
    <font>
      <sz val="9"/>
      <color theme="1"/>
      <name val="Calibri"/>
      <family val="2"/>
      <scheme val="minor"/>
    </font>
    <font>
      <b/>
      <sz val="10"/>
      <name val="Arial"/>
      <family val="2"/>
    </font>
    <font>
      <b/>
      <sz val="10"/>
      <name val="Calibri"/>
      <family val="2"/>
      <scheme val="minor"/>
    </font>
    <font>
      <sz val="11"/>
      <color rgb="FF000000"/>
      <name val="Calibri"/>
      <family val="2"/>
      <charset val="204"/>
    </font>
    <font>
      <b/>
      <sz val="12"/>
      <color theme="1"/>
      <name val="Calibri"/>
      <family val="2"/>
      <scheme val="minor"/>
    </font>
    <font>
      <b/>
      <sz val="9"/>
      <color rgb="FF000000"/>
      <name val="Arial"/>
      <family val="2"/>
    </font>
    <font>
      <b/>
      <sz val="9"/>
      <name val="Arial"/>
      <family val="2"/>
    </font>
    <font>
      <sz val="9"/>
      <color rgb="FF000000"/>
      <name val="Arial"/>
      <family val="2"/>
    </font>
    <font>
      <b/>
      <sz val="9"/>
      <color theme="1"/>
      <name val="Calibri"/>
      <family val="2"/>
      <scheme val="minor"/>
    </font>
    <font>
      <b/>
      <sz val="8"/>
      <name val="Arial"/>
      <family val="2"/>
    </font>
  </fonts>
  <fills count="7">
    <fill>
      <patternFill patternType="none"/>
    </fill>
    <fill>
      <patternFill patternType="gray125"/>
    </fill>
    <fill>
      <patternFill patternType="solid">
        <fgColor theme="0" tint="-0.49998474074526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1" tint="0.49998474074526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s>
  <cellStyleXfs count="4">
    <xf numFmtId="0" fontId="0" fillId="0" borderId="0"/>
    <xf numFmtId="0" fontId="2" fillId="0" borderId="0"/>
    <xf numFmtId="164" fontId="2" fillId="0" borderId="0" applyFont="0" applyFill="0" applyBorder="0" applyAlignment="0" applyProtection="0"/>
    <xf numFmtId="0" fontId="8" fillId="0" borderId="0"/>
  </cellStyleXfs>
  <cellXfs count="43">
    <xf numFmtId="0" fontId="0" fillId="0" borderId="0" xfId="0"/>
    <xf numFmtId="0" fontId="5" fillId="0" borderId="1" xfId="0" applyFont="1" applyBorder="1" applyAlignment="1">
      <alignment vertical="center" textRotation="255"/>
    </xf>
    <xf numFmtId="0" fontId="0" fillId="0" borderId="1" xfId="0" applyBorder="1"/>
    <xf numFmtId="0" fontId="5" fillId="2" borderId="1" xfId="0" applyFont="1" applyFill="1" applyBorder="1" applyAlignment="1">
      <alignment vertical="center" textRotation="255"/>
    </xf>
    <xf numFmtId="0" fontId="7" fillId="2" borderId="5" xfId="1" applyFont="1" applyFill="1" applyBorder="1" applyAlignment="1">
      <alignment horizontal="center" vertical="center" wrapText="1"/>
    </xf>
    <xf numFmtId="0" fontId="4" fillId="0" borderId="7" xfId="1" applyFont="1" applyBorder="1" applyAlignment="1">
      <alignment horizontal="center" vertical="center" wrapText="1"/>
    </xf>
    <xf numFmtId="1" fontId="10" fillId="3" borderId="7" xfId="0" applyNumberFormat="1" applyFont="1" applyFill="1" applyBorder="1" applyAlignment="1">
      <alignment horizontal="center" vertical="center" shrinkToFit="1"/>
    </xf>
    <xf numFmtId="0" fontId="11" fillId="3" borderId="1" xfId="0" applyFont="1" applyFill="1" applyBorder="1" applyAlignment="1">
      <alignment horizontal="left" vertical="center" wrapText="1"/>
    </xf>
    <xf numFmtId="0" fontId="3" fillId="0" borderId="7" xfId="0" applyFont="1" applyBorder="1" applyAlignment="1">
      <alignment horizontal="center" vertical="center" wrapText="1"/>
    </xf>
    <xf numFmtId="0" fontId="3" fillId="0" borderId="1" xfId="0" applyFont="1" applyBorder="1" applyAlignment="1">
      <alignment horizontal="left" vertical="center" wrapText="1"/>
    </xf>
    <xf numFmtId="165" fontId="3" fillId="0" borderId="7" xfId="0" applyNumberFormat="1" applyFont="1" applyBorder="1" applyAlignment="1">
      <alignment horizontal="center" vertical="center" wrapText="1"/>
    </xf>
    <xf numFmtId="0" fontId="12" fillId="0" borderId="1" xfId="0" applyFont="1" applyBorder="1" applyAlignment="1">
      <alignment horizontal="left" vertical="center" wrapText="1"/>
    </xf>
    <xf numFmtId="165" fontId="3" fillId="4" borderId="7" xfId="0" applyNumberFormat="1" applyFont="1" applyFill="1" applyBorder="1" applyAlignment="1">
      <alignment horizontal="center" vertical="center" wrapText="1"/>
    </xf>
    <xf numFmtId="2" fontId="3" fillId="0" borderId="7" xfId="0" applyNumberFormat="1" applyFont="1" applyBorder="1" applyAlignment="1">
      <alignment horizontal="center" vertical="center" wrapText="1"/>
    </xf>
    <xf numFmtId="0" fontId="5" fillId="0" borderId="7" xfId="0" applyFont="1" applyBorder="1" applyAlignment="1">
      <alignment horizontal="center" vertical="center"/>
    </xf>
    <xf numFmtId="0" fontId="5" fillId="4" borderId="1" xfId="0" applyFont="1" applyFill="1" applyBorder="1" applyAlignment="1">
      <alignment wrapText="1"/>
    </xf>
    <xf numFmtId="0" fontId="13" fillId="5" borderId="7" xfId="0" applyFont="1" applyFill="1" applyBorder="1" applyAlignment="1">
      <alignment horizontal="center" vertical="center"/>
    </xf>
    <xf numFmtId="0" fontId="13" fillId="5" borderId="1" xfId="0" applyFont="1" applyFill="1" applyBorder="1"/>
    <xf numFmtId="0" fontId="13" fillId="5" borderId="1" xfId="0" applyFont="1" applyFill="1" applyBorder="1" applyAlignment="1">
      <alignment wrapText="1"/>
    </xf>
    <xf numFmtId="2" fontId="13" fillId="5" borderId="7" xfId="0" applyNumberFormat="1" applyFont="1" applyFill="1" applyBorder="1" applyAlignment="1">
      <alignment horizontal="center" vertical="center"/>
    </xf>
    <xf numFmtId="0" fontId="12" fillId="0" borderId="7" xfId="0" applyFont="1" applyBorder="1" applyAlignment="1">
      <alignment horizontal="left" vertical="top"/>
    </xf>
    <xf numFmtId="0" fontId="12" fillId="0" borderId="1" xfId="0" applyFont="1" applyBorder="1" applyAlignment="1">
      <alignment horizontal="left" vertical="top" wrapText="1"/>
    </xf>
    <xf numFmtId="2" fontId="5" fillId="0" borderId="1" xfId="0" applyNumberFormat="1" applyFont="1" applyBorder="1" applyAlignment="1">
      <alignment wrapText="1"/>
    </xf>
    <xf numFmtId="2" fontId="5" fillId="4" borderId="1" xfId="0" applyNumberFormat="1" applyFont="1" applyFill="1" applyBorder="1" applyAlignment="1">
      <alignment wrapText="1"/>
    </xf>
    <xf numFmtId="165" fontId="3" fillId="0" borderId="8" xfId="0" applyNumberFormat="1" applyFont="1" applyBorder="1" applyAlignment="1">
      <alignment horizontal="center" vertical="center" wrapText="1"/>
    </xf>
    <xf numFmtId="0" fontId="3" fillId="0" borderId="6" xfId="0" applyFont="1" applyBorder="1" applyAlignment="1">
      <alignment horizontal="left" vertical="center" wrapText="1"/>
    </xf>
    <xf numFmtId="0" fontId="5" fillId="6" borderId="1" xfId="0" applyFont="1" applyFill="1" applyBorder="1" applyAlignment="1">
      <alignment vertical="center" textRotation="255"/>
    </xf>
    <xf numFmtId="0" fontId="0" fillId="6" borderId="1" xfId="0" applyFill="1" applyBorder="1"/>
    <xf numFmtId="0" fontId="1" fillId="6" borderId="1" xfId="0" applyFont="1" applyFill="1" applyBorder="1" applyAlignment="1">
      <alignment vertical="center" wrapText="1"/>
    </xf>
    <xf numFmtId="0" fontId="4" fillId="0" borderId="12" xfId="1" applyFont="1" applyBorder="1" applyAlignment="1">
      <alignment horizontal="center" vertical="center" wrapText="1"/>
    </xf>
    <xf numFmtId="0" fontId="9" fillId="0" borderId="1" xfId="0" applyFont="1" applyBorder="1" applyAlignment="1">
      <alignment vertical="center" textRotation="255"/>
    </xf>
    <xf numFmtId="0" fontId="0" fillId="0" borderId="7" xfId="0" applyBorder="1"/>
    <xf numFmtId="0" fontId="0" fillId="0" borderId="11" xfId="0" applyBorder="1"/>
    <xf numFmtId="0" fontId="9" fillId="6" borderId="1" xfId="0" applyFont="1" applyFill="1" applyBorder="1" applyAlignment="1">
      <alignment vertical="center" textRotation="255"/>
    </xf>
    <xf numFmtId="0" fontId="0" fillId="6" borderId="9" xfId="0" applyFill="1" applyBorder="1" applyAlignment="1">
      <alignment horizontal="center" vertical="center"/>
    </xf>
    <xf numFmtId="0" fontId="0" fillId="6" borderId="10" xfId="0" applyFill="1" applyBorder="1" applyAlignment="1">
      <alignment horizontal="center" vertical="center"/>
    </xf>
    <xf numFmtId="0" fontId="7" fillId="2" borderId="1"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14" fillId="2" borderId="1" xfId="1" applyFont="1" applyFill="1" applyBorder="1" applyAlignment="1">
      <alignment horizontal="center" vertical="center" textRotation="255" wrapText="1"/>
    </xf>
    <xf numFmtId="0" fontId="7" fillId="2" borderId="2"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1" fillId="6" borderId="0" xfId="0" applyFont="1" applyFill="1" applyAlignment="1">
      <alignment horizontal="center" vertical="center" wrapText="1"/>
    </xf>
    <xf numFmtId="0" fontId="7" fillId="2" borderId="4" xfId="1" applyFont="1" applyFill="1" applyBorder="1" applyAlignment="1">
      <alignment horizontal="center" vertical="center" wrapText="1"/>
    </xf>
  </cellXfs>
  <cellStyles count="4">
    <cellStyle name="Millares 2 10" xfId="2" xr:uid="{00000000-0005-0000-0000-000000000000}"/>
    <cellStyle name="Normal" xfId="0" builtinId="0"/>
    <cellStyle name="Normal 15" xfId="3" xr:uid="{00000000-0005-0000-0000-000002000000}"/>
    <cellStyle name="Normal 2"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Y215"/>
  <sheetViews>
    <sheetView tabSelected="1" zoomScale="110" zoomScaleNormal="110" workbookViewId="0">
      <pane xSplit="2" topLeftCell="C1" activePane="topRight" state="frozen"/>
      <selection pane="topRight" activeCell="AK7" sqref="AK7"/>
    </sheetView>
  </sheetViews>
  <sheetFormatPr baseColWidth="10" defaultRowHeight="14.4" x14ac:dyDescent="0.3"/>
  <cols>
    <col min="1" max="1" width="6.33203125" customWidth="1"/>
    <col min="2" max="2" width="42.33203125" bestFit="1" customWidth="1"/>
    <col min="3" max="3" width="3.33203125" customWidth="1"/>
    <col min="4" max="51" width="3" customWidth="1"/>
  </cols>
  <sheetData>
    <row r="2" spans="1:51" ht="30.75" customHeight="1" x14ac:dyDescent="0.3">
      <c r="A2" s="28"/>
      <c r="B2" s="28"/>
      <c r="C2" s="41" t="s">
        <v>325</v>
      </c>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row>
    <row r="3" spans="1:51" ht="15" customHeight="1" x14ac:dyDescent="0.3">
      <c r="A3" s="34" t="s">
        <v>310</v>
      </c>
      <c r="B3" s="37" t="s">
        <v>309</v>
      </c>
      <c r="C3" s="38" t="s">
        <v>323</v>
      </c>
      <c r="D3" s="39" t="s">
        <v>324</v>
      </c>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row>
    <row r="4" spans="1:51" ht="30" customHeight="1" x14ac:dyDescent="0.3">
      <c r="A4" s="34"/>
      <c r="B4" s="37"/>
      <c r="C4" s="38"/>
      <c r="D4" s="36" t="s">
        <v>311</v>
      </c>
      <c r="E4" s="36"/>
      <c r="F4" s="36"/>
      <c r="G4" s="36"/>
      <c r="H4" s="39" t="s">
        <v>312</v>
      </c>
      <c r="I4" s="40"/>
      <c r="J4" s="40"/>
      <c r="K4" s="42"/>
      <c r="L4" s="36" t="s">
        <v>313</v>
      </c>
      <c r="M4" s="36"/>
      <c r="N4" s="36"/>
      <c r="O4" s="36"/>
      <c r="P4" s="36" t="s">
        <v>314</v>
      </c>
      <c r="Q4" s="36"/>
      <c r="R4" s="36"/>
      <c r="S4" s="36"/>
      <c r="T4" s="36" t="s">
        <v>315</v>
      </c>
      <c r="U4" s="36"/>
      <c r="V4" s="36"/>
      <c r="W4" s="36"/>
      <c r="X4" s="36" t="s">
        <v>316</v>
      </c>
      <c r="Y4" s="36"/>
      <c r="Z4" s="36"/>
      <c r="AA4" s="36"/>
      <c r="AB4" s="36" t="s">
        <v>317</v>
      </c>
      <c r="AC4" s="36"/>
      <c r="AD4" s="36"/>
      <c r="AE4" s="36"/>
      <c r="AF4" s="36" t="s">
        <v>318</v>
      </c>
      <c r="AG4" s="36"/>
      <c r="AH4" s="36"/>
      <c r="AI4" s="36"/>
      <c r="AJ4" s="36" t="s">
        <v>319</v>
      </c>
      <c r="AK4" s="36"/>
      <c r="AL4" s="36"/>
      <c r="AM4" s="36"/>
      <c r="AN4" s="36" t="s">
        <v>320</v>
      </c>
      <c r="AO4" s="36"/>
      <c r="AP4" s="36"/>
      <c r="AQ4" s="36"/>
      <c r="AR4" s="36" t="s">
        <v>321</v>
      </c>
      <c r="AS4" s="36"/>
      <c r="AT4" s="36"/>
      <c r="AU4" s="36"/>
      <c r="AV4" s="36" t="s">
        <v>322</v>
      </c>
      <c r="AW4" s="36"/>
      <c r="AX4" s="36"/>
      <c r="AY4" s="36"/>
    </row>
    <row r="5" spans="1:51" ht="45.75" customHeight="1" x14ac:dyDescent="0.3">
      <c r="A5" s="35"/>
      <c r="B5" s="37"/>
      <c r="C5" s="38"/>
      <c r="D5" s="4">
        <v>1</v>
      </c>
      <c r="E5" s="4">
        <v>2</v>
      </c>
      <c r="F5" s="4">
        <v>3</v>
      </c>
      <c r="G5" s="4">
        <v>4</v>
      </c>
      <c r="H5" s="4">
        <v>5</v>
      </c>
      <c r="I5" s="4">
        <v>6</v>
      </c>
      <c r="J5" s="4">
        <v>7</v>
      </c>
      <c r="K5" s="4">
        <v>8</v>
      </c>
      <c r="L5" s="4">
        <v>9</v>
      </c>
      <c r="M5" s="4">
        <v>10</v>
      </c>
      <c r="N5" s="4">
        <v>11</v>
      </c>
      <c r="O5" s="4">
        <v>12</v>
      </c>
      <c r="P5" s="4">
        <v>13</v>
      </c>
      <c r="Q5" s="4">
        <v>14</v>
      </c>
      <c r="R5" s="4">
        <v>15</v>
      </c>
      <c r="S5" s="4">
        <v>16</v>
      </c>
      <c r="T5" s="4">
        <v>17</v>
      </c>
      <c r="U5" s="4">
        <v>18</v>
      </c>
      <c r="V5" s="4">
        <v>19</v>
      </c>
      <c r="W5" s="4">
        <v>20</v>
      </c>
      <c r="X5" s="4">
        <v>21</v>
      </c>
      <c r="Y5" s="4">
        <v>22</v>
      </c>
      <c r="Z5" s="4">
        <v>23</v>
      </c>
      <c r="AA5" s="4">
        <v>24</v>
      </c>
      <c r="AB5" s="4">
        <v>25</v>
      </c>
      <c r="AC5" s="4">
        <v>26</v>
      </c>
      <c r="AD5" s="4">
        <v>27</v>
      </c>
      <c r="AE5" s="4">
        <v>28</v>
      </c>
      <c r="AF5" s="4">
        <v>29</v>
      </c>
      <c r="AG5" s="4">
        <v>30</v>
      </c>
      <c r="AH5" s="4">
        <v>31</v>
      </c>
      <c r="AI5" s="4">
        <v>32</v>
      </c>
      <c r="AJ5" s="4">
        <v>33</v>
      </c>
      <c r="AK5" s="4">
        <v>34</v>
      </c>
      <c r="AL5" s="4">
        <v>35</v>
      </c>
      <c r="AM5" s="4">
        <v>36</v>
      </c>
      <c r="AN5" s="4">
        <v>37</v>
      </c>
      <c r="AO5" s="4">
        <v>38</v>
      </c>
      <c r="AP5" s="4">
        <v>39</v>
      </c>
      <c r="AQ5" s="4">
        <v>40</v>
      </c>
      <c r="AR5" s="4">
        <v>41</v>
      </c>
      <c r="AS5" s="4">
        <v>42</v>
      </c>
      <c r="AT5" s="4">
        <v>43</v>
      </c>
      <c r="AU5" s="4">
        <v>44</v>
      </c>
      <c r="AV5" s="4">
        <v>45</v>
      </c>
      <c r="AW5" s="4">
        <v>46</v>
      </c>
      <c r="AX5" s="4">
        <v>47</v>
      </c>
      <c r="AY5" s="4">
        <v>48</v>
      </c>
    </row>
    <row r="6" spans="1:51" ht="15" customHeight="1" x14ac:dyDescent="0.3">
      <c r="A6" s="6">
        <v>1</v>
      </c>
      <c r="B6" s="7" t="s">
        <v>1</v>
      </c>
      <c r="C6" s="29"/>
      <c r="D6" s="1"/>
      <c r="E6" s="1"/>
      <c r="F6" s="1"/>
      <c r="G6" s="30"/>
      <c r="H6" s="1"/>
      <c r="I6" s="1"/>
      <c r="J6" s="1"/>
      <c r="K6" s="30"/>
      <c r="L6" s="1"/>
      <c r="M6" s="1"/>
      <c r="N6" s="1"/>
      <c r="O6" s="1"/>
      <c r="P6" s="1"/>
      <c r="Q6" s="1"/>
      <c r="R6" s="1"/>
      <c r="S6" s="1"/>
      <c r="T6" s="1"/>
      <c r="U6" s="1"/>
      <c r="V6" s="1"/>
      <c r="W6" s="1"/>
      <c r="X6" s="1"/>
      <c r="Y6" s="1"/>
      <c r="Z6" s="1"/>
      <c r="AA6" s="1"/>
      <c r="AB6" s="1"/>
      <c r="AC6" s="1"/>
      <c r="AD6" s="1"/>
      <c r="AE6" s="1"/>
      <c r="AF6" s="1"/>
      <c r="AG6" s="1"/>
      <c r="AH6" s="1"/>
      <c r="AI6" s="1"/>
      <c r="AJ6" s="2"/>
      <c r="AK6" s="2"/>
      <c r="AL6" s="2"/>
      <c r="AM6" s="2"/>
      <c r="AN6" s="2"/>
      <c r="AO6" s="2"/>
      <c r="AP6" s="2"/>
      <c r="AQ6" s="2"/>
      <c r="AR6" s="2"/>
      <c r="AS6" s="2"/>
      <c r="AT6" s="2"/>
      <c r="AU6" s="2"/>
      <c r="AV6" s="2"/>
      <c r="AW6" s="2"/>
      <c r="AX6" s="2"/>
      <c r="AY6" s="2"/>
    </row>
    <row r="7" spans="1:51" ht="91.2" x14ac:dyDescent="0.3">
      <c r="A7" s="8">
        <v>1.1000000000000001</v>
      </c>
      <c r="B7" s="9" t="s">
        <v>2</v>
      </c>
      <c r="C7" s="5"/>
      <c r="D7" s="3"/>
      <c r="E7" s="3"/>
      <c r="F7" s="1"/>
      <c r="G7" s="30"/>
      <c r="H7" s="1"/>
      <c r="I7" s="1"/>
      <c r="J7" s="1"/>
      <c r="K7" s="30"/>
      <c r="L7" s="1"/>
      <c r="M7" s="1"/>
      <c r="N7" s="1"/>
      <c r="O7" s="1"/>
      <c r="P7" s="1"/>
      <c r="Q7" s="1"/>
      <c r="R7" s="1"/>
      <c r="S7" s="1"/>
      <c r="T7" s="1"/>
      <c r="U7" s="1"/>
      <c r="V7" s="1"/>
      <c r="W7" s="1"/>
      <c r="X7" s="1"/>
      <c r="Y7" s="1"/>
      <c r="Z7" s="1"/>
      <c r="AA7" s="1"/>
      <c r="AB7" s="1"/>
      <c r="AC7" s="1"/>
      <c r="AD7" s="1"/>
      <c r="AE7" s="1"/>
      <c r="AF7" s="1"/>
      <c r="AG7" s="1"/>
      <c r="AH7" s="1"/>
      <c r="AI7" s="1"/>
      <c r="AJ7" s="2"/>
      <c r="AK7" s="2"/>
      <c r="AL7" s="2"/>
      <c r="AM7" s="2"/>
      <c r="AN7" s="2"/>
      <c r="AO7" s="2"/>
      <c r="AP7" s="2"/>
      <c r="AQ7" s="2"/>
      <c r="AR7" s="2"/>
      <c r="AS7" s="2"/>
      <c r="AT7" s="2"/>
      <c r="AU7" s="2"/>
      <c r="AV7" s="2"/>
      <c r="AW7" s="2"/>
      <c r="AX7" s="2"/>
      <c r="AY7" s="2"/>
    </row>
    <row r="8" spans="1:51" ht="57" x14ac:dyDescent="0.3">
      <c r="A8" s="8">
        <f>0.1+A7</f>
        <v>1.2000000000000002</v>
      </c>
      <c r="B8" s="9" t="s">
        <v>3</v>
      </c>
      <c r="C8" s="5"/>
      <c r="D8" s="3"/>
      <c r="E8" s="1"/>
      <c r="F8" s="1"/>
      <c r="G8" s="30"/>
      <c r="H8" s="1"/>
      <c r="I8" s="1"/>
      <c r="J8" s="1"/>
      <c r="K8" s="30"/>
      <c r="L8" s="1"/>
      <c r="M8" s="2"/>
      <c r="N8" s="1"/>
      <c r="O8" s="1"/>
      <c r="P8" s="1"/>
      <c r="Q8" s="1"/>
      <c r="R8" s="1"/>
      <c r="S8" s="1"/>
      <c r="T8" s="1"/>
      <c r="U8" s="1"/>
      <c r="V8" s="1"/>
      <c r="W8" s="1"/>
      <c r="X8" s="1"/>
      <c r="Y8" s="1"/>
      <c r="Z8" s="1"/>
      <c r="AA8" s="1"/>
      <c r="AB8" s="1"/>
      <c r="AC8" s="1"/>
      <c r="AD8" s="1"/>
      <c r="AE8" s="1"/>
      <c r="AF8" s="1"/>
      <c r="AG8" s="1"/>
      <c r="AH8" s="1"/>
      <c r="AI8" s="1"/>
      <c r="AJ8" s="2"/>
      <c r="AK8" s="2"/>
      <c r="AL8" s="2"/>
      <c r="AM8" s="2"/>
      <c r="AN8" s="2"/>
      <c r="AO8" s="2"/>
      <c r="AP8" s="2"/>
      <c r="AQ8" s="2"/>
      <c r="AR8" s="2"/>
      <c r="AS8" s="2"/>
      <c r="AT8" s="2"/>
      <c r="AU8" s="2"/>
      <c r="AV8" s="2"/>
      <c r="AW8" s="2"/>
      <c r="AX8" s="2"/>
      <c r="AY8" s="2"/>
    </row>
    <row r="9" spans="1:51" ht="79.8" x14ac:dyDescent="0.3">
      <c r="A9" s="8">
        <f t="shared" ref="A9:A12" si="0">0.1+A8</f>
        <v>1.3000000000000003</v>
      </c>
      <c r="B9" s="9" t="s">
        <v>4</v>
      </c>
      <c r="C9" s="5"/>
      <c r="D9" s="1"/>
      <c r="E9" s="1"/>
      <c r="F9" s="1"/>
      <c r="G9" s="30"/>
      <c r="H9" s="1"/>
      <c r="I9" s="1"/>
      <c r="J9" s="1"/>
      <c r="K9" s="33"/>
      <c r="L9" s="26"/>
      <c r="M9" s="27"/>
      <c r="N9" s="1"/>
      <c r="O9" s="1"/>
      <c r="P9" s="1"/>
      <c r="Q9" s="1"/>
      <c r="R9" s="1"/>
      <c r="S9" s="1"/>
      <c r="T9" s="1"/>
      <c r="U9" s="1"/>
      <c r="V9" s="1"/>
      <c r="W9" s="1"/>
      <c r="X9" s="1"/>
      <c r="Y9" s="1"/>
      <c r="Z9" s="1"/>
      <c r="AA9" s="1"/>
      <c r="AB9" s="1"/>
      <c r="AC9" s="1"/>
      <c r="AD9" s="1"/>
      <c r="AE9" s="1"/>
      <c r="AF9" s="1"/>
      <c r="AG9" s="1"/>
      <c r="AH9" s="1"/>
      <c r="AI9" s="1"/>
      <c r="AJ9" s="2"/>
      <c r="AK9" s="2"/>
      <c r="AL9" s="2"/>
      <c r="AM9" s="2"/>
      <c r="AN9" s="2"/>
      <c r="AO9" s="2"/>
      <c r="AP9" s="2"/>
      <c r="AQ9" s="2"/>
      <c r="AR9" s="2"/>
      <c r="AS9" s="2"/>
      <c r="AT9" s="2"/>
      <c r="AU9" s="2"/>
      <c r="AV9" s="2"/>
      <c r="AW9" s="2"/>
      <c r="AX9" s="2"/>
      <c r="AY9" s="2"/>
    </row>
    <row r="10" spans="1:51" ht="136.80000000000001" x14ac:dyDescent="0.3">
      <c r="A10" s="8">
        <f t="shared" si="0"/>
        <v>1.4000000000000004</v>
      </c>
      <c r="B10" s="9" t="s">
        <v>5</v>
      </c>
      <c r="C10" s="5"/>
      <c r="D10" s="1"/>
      <c r="E10" s="1"/>
      <c r="F10" s="3"/>
      <c r="G10" s="3"/>
      <c r="H10" s="26"/>
      <c r="I10" s="26"/>
      <c r="J10" s="1"/>
      <c r="K10" s="30"/>
      <c r="L10" s="1"/>
      <c r="M10" s="1"/>
      <c r="N10" s="1"/>
      <c r="O10" s="1"/>
      <c r="P10" s="1"/>
      <c r="Q10" s="1"/>
      <c r="R10" s="1"/>
      <c r="S10" s="1"/>
      <c r="T10" s="1"/>
      <c r="U10" s="1"/>
      <c r="V10" s="1"/>
      <c r="W10" s="2"/>
      <c r="X10" s="1"/>
      <c r="Y10" s="1"/>
      <c r="Z10" s="1"/>
      <c r="AA10" s="1"/>
      <c r="AB10" s="1"/>
      <c r="AC10" s="1"/>
      <c r="AD10" s="1"/>
      <c r="AE10" s="1"/>
      <c r="AF10" s="1"/>
      <c r="AG10" s="1"/>
      <c r="AH10" s="1"/>
      <c r="AI10" s="1"/>
      <c r="AJ10" s="2"/>
      <c r="AK10" s="2"/>
      <c r="AL10" s="2"/>
      <c r="AM10" s="2"/>
      <c r="AN10" s="2"/>
      <c r="AO10" s="2"/>
      <c r="AP10" s="2"/>
      <c r="AQ10" s="2"/>
      <c r="AR10" s="2"/>
      <c r="AS10" s="2"/>
      <c r="AT10" s="2"/>
      <c r="AU10" s="2"/>
      <c r="AV10" s="2"/>
      <c r="AW10" s="2"/>
      <c r="AX10" s="2"/>
      <c r="AY10" s="2"/>
    </row>
    <row r="11" spans="1:51" ht="45.6" x14ac:dyDescent="0.3">
      <c r="A11" s="8">
        <f t="shared" si="0"/>
        <v>1.5000000000000004</v>
      </c>
      <c r="B11" s="9" t="s">
        <v>6</v>
      </c>
      <c r="C11" s="5"/>
      <c r="D11" s="1"/>
      <c r="E11" s="1"/>
      <c r="F11" s="1"/>
      <c r="G11" s="33"/>
      <c r="H11" s="3"/>
      <c r="I11" s="3"/>
      <c r="J11" s="3"/>
      <c r="K11" s="30"/>
      <c r="L11" s="1"/>
      <c r="M11" s="1"/>
      <c r="N11" s="1"/>
      <c r="O11" s="1"/>
      <c r="P11" s="1"/>
      <c r="Q11" s="1"/>
      <c r="R11" s="1"/>
      <c r="S11" s="1"/>
      <c r="T11" s="1"/>
      <c r="U11" s="1"/>
      <c r="V11" s="1"/>
      <c r="W11" s="2"/>
      <c r="X11" s="1"/>
      <c r="Y11" s="1"/>
      <c r="Z11" s="1"/>
      <c r="AA11" s="1"/>
      <c r="AB11" s="1"/>
      <c r="AC11" s="1"/>
      <c r="AD11" s="1"/>
      <c r="AE11" s="1"/>
      <c r="AF11" s="1"/>
      <c r="AG11" s="1"/>
      <c r="AH11" s="1"/>
      <c r="AI11" s="1"/>
      <c r="AJ11" s="2"/>
      <c r="AK11" s="2"/>
      <c r="AL11" s="2"/>
      <c r="AM11" s="2"/>
      <c r="AN11" s="2"/>
      <c r="AO11" s="2"/>
      <c r="AP11" s="2"/>
      <c r="AQ11" s="2"/>
      <c r="AR11" s="2"/>
      <c r="AS11" s="2"/>
      <c r="AT11" s="2"/>
      <c r="AU11" s="2"/>
      <c r="AV11" s="2"/>
      <c r="AW11" s="2"/>
      <c r="AX11" s="2"/>
      <c r="AY11" s="2"/>
    </row>
    <row r="12" spans="1:51" ht="22.8" x14ac:dyDescent="0.3">
      <c r="A12" s="8">
        <f t="shared" si="0"/>
        <v>1.6000000000000005</v>
      </c>
      <c r="B12" s="9" t="s">
        <v>7</v>
      </c>
      <c r="C12" s="5"/>
      <c r="D12" s="1"/>
      <c r="E12" s="1"/>
      <c r="F12" s="1"/>
      <c r="G12" s="30"/>
      <c r="H12" s="1"/>
      <c r="I12" s="1"/>
      <c r="J12" s="1"/>
      <c r="K12" s="33"/>
      <c r="L12" s="26"/>
      <c r="M12" s="1"/>
      <c r="N12" s="1"/>
      <c r="O12" s="1"/>
      <c r="P12" s="2"/>
      <c r="Q12" s="2"/>
      <c r="R12" s="2"/>
      <c r="S12" s="2"/>
      <c r="T12" s="1"/>
      <c r="U12" s="1"/>
      <c r="V12" s="1"/>
      <c r="W12" s="1"/>
      <c r="X12" s="1"/>
      <c r="Y12" s="1"/>
      <c r="Z12" s="1"/>
      <c r="AA12" s="1"/>
      <c r="AB12" s="1"/>
      <c r="AC12" s="1"/>
      <c r="AD12" s="1"/>
      <c r="AE12" s="1"/>
      <c r="AF12" s="1"/>
      <c r="AG12" s="1"/>
      <c r="AH12" s="1"/>
      <c r="AI12" s="1"/>
      <c r="AJ12" s="1"/>
      <c r="AK12" s="1"/>
      <c r="AL12" s="1"/>
      <c r="AM12" s="1"/>
      <c r="AN12" s="2"/>
      <c r="AO12" s="2"/>
      <c r="AP12" s="2"/>
      <c r="AQ12" s="2"/>
      <c r="AR12" s="2"/>
      <c r="AS12" s="2"/>
      <c r="AT12" s="2"/>
      <c r="AU12" s="2"/>
      <c r="AV12" s="2"/>
      <c r="AW12" s="2"/>
      <c r="AX12" s="2"/>
      <c r="AY12" s="2"/>
    </row>
    <row r="13" spans="1:51" x14ac:dyDescent="0.3">
      <c r="A13" s="6">
        <v>2</v>
      </c>
      <c r="B13" s="7" t="s">
        <v>8</v>
      </c>
      <c r="C13" s="5"/>
      <c r="D13" s="1"/>
      <c r="E13" s="1"/>
      <c r="F13" s="1"/>
      <c r="G13" s="30"/>
      <c r="H13" s="1"/>
      <c r="I13" s="1"/>
      <c r="J13" s="1"/>
      <c r="K13" s="30"/>
      <c r="L13" s="1"/>
      <c r="M13" s="1"/>
      <c r="N13" s="1"/>
      <c r="O13" s="1"/>
      <c r="P13" s="2"/>
      <c r="Q13" s="2"/>
      <c r="R13" s="2"/>
      <c r="S13" s="2"/>
      <c r="T13" s="1"/>
      <c r="U13" s="1"/>
      <c r="V13" s="1"/>
      <c r="W13" s="1"/>
      <c r="X13" s="1"/>
      <c r="Y13" s="1"/>
      <c r="Z13" s="1"/>
      <c r="AA13" s="1"/>
      <c r="AB13" s="1"/>
      <c r="AC13" s="1"/>
      <c r="AD13" s="1"/>
      <c r="AE13" s="1"/>
      <c r="AF13" s="1"/>
      <c r="AG13" s="1"/>
      <c r="AH13" s="1"/>
      <c r="AI13" s="1"/>
      <c r="AJ13" s="1"/>
      <c r="AK13" s="1"/>
      <c r="AL13" s="1"/>
      <c r="AM13" s="1"/>
      <c r="AN13" s="2"/>
      <c r="AO13" s="2"/>
      <c r="AP13" s="2"/>
      <c r="AQ13" s="2"/>
      <c r="AR13" s="2"/>
      <c r="AS13" s="2"/>
      <c r="AT13" s="2"/>
      <c r="AU13" s="2"/>
      <c r="AV13" s="2"/>
      <c r="AW13" s="2"/>
      <c r="AX13" s="2"/>
      <c r="AY13" s="2"/>
    </row>
    <row r="14" spans="1:51" ht="79.8" x14ac:dyDescent="0.3">
      <c r="A14" s="10">
        <f>0.1+A13</f>
        <v>2.1</v>
      </c>
      <c r="B14" s="11" t="s">
        <v>9</v>
      </c>
      <c r="C14" s="31"/>
      <c r="D14" s="2"/>
      <c r="E14" s="2"/>
      <c r="F14" s="1"/>
      <c r="G14" s="30"/>
      <c r="H14" s="2"/>
      <c r="I14" s="2"/>
      <c r="J14" s="2"/>
      <c r="K14" s="30"/>
      <c r="L14" s="2"/>
      <c r="M14" s="2"/>
      <c r="N14" s="2"/>
      <c r="O14" s="2"/>
      <c r="P14" s="2"/>
      <c r="Q14" s="2"/>
      <c r="R14" s="2"/>
      <c r="S14" s="2"/>
      <c r="T14" s="27"/>
      <c r="U14" s="27"/>
      <c r="V14" s="27"/>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row>
    <row r="15" spans="1:51" ht="57" x14ac:dyDescent="0.3">
      <c r="A15" s="10">
        <f t="shared" ref="A15:A20" si="1">0.1+A14</f>
        <v>2.2000000000000002</v>
      </c>
      <c r="B15" s="11" t="s">
        <v>10</v>
      </c>
      <c r="C15" s="31"/>
      <c r="D15" s="2"/>
      <c r="E15" s="2"/>
      <c r="F15" s="1"/>
      <c r="G15" s="30"/>
      <c r="H15" s="2"/>
      <c r="I15" s="2"/>
      <c r="J15" s="2"/>
      <c r="K15" s="30"/>
      <c r="L15" s="2"/>
      <c r="M15" s="2"/>
      <c r="N15" s="2"/>
      <c r="O15" s="27"/>
      <c r="P15" s="27"/>
      <c r="Q15" s="27"/>
      <c r="R15" s="27"/>
      <c r="S15" s="27"/>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row>
    <row r="16" spans="1:51" ht="57" x14ac:dyDescent="0.3">
      <c r="A16" s="10">
        <f t="shared" si="1"/>
        <v>2.3000000000000003</v>
      </c>
      <c r="B16" s="9" t="s">
        <v>11</v>
      </c>
      <c r="C16" s="31"/>
      <c r="D16" s="2"/>
      <c r="E16" s="2"/>
      <c r="F16" s="1"/>
      <c r="G16" s="30"/>
      <c r="H16" s="2"/>
      <c r="I16" s="2"/>
      <c r="J16" s="2"/>
      <c r="K16" s="30"/>
      <c r="L16" s="2"/>
      <c r="M16" s="2"/>
      <c r="N16" s="2"/>
      <c r="O16" s="2"/>
      <c r="P16" s="2"/>
      <c r="Q16" s="2"/>
      <c r="R16" s="2"/>
      <c r="S16" s="2"/>
      <c r="T16" s="27"/>
      <c r="U16" s="27"/>
      <c r="V16" s="27"/>
      <c r="W16" s="27"/>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row>
    <row r="17" spans="1:51" ht="57" x14ac:dyDescent="0.3">
      <c r="A17" s="10">
        <f t="shared" si="1"/>
        <v>2.4000000000000004</v>
      </c>
      <c r="B17" s="9" t="s">
        <v>12</v>
      </c>
      <c r="C17" s="31"/>
      <c r="D17" s="2"/>
      <c r="E17" s="2"/>
      <c r="F17" s="2"/>
      <c r="G17" s="30"/>
      <c r="H17" s="2"/>
      <c r="I17" s="2"/>
      <c r="J17" s="2"/>
      <c r="K17" s="30"/>
      <c r="L17" s="2"/>
      <c r="M17" s="2"/>
      <c r="N17" s="2"/>
      <c r="O17" s="2"/>
      <c r="P17" s="2"/>
      <c r="Q17" s="2"/>
      <c r="R17" s="2"/>
      <c r="S17" s="2"/>
      <c r="T17" s="2"/>
      <c r="U17" s="2"/>
      <c r="V17" s="2"/>
      <c r="W17" s="2"/>
      <c r="X17" s="27"/>
      <c r="Y17" s="27"/>
      <c r="Z17" s="27"/>
      <c r="AA17" s="27"/>
      <c r="AB17" s="2"/>
      <c r="AC17" s="2"/>
      <c r="AD17" s="2"/>
      <c r="AE17" s="2"/>
      <c r="AF17" s="2"/>
      <c r="AG17" s="2"/>
      <c r="AH17" s="2"/>
      <c r="AI17" s="2"/>
      <c r="AJ17" s="2"/>
      <c r="AK17" s="2"/>
      <c r="AL17" s="2"/>
      <c r="AM17" s="2"/>
      <c r="AN17" s="2"/>
      <c r="AO17" s="2"/>
      <c r="AP17" s="2"/>
      <c r="AQ17" s="2"/>
      <c r="AR17" s="2"/>
      <c r="AS17" s="2"/>
      <c r="AT17" s="2"/>
      <c r="AU17" s="2"/>
      <c r="AV17" s="2"/>
      <c r="AW17" s="2"/>
      <c r="AX17" s="2"/>
      <c r="AY17" s="2"/>
    </row>
    <row r="18" spans="1:51" ht="68.400000000000006" x14ac:dyDescent="0.3">
      <c r="A18" s="10">
        <f t="shared" si="1"/>
        <v>2.5000000000000004</v>
      </c>
      <c r="B18" s="9" t="s">
        <v>13</v>
      </c>
      <c r="C18" s="31"/>
      <c r="D18" s="2"/>
      <c r="E18" s="2"/>
      <c r="F18" s="2"/>
      <c r="G18" s="30"/>
      <c r="H18" s="2"/>
      <c r="I18" s="2"/>
      <c r="J18" s="2"/>
      <c r="K18" s="30"/>
      <c r="L18" s="2"/>
      <c r="M18" s="2"/>
      <c r="N18" s="2"/>
      <c r="O18" s="2"/>
      <c r="P18" s="2"/>
      <c r="Q18" s="2"/>
      <c r="R18" s="2"/>
      <c r="S18" s="2"/>
      <c r="T18" s="2"/>
      <c r="U18" s="2"/>
      <c r="V18" s="2"/>
      <c r="W18" s="2"/>
      <c r="X18" s="2"/>
      <c r="Y18" s="2"/>
      <c r="Z18" s="2"/>
      <c r="AA18" s="2"/>
      <c r="AB18" s="27"/>
      <c r="AC18" s="27"/>
      <c r="AD18" s="2"/>
      <c r="AE18" s="2"/>
      <c r="AF18" s="2"/>
      <c r="AG18" s="2"/>
      <c r="AH18" s="2"/>
      <c r="AI18" s="2"/>
      <c r="AJ18" s="2"/>
      <c r="AK18" s="2"/>
      <c r="AL18" s="2"/>
      <c r="AM18" s="2"/>
      <c r="AN18" s="2"/>
      <c r="AO18" s="2"/>
      <c r="AP18" s="2"/>
      <c r="AQ18" s="2"/>
      <c r="AR18" s="2"/>
      <c r="AS18" s="2"/>
      <c r="AT18" s="2"/>
      <c r="AU18" s="2"/>
      <c r="AV18" s="2"/>
      <c r="AW18" s="2"/>
      <c r="AX18" s="2"/>
      <c r="AY18" s="2"/>
    </row>
    <row r="19" spans="1:51" ht="57" x14ac:dyDescent="0.3">
      <c r="A19" s="10">
        <f t="shared" si="1"/>
        <v>2.6000000000000005</v>
      </c>
      <c r="B19" s="9" t="s">
        <v>14</v>
      </c>
      <c r="C19" s="31"/>
      <c r="D19" s="2"/>
      <c r="E19" s="2"/>
      <c r="F19" s="2"/>
      <c r="G19" s="30"/>
      <c r="H19" s="2"/>
      <c r="I19" s="2"/>
      <c r="J19" s="2"/>
      <c r="K19" s="30"/>
      <c r="L19" s="2"/>
      <c r="M19" s="2"/>
      <c r="N19" s="2"/>
      <c r="O19" s="2"/>
      <c r="P19" s="2"/>
      <c r="Q19" s="2"/>
      <c r="R19" s="2"/>
      <c r="S19" s="2"/>
      <c r="T19" s="2"/>
      <c r="U19" s="2"/>
      <c r="V19" s="2"/>
      <c r="W19" s="2"/>
      <c r="X19" s="2"/>
      <c r="Y19" s="2"/>
      <c r="Z19" s="2"/>
      <c r="AA19" s="2"/>
      <c r="AB19" s="27"/>
      <c r="AC19" s="27"/>
      <c r="AD19" s="2"/>
      <c r="AE19" s="2"/>
      <c r="AF19" s="2"/>
      <c r="AG19" s="2"/>
      <c r="AH19" s="2"/>
      <c r="AI19" s="2"/>
      <c r="AJ19" s="2"/>
      <c r="AK19" s="2"/>
      <c r="AL19" s="2"/>
      <c r="AM19" s="2"/>
      <c r="AN19" s="2"/>
      <c r="AO19" s="2"/>
      <c r="AP19" s="2"/>
      <c r="AQ19" s="2"/>
      <c r="AR19" s="2"/>
      <c r="AS19" s="2"/>
      <c r="AT19" s="2"/>
      <c r="AU19" s="2"/>
      <c r="AV19" s="2"/>
      <c r="AW19" s="2"/>
      <c r="AX19" s="2"/>
      <c r="AY19" s="2"/>
    </row>
    <row r="20" spans="1:51" ht="79.8" x14ac:dyDescent="0.3">
      <c r="A20" s="10">
        <f t="shared" si="1"/>
        <v>2.7000000000000006</v>
      </c>
      <c r="B20" s="9" t="s">
        <v>15</v>
      </c>
      <c r="C20" s="31"/>
      <c r="D20" s="2"/>
      <c r="E20" s="2"/>
      <c r="F20" s="2"/>
      <c r="G20" s="30"/>
      <c r="H20" s="2"/>
      <c r="I20" s="2"/>
      <c r="J20" s="2"/>
      <c r="K20" s="30"/>
      <c r="L20" s="2"/>
      <c r="M20" s="2"/>
      <c r="N20" s="2"/>
      <c r="O20" s="2"/>
      <c r="P20" s="2"/>
      <c r="Q20" s="2"/>
      <c r="R20" s="2"/>
      <c r="S20" s="2"/>
      <c r="T20" s="2"/>
      <c r="U20" s="2"/>
      <c r="V20" s="2"/>
      <c r="W20" s="2"/>
      <c r="X20" s="2"/>
      <c r="Y20" s="2"/>
      <c r="Z20" s="2"/>
      <c r="AA20" s="2"/>
      <c r="AB20" s="2"/>
      <c r="AC20" s="2"/>
      <c r="AD20" s="2"/>
      <c r="AE20" s="2"/>
      <c r="AF20" s="27"/>
      <c r="AG20" s="27"/>
      <c r="AH20" s="2"/>
      <c r="AI20" s="2"/>
      <c r="AJ20" s="2"/>
      <c r="AK20" s="2"/>
      <c r="AL20" s="2"/>
      <c r="AM20" s="2"/>
      <c r="AN20" s="2"/>
      <c r="AO20" s="2"/>
      <c r="AP20" s="2"/>
      <c r="AQ20" s="2"/>
      <c r="AR20" s="2"/>
      <c r="AS20" s="2"/>
      <c r="AT20" s="2"/>
      <c r="AU20" s="2"/>
      <c r="AV20" s="2"/>
      <c r="AW20" s="2"/>
      <c r="AX20" s="2"/>
      <c r="AY20" s="2"/>
    </row>
    <row r="21" spans="1:51" ht="79.8" x14ac:dyDescent="0.3">
      <c r="A21" s="10">
        <v>2.8</v>
      </c>
      <c r="B21" s="9" t="s">
        <v>16</v>
      </c>
      <c r="C21" s="31"/>
      <c r="D21" s="2"/>
      <c r="E21" s="2"/>
      <c r="F21" s="2"/>
      <c r="G21" s="30"/>
      <c r="H21" s="2"/>
      <c r="I21" s="27"/>
      <c r="J21" s="27"/>
      <c r="K21" s="27"/>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row>
    <row r="22" spans="1:51" ht="24" x14ac:dyDescent="0.3">
      <c r="A22" s="6">
        <v>3</v>
      </c>
      <c r="B22" s="7" t="s">
        <v>17</v>
      </c>
      <c r="C22" s="31"/>
      <c r="D22" s="2"/>
      <c r="E22" s="2"/>
      <c r="F22" s="2"/>
      <c r="G22" s="30"/>
      <c r="H22" s="2"/>
      <c r="I22" s="2"/>
      <c r="J22" s="2"/>
      <c r="K22" s="30"/>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row>
    <row r="23" spans="1:51" ht="91.2" x14ac:dyDescent="0.3">
      <c r="A23" s="10">
        <f>0.1+A22</f>
        <v>3.1</v>
      </c>
      <c r="B23" s="9" t="s">
        <v>18</v>
      </c>
      <c r="C23" s="31"/>
      <c r="D23" s="2"/>
      <c r="E23" s="2"/>
      <c r="F23" s="2"/>
      <c r="G23" s="30"/>
      <c r="H23" s="2"/>
      <c r="I23" s="2"/>
      <c r="J23" s="2"/>
      <c r="K23" s="30"/>
      <c r="L23" s="2"/>
      <c r="M23" s="2"/>
      <c r="N23" s="2"/>
      <c r="O23" s="2"/>
      <c r="P23" s="2"/>
      <c r="Q23" s="2"/>
      <c r="R23" s="2"/>
      <c r="S23" s="2"/>
      <c r="T23" s="2"/>
      <c r="U23" s="2"/>
      <c r="V23" s="2"/>
      <c r="W23" s="2"/>
      <c r="X23" s="2"/>
      <c r="Y23" s="2"/>
      <c r="Z23" s="2"/>
      <c r="AA23" s="27"/>
      <c r="AB23" s="27"/>
      <c r="AC23" s="2"/>
      <c r="AD23" s="2"/>
      <c r="AE23" s="2"/>
      <c r="AF23" s="2"/>
      <c r="AG23" s="2"/>
      <c r="AH23" s="2"/>
      <c r="AI23" s="2"/>
      <c r="AJ23" s="2"/>
      <c r="AK23" s="2"/>
      <c r="AL23" s="2"/>
      <c r="AM23" s="2"/>
      <c r="AN23" s="2"/>
      <c r="AO23" s="2"/>
      <c r="AP23" s="2"/>
      <c r="AQ23" s="2"/>
      <c r="AR23" s="2"/>
      <c r="AS23" s="2"/>
      <c r="AT23" s="2"/>
      <c r="AU23" s="2"/>
      <c r="AV23" s="2"/>
      <c r="AW23" s="2"/>
      <c r="AX23" s="2"/>
      <c r="AY23" s="2"/>
    </row>
    <row r="24" spans="1:51" ht="91.2" x14ac:dyDescent="0.3">
      <c r="A24" s="10">
        <f t="shared" ref="A24:A31" si="2">0.1+A23</f>
        <v>3.2</v>
      </c>
      <c r="B24" s="9" t="s">
        <v>19</v>
      </c>
      <c r="C24" s="31"/>
      <c r="D24" s="2"/>
      <c r="E24" s="2"/>
      <c r="F24" s="2"/>
      <c r="G24" s="30"/>
      <c r="H24" s="2"/>
      <c r="I24" s="2"/>
      <c r="J24" s="2"/>
      <c r="K24" s="30"/>
      <c r="L24" s="2"/>
      <c r="M24" s="2"/>
      <c r="N24" s="2"/>
      <c r="O24" s="2"/>
      <c r="P24" s="2"/>
      <c r="Q24" s="2"/>
      <c r="R24" s="2"/>
      <c r="S24" s="2"/>
      <c r="T24" s="2"/>
      <c r="U24" s="2"/>
      <c r="V24" s="2"/>
      <c r="W24" s="2"/>
      <c r="X24" s="2"/>
      <c r="Y24" s="2"/>
      <c r="Z24" s="2"/>
      <c r="AA24" s="2"/>
      <c r="AB24" s="27"/>
      <c r="AC24" s="27"/>
      <c r="AD24" s="27"/>
      <c r="AE24" s="2"/>
      <c r="AF24" s="2"/>
      <c r="AG24" s="2"/>
      <c r="AH24" s="2"/>
      <c r="AI24" s="2"/>
      <c r="AJ24" s="2"/>
      <c r="AK24" s="2"/>
      <c r="AL24" s="2"/>
      <c r="AM24" s="2"/>
      <c r="AN24" s="2"/>
      <c r="AO24" s="2"/>
      <c r="AP24" s="2"/>
      <c r="AQ24" s="2"/>
      <c r="AR24" s="2"/>
      <c r="AS24" s="2"/>
      <c r="AT24" s="2"/>
      <c r="AU24" s="2"/>
      <c r="AV24" s="2"/>
      <c r="AW24" s="2"/>
      <c r="AX24" s="2"/>
      <c r="AY24" s="2"/>
    </row>
    <row r="25" spans="1:51" ht="57" x14ac:dyDescent="0.3">
      <c r="A25" s="10">
        <f t="shared" si="2"/>
        <v>3.3000000000000003</v>
      </c>
      <c r="B25" s="9" t="s">
        <v>20</v>
      </c>
      <c r="C25" s="31"/>
      <c r="D25" s="2"/>
      <c r="E25" s="2"/>
      <c r="F25" s="2"/>
      <c r="G25" s="30"/>
      <c r="H25" s="2"/>
      <c r="I25" s="2"/>
      <c r="J25" s="2"/>
      <c r="K25" s="30"/>
      <c r="L25" s="2"/>
      <c r="M25" s="2"/>
      <c r="N25" s="2"/>
      <c r="O25" s="2"/>
      <c r="P25" s="2"/>
      <c r="Q25" s="2"/>
      <c r="R25" s="2"/>
      <c r="S25" s="2"/>
      <c r="T25" s="2"/>
      <c r="U25" s="2"/>
      <c r="V25" s="2"/>
      <c r="W25" s="2"/>
      <c r="X25" s="2"/>
      <c r="Y25" s="2"/>
      <c r="Z25" s="27"/>
      <c r="AA25" s="27"/>
      <c r="AB25" s="2"/>
      <c r="AC25" s="2"/>
      <c r="AD25" s="2"/>
      <c r="AE25" s="2"/>
      <c r="AF25" s="2"/>
      <c r="AG25" s="2"/>
      <c r="AH25" s="2"/>
      <c r="AI25" s="2"/>
      <c r="AJ25" s="2"/>
      <c r="AK25" s="2"/>
      <c r="AL25" s="2"/>
      <c r="AM25" s="2"/>
      <c r="AN25" s="2"/>
      <c r="AO25" s="2"/>
      <c r="AP25" s="2"/>
      <c r="AQ25" s="2"/>
      <c r="AR25" s="2"/>
      <c r="AS25" s="2"/>
      <c r="AT25" s="2"/>
      <c r="AU25" s="2"/>
      <c r="AV25" s="2"/>
      <c r="AW25" s="2"/>
      <c r="AX25" s="2"/>
      <c r="AY25" s="2"/>
    </row>
    <row r="26" spans="1:51" ht="68.400000000000006" x14ac:dyDescent="0.3">
      <c r="A26" s="10">
        <f t="shared" si="2"/>
        <v>3.4000000000000004</v>
      </c>
      <c r="B26" s="9" t="s">
        <v>21</v>
      </c>
      <c r="C26" s="31"/>
      <c r="D26" s="2"/>
      <c r="E26" s="2"/>
      <c r="F26" s="2"/>
      <c r="G26" s="30"/>
      <c r="H26" s="2"/>
      <c r="I26" s="2"/>
      <c r="J26" s="2"/>
      <c r="K26" s="30"/>
      <c r="L26" s="2"/>
      <c r="M26" s="2"/>
      <c r="N26" s="2"/>
      <c r="O26" s="2"/>
      <c r="P26" s="2"/>
      <c r="Q26" s="2"/>
      <c r="R26" s="2"/>
      <c r="S26" s="2"/>
      <c r="T26" s="2"/>
      <c r="U26" s="2"/>
      <c r="V26" s="2"/>
      <c r="W26" s="2"/>
      <c r="X26" s="2"/>
      <c r="Y26" s="2"/>
      <c r="Z26" s="2"/>
      <c r="AA26" s="2"/>
      <c r="AB26" s="2"/>
      <c r="AC26" s="27"/>
      <c r="AD26" s="27"/>
      <c r="AE26" s="27"/>
      <c r="AF26" s="2"/>
      <c r="AG26" s="2"/>
      <c r="AH26" s="2"/>
      <c r="AI26" s="2"/>
      <c r="AJ26" s="2"/>
      <c r="AK26" s="2"/>
      <c r="AL26" s="2"/>
      <c r="AM26" s="2"/>
      <c r="AN26" s="2"/>
      <c r="AO26" s="2"/>
      <c r="AP26" s="2"/>
      <c r="AQ26" s="2"/>
      <c r="AR26" s="2"/>
      <c r="AS26" s="2"/>
      <c r="AT26" s="2"/>
      <c r="AU26" s="2"/>
      <c r="AV26" s="2"/>
      <c r="AW26" s="2"/>
      <c r="AX26" s="2"/>
      <c r="AY26" s="2"/>
    </row>
    <row r="27" spans="1:51" ht="91.2" x14ac:dyDescent="0.3">
      <c r="A27" s="10">
        <f t="shared" si="2"/>
        <v>3.5000000000000004</v>
      </c>
      <c r="B27" s="9" t="s">
        <v>22</v>
      </c>
      <c r="C27" s="31"/>
      <c r="D27" s="2"/>
      <c r="E27" s="2"/>
      <c r="F27" s="2"/>
      <c r="G27" s="30"/>
      <c r="H27" s="2"/>
      <c r="I27" s="2"/>
      <c r="J27" s="2"/>
      <c r="K27" s="30"/>
      <c r="L27" s="2"/>
      <c r="M27" s="2"/>
      <c r="N27" s="2"/>
      <c r="O27" s="2"/>
      <c r="P27" s="2"/>
      <c r="Q27" s="2"/>
      <c r="R27" s="2"/>
      <c r="S27" s="2"/>
      <c r="T27" s="2"/>
      <c r="U27" s="2"/>
      <c r="V27" s="2"/>
      <c r="W27" s="2"/>
      <c r="X27" s="2"/>
      <c r="Y27" s="2"/>
      <c r="Z27" s="2"/>
      <c r="AA27" s="2"/>
      <c r="AB27" s="2"/>
      <c r="AC27" s="2"/>
      <c r="AD27" s="2"/>
      <c r="AE27" s="27"/>
      <c r="AF27" s="27"/>
      <c r="AG27" s="27"/>
      <c r="AH27" s="2"/>
      <c r="AI27" s="2"/>
      <c r="AJ27" s="2"/>
      <c r="AK27" s="2"/>
      <c r="AL27" s="2"/>
      <c r="AM27" s="2"/>
      <c r="AN27" s="2"/>
      <c r="AO27" s="2"/>
      <c r="AP27" s="2"/>
      <c r="AQ27" s="2"/>
      <c r="AR27" s="2"/>
      <c r="AS27" s="2"/>
      <c r="AT27" s="2"/>
      <c r="AU27" s="2"/>
      <c r="AV27" s="2"/>
      <c r="AW27" s="2"/>
      <c r="AX27" s="2"/>
      <c r="AY27" s="2"/>
    </row>
    <row r="28" spans="1:51" ht="159.6" x14ac:dyDescent="0.3">
      <c r="A28" s="12">
        <f t="shared" si="2"/>
        <v>3.6000000000000005</v>
      </c>
      <c r="B28" s="9" t="s">
        <v>23</v>
      </c>
      <c r="C28" s="31"/>
      <c r="D28" s="2"/>
      <c r="E28" s="2"/>
      <c r="F28" s="2"/>
      <c r="G28" s="30"/>
      <c r="H28" s="2"/>
      <c r="I28" s="2"/>
      <c r="J28" s="2"/>
      <c r="K28" s="30"/>
      <c r="L28" s="2"/>
      <c r="M28" s="2"/>
      <c r="N28" s="2"/>
      <c r="O28" s="2"/>
      <c r="P28" s="2"/>
      <c r="Q28" s="2"/>
      <c r="R28" s="2"/>
      <c r="S28" s="2"/>
      <c r="T28" s="2"/>
      <c r="U28" s="2"/>
      <c r="V28" s="2"/>
      <c r="W28" s="2"/>
      <c r="X28" s="2"/>
      <c r="Y28" s="2"/>
      <c r="Z28" s="2"/>
      <c r="AA28" s="2"/>
      <c r="AB28" s="2"/>
      <c r="AC28" s="2"/>
      <c r="AD28" s="2"/>
      <c r="AE28" s="2"/>
      <c r="AF28" s="2"/>
      <c r="AG28" s="2"/>
      <c r="AH28" s="2"/>
      <c r="AI28" s="2"/>
      <c r="AJ28" s="27"/>
      <c r="AK28" s="27"/>
      <c r="AL28" s="27"/>
      <c r="AM28" s="2"/>
      <c r="AN28" s="2"/>
      <c r="AO28" s="2"/>
      <c r="AP28" s="2"/>
      <c r="AQ28" s="2"/>
      <c r="AR28" s="2"/>
      <c r="AS28" s="2"/>
      <c r="AT28" s="2"/>
      <c r="AU28" s="2"/>
      <c r="AV28" s="2"/>
      <c r="AW28" s="2"/>
      <c r="AX28" s="2"/>
      <c r="AY28" s="2"/>
    </row>
    <row r="29" spans="1:51" ht="125.4" x14ac:dyDescent="0.3">
      <c r="A29" s="10">
        <f t="shared" si="2"/>
        <v>3.7000000000000006</v>
      </c>
      <c r="B29" s="9" t="s">
        <v>24</v>
      </c>
      <c r="C29" s="31"/>
      <c r="D29" s="2"/>
      <c r="E29" s="2"/>
      <c r="F29" s="2"/>
      <c r="G29" s="30"/>
      <c r="H29" s="2"/>
      <c r="I29" s="2"/>
      <c r="J29" s="2"/>
      <c r="K29" s="30"/>
      <c r="L29" s="2"/>
      <c r="M29" s="2"/>
      <c r="N29" s="2"/>
      <c r="O29" s="2"/>
      <c r="P29" s="2"/>
      <c r="Q29" s="2"/>
      <c r="R29" s="2"/>
      <c r="S29" s="2"/>
      <c r="T29" s="2"/>
      <c r="U29" s="2"/>
      <c r="V29" s="2"/>
      <c r="W29" s="2"/>
      <c r="X29" s="2"/>
      <c r="Y29" s="2"/>
      <c r="Z29" s="2"/>
      <c r="AA29" s="2"/>
      <c r="AB29" s="2"/>
      <c r="AC29" s="2"/>
      <c r="AD29" s="2"/>
      <c r="AE29" s="2"/>
      <c r="AF29" s="2"/>
      <c r="AG29" s="27"/>
      <c r="AH29" s="27"/>
      <c r="AI29" s="27"/>
      <c r="AJ29" s="27"/>
      <c r="AK29" s="2"/>
      <c r="AL29" s="2"/>
      <c r="AM29" s="2"/>
      <c r="AN29" s="2"/>
      <c r="AO29" s="2"/>
      <c r="AP29" s="2"/>
      <c r="AQ29" s="2"/>
      <c r="AR29" s="2"/>
      <c r="AS29" s="2"/>
      <c r="AT29" s="2"/>
      <c r="AU29" s="2"/>
      <c r="AV29" s="2"/>
      <c r="AW29" s="2"/>
      <c r="AX29" s="2"/>
      <c r="AY29" s="2"/>
    </row>
    <row r="30" spans="1:51" ht="171" x14ac:dyDescent="0.3">
      <c r="A30" s="10">
        <f t="shared" si="2"/>
        <v>3.8000000000000007</v>
      </c>
      <c r="B30" s="9" t="s">
        <v>25</v>
      </c>
      <c r="C30" s="31"/>
      <c r="D30" s="2"/>
      <c r="E30" s="2"/>
      <c r="F30" s="2"/>
      <c r="G30" s="30"/>
      <c r="H30" s="2"/>
      <c r="I30" s="2"/>
      <c r="J30" s="2"/>
      <c r="K30" s="30"/>
      <c r="L30" s="2"/>
      <c r="M30" s="2"/>
      <c r="N30" s="2"/>
      <c r="O30" s="2"/>
      <c r="P30" s="2"/>
      <c r="Q30" s="2"/>
      <c r="R30" s="2"/>
      <c r="S30" s="2"/>
      <c r="T30" s="2"/>
      <c r="U30" s="2"/>
      <c r="V30" s="2"/>
      <c r="W30" s="2"/>
      <c r="X30" s="2"/>
      <c r="Y30" s="2"/>
      <c r="Z30" s="2"/>
      <c r="AA30" s="2"/>
      <c r="AB30" s="2"/>
      <c r="AC30" s="2"/>
      <c r="AD30" s="2"/>
      <c r="AE30" s="2"/>
      <c r="AF30" s="2"/>
      <c r="AG30" s="2"/>
      <c r="AH30" s="2"/>
      <c r="AI30" s="2"/>
      <c r="AJ30" s="2"/>
      <c r="AK30" s="27"/>
      <c r="AL30" s="27"/>
      <c r="AM30" s="2"/>
      <c r="AN30" s="2"/>
      <c r="AO30" s="2"/>
      <c r="AP30" s="2"/>
      <c r="AQ30" s="2"/>
      <c r="AR30" s="2"/>
      <c r="AS30" s="2"/>
      <c r="AT30" s="2"/>
      <c r="AU30" s="2"/>
      <c r="AV30" s="2"/>
      <c r="AW30" s="2"/>
      <c r="AX30" s="2"/>
      <c r="AY30" s="2"/>
    </row>
    <row r="31" spans="1:51" ht="125.4" x14ac:dyDescent="0.3">
      <c r="A31" s="10">
        <f t="shared" si="2"/>
        <v>3.9000000000000008</v>
      </c>
      <c r="B31" s="9" t="s">
        <v>26</v>
      </c>
      <c r="C31" s="31"/>
      <c r="D31" s="2"/>
      <c r="E31" s="2"/>
      <c r="F31" s="2"/>
      <c r="G31" s="30"/>
      <c r="H31" s="2"/>
      <c r="I31" s="2"/>
      <c r="J31" s="2"/>
      <c r="K31" s="30"/>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7"/>
      <c r="AN31" s="2"/>
      <c r="AO31" s="2"/>
      <c r="AP31" s="2"/>
      <c r="AQ31" s="2"/>
      <c r="AR31" s="2"/>
      <c r="AS31" s="2"/>
      <c r="AT31" s="2"/>
      <c r="AU31" s="2"/>
      <c r="AV31" s="2"/>
      <c r="AW31" s="2"/>
      <c r="AX31" s="2"/>
      <c r="AY31" s="2"/>
    </row>
    <row r="32" spans="1:51" ht="57" x14ac:dyDescent="0.3">
      <c r="A32" s="13">
        <v>3.1</v>
      </c>
      <c r="B32" s="9" t="s">
        <v>27</v>
      </c>
      <c r="C32" s="31"/>
      <c r="D32" s="2"/>
      <c r="E32" s="2"/>
      <c r="F32" s="2"/>
      <c r="G32" s="30"/>
      <c r="H32" s="2"/>
      <c r="I32" s="2"/>
      <c r="J32" s="2"/>
      <c r="K32" s="30"/>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7"/>
      <c r="AN32" s="2"/>
      <c r="AO32" s="2"/>
      <c r="AP32" s="2"/>
      <c r="AQ32" s="2"/>
      <c r="AR32" s="2"/>
      <c r="AS32" s="2"/>
      <c r="AT32" s="2"/>
      <c r="AU32" s="2"/>
      <c r="AV32" s="2"/>
      <c r="AW32" s="2"/>
      <c r="AX32" s="2"/>
      <c r="AY32" s="2"/>
    </row>
    <row r="33" spans="1:51" ht="91.2" x14ac:dyDescent="0.3">
      <c r="A33" s="13">
        <v>3.11</v>
      </c>
      <c r="B33" s="9" t="s">
        <v>28</v>
      </c>
      <c r="C33" s="31"/>
      <c r="D33" s="2"/>
      <c r="E33" s="2"/>
      <c r="F33" s="2"/>
      <c r="G33" s="30"/>
      <c r="H33" s="2"/>
      <c r="I33" s="2"/>
      <c r="J33" s="2"/>
      <c r="K33" s="30"/>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7"/>
      <c r="AO33" s="2"/>
      <c r="AP33" s="2"/>
      <c r="AQ33" s="2"/>
      <c r="AR33" s="2"/>
      <c r="AS33" s="2"/>
      <c r="AT33" s="2"/>
      <c r="AU33" s="2"/>
      <c r="AV33" s="2"/>
      <c r="AW33" s="2"/>
      <c r="AX33" s="2"/>
      <c r="AY33" s="2"/>
    </row>
    <row r="34" spans="1:51" x14ac:dyDescent="0.3">
      <c r="A34" s="6">
        <v>4</v>
      </c>
      <c r="B34" s="7" t="s">
        <v>0</v>
      </c>
      <c r="C34" s="31"/>
      <c r="D34" s="2"/>
      <c r="E34" s="2"/>
      <c r="F34" s="2"/>
      <c r="G34" s="30"/>
      <c r="H34" s="2"/>
      <c r="I34" s="2"/>
      <c r="J34" s="2"/>
      <c r="K34" s="30"/>
      <c r="L34" s="2"/>
      <c r="M34" s="2"/>
      <c r="N34" s="2"/>
      <c r="O34" s="2"/>
      <c r="P34" s="2"/>
      <c r="Q34" s="2"/>
      <c r="R34" s="2"/>
      <c r="S34" s="2"/>
      <c r="T34" s="2"/>
      <c r="U34" s="2"/>
      <c r="V34" s="2"/>
      <c r="W34" s="2"/>
      <c r="X34" s="2"/>
      <c r="Y34" s="2"/>
      <c r="Z34" s="2"/>
      <c r="AA34" s="27"/>
      <c r="AB34" s="27"/>
      <c r="AC34" s="27"/>
      <c r="AD34" s="27"/>
      <c r="AE34" s="27"/>
      <c r="AF34" s="27"/>
      <c r="AG34" s="27"/>
      <c r="AH34" s="27"/>
      <c r="AI34" s="2"/>
      <c r="AJ34" s="2"/>
      <c r="AK34" s="2"/>
      <c r="AL34" s="2"/>
      <c r="AM34" s="2"/>
      <c r="AN34" s="2"/>
      <c r="AO34" s="2"/>
      <c r="AP34" s="2"/>
      <c r="AQ34" s="2"/>
      <c r="AR34" s="2"/>
      <c r="AS34" s="2"/>
      <c r="AT34" s="2"/>
      <c r="AU34" s="2"/>
      <c r="AV34" s="2"/>
      <c r="AW34" s="2"/>
      <c r="AX34" s="2"/>
      <c r="AY34" s="2"/>
    </row>
    <row r="35" spans="1:51" ht="68.400000000000006" x14ac:dyDescent="0.3">
      <c r="A35" s="10">
        <f>0.1+A34</f>
        <v>4.0999999999999996</v>
      </c>
      <c r="B35" s="9" t="s">
        <v>29</v>
      </c>
      <c r="C35" s="31"/>
      <c r="D35" s="2"/>
      <c r="E35" s="2"/>
      <c r="F35" s="2"/>
      <c r="G35" s="30"/>
      <c r="H35" s="2"/>
      <c r="I35" s="2"/>
      <c r="J35" s="2"/>
      <c r="K35" s="30"/>
      <c r="L35" s="2"/>
      <c r="M35" s="2"/>
      <c r="N35" s="2"/>
      <c r="O35" s="2"/>
      <c r="P35" s="2"/>
      <c r="Q35" s="2"/>
      <c r="R35" s="2"/>
      <c r="S35" s="2"/>
      <c r="T35" s="2"/>
      <c r="U35" s="2"/>
      <c r="V35" s="2"/>
      <c r="W35" s="2"/>
      <c r="X35" s="2"/>
      <c r="Y35" s="2"/>
      <c r="Z35" s="2"/>
      <c r="AA35" s="27"/>
      <c r="AB35" s="27"/>
      <c r="AC35" s="27"/>
      <c r="AD35" s="27"/>
      <c r="AE35" s="27"/>
      <c r="AF35" s="27"/>
      <c r="AG35" s="27"/>
      <c r="AH35" s="27"/>
      <c r="AI35" s="2"/>
      <c r="AJ35" s="2"/>
      <c r="AK35" s="2"/>
      <c r="AL35" s="2"/>
      <c r="AM35" s="2"/>
      <c r="AN35" s="2"/>
      <c r="AO35" s="2"/>
      <c r="AP35" s="2"/>
      <c r="AQ35" s="2"/>
      <c r="AR35" s="2"/>
      <c r="AS35" s="2"/>
      <c r="AT35" s="2"/>
      <c r="AU35" s="2"/>
      <c r="AV35" s="2"/>
      <c r="AW35" s="2"/>
      <c r="AX35" s="2"/>
      <c r="AY35" s="2"/>
    </row>
    <row r="36" spans="1:51" ht="45.6" x14ac:dyDescent="0.3">
      <c r="A36" s="10">
        <f>0.1+A35</f>
        <v>4.1999999999999993</v>
      </c>
      <c r="B36" s="9" t="s">
        <v>30</v>
      </c>
      <c r="C36" s="31"/>
      <c r="D36" s="2"/>
      <c r="E36" s="2"/>
      <c r="F36" s="2"/>
      <c r="G36" s="30"/>
      <c r="H36" s="2"/>
      <c r="I36" s="2"/>
      <c r="J36" s="2"/>
      <c r="K36" s="30"/>
      <c r="L36" s="2"/>
      <c r="M36" s="2"/>
      <c r="N36" s="2"/>
      <c r="O36" s="2"/>
      <c r="P36" s="2"/>
      <c r="Q36" s="2"/>
      <c r="R36" s="2"/>
      <c r="S36" s="2"/>
      <c r="T36" s="2"/>
      <c r="U36" s="2"/>
      <c r="V36" s="2"/>
      <c r="W36" s="2"/>
      <c r="X36" s="2"/>
      <c r="Y36" s="2"/>
      <c r="Z36" s="2"/>
      <c r="AA36" s="2"/>
      <c r="AB36" s="2"/>
      <c r="AC36" s="2"/>
      <c r="AD36" s="2"/>
      <c r="AE36" s="2"/>
      <c r="AF36" s="2"/>
      <c r="AG36" s="2"/>
      <c r="AH36" s="2"/>
      <c r="AI36" s="27"/>
      <c r="AJ36" s="27"/>
      <c r="AK36" s="27"/>
      <c r="AL36" s="2"/>
      <c r="AM36" s="2"/>
      <c r="AN36" s="2"/>
      <c r="AO36" s="2"/>
      <c r="AP36" s="2"/>
      <c r="AQ36" s="2"/>
      <c r="AR36" s="2"/>
      <c r="AS36" s="2"/>
      <c r="AT36" s="2"/>
      <c r="AU36" s="2"/>
      <c r="AV36" s="2"/>
      <c r="AW36" s="2"/>
      <c r="AX36" s="2"/>
      <c r="AY36" s="2"/>
    </row>
    <row r="37" spans="1:51" x14ac:dyDescent="0.3">
      <c r="A37" s="6">
        <v>5</v>
      </c>
      <c r="B37" s="7" t="s">
        <v>31</v>
      </c>
      <c r="C37" s="31"/>
      <c r="D37" s="2"/>
      <c r="E37" s="2"/>
      <c r="F37" s="2"/>
      <c r="G37" s="30"/>
      <c r="H37" s="2"/>
      <c r="I37" s="2"/>
      <c r="J37" s="2"/>
      <c r="K37" s="30"/>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row>
    <row r="38" spans="1:51" ht="34.200000000000003" x14ac:dyDescent="0.3">
      <c r="A38" s="10">
        <f>0.1+A37</f>
        <v>5.0999999999999996</v>
      </c>
      <c r="B38" s="9" t="s">
        <v>32</v>
      </c>
      <c r="C38" s="31"/>
      <c r="D38" s="2"/>
      <c r="E38" s="2"/>
      <c r="F38" s="2"/>
      <c r="G38" s="30"/>
      <c r="H38" s="2"/>
      <c r="I38" s="2"/>
      <c r="J38" s="2"/>
      <c r="K38" s="30"/>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7"/>
      <c r="AQ38" s="2"/>
      <c r="AR38" s="2"/>
      <c r="AS38" s="2"/>
      <c r="AT38" s="2"/>
      <c r="AU38" s="2"/>
      <c r="AV38" s="2"/>
      <c r="AW38" s="2"/>
      <c r="AX38" s="2"/>
      <c r="AY38" s="2"/>
    </row>
    <row r="39" spans="1:51" ht="24" x14ac:dyDescent="0.3">
      <c r="A39" s="6">
        <v>6</v>
      </c>
      <c r="B39" s="7" t="s">
        <v>33</v>
      </c>
      <c r="C39" s="31"/>
      <c r="D39" s="2"/>
      <c r="E39" s="2"/>
      <c r="F39" s="2"/>
      <c r="G39" s="30"/>
      <c r="H39" s="2"/>
      <c r="I39" s="2"/>
      <c r="J39" s="2"/>
      <c r="K39" s="30"/>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7"/>
      <c r="AN39" s="27"/>
      <c r="AO39" s="2"/>
      <c r="AP39" s="2"/>
      <c r="AQ39" s="2"/>
      <c r="AR39" s="2"/>
      <c r="AS39" s="2"/>
      <c r="AT39" s="2"/>
      <c r="AU39" s="2"/>
      <c r="AV39" s="2"/>
      <c r="AW39" s="2"/>
      <c r="AX39" s="2"/>
      <c r="AY39" s="2"/>
    </row>
    <row r="40" spans="1:51" ht="79.8" x14ac:dyDescent="0.3">
      <c r="A40" s="10">
        <f>0.1+A39</f>
        <v>6.1</v>
      </c>
      <c r="B40" s="9" t="s">
        <v>34</v>
      </c>
      <c r="C40" s="31"/>
      <c r="D40" s="2"/>
      <c r="E40" s="2"/>
      <c r="F40" s="2"/>
      <c r="G40" s="30"/>
      <c r="H40" s="2"/>
      <c r="I40" s="2"/>
      <c r="J40" s="2"/>
      <c r="K40" s="30"/>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7"/>
      <c r="AN40" s="27"/>
      <c r="AO40" s="2"/>
      <c r="AP40" s="2"/>
      <c r="AQ40" s="2"/>
      <c r="AR40" s="2"/>
      <c r="AS40" s="2"/>
      <c r="AT40" s="2"/>
      <c r="AU40" s="2"/>
      <c r="AV40" s="2"/>
      <c r="AW40" s="2"/>
      <c r="AX40" s="2"/>
      <c r="AY40" s="2"/>
    </row>
    <row r="41" spans="1:51" ht="79.8" x14ac:dyDescent="0.3">
      <c r="A41" s="10">
        <f>0.1+A40</f>
        <v>6.1999999999999993</v>
      </c>
      <c r="B41" s="9" t="s">
        <v>35</v>
      </c>
      <c r="C41" s="31"/>
      <c r="D41" s="2"/>
      <c r="E41" s="2"/>
      <c r="F41" s="2"/>
      <c r="G41" s="30"/>
      <c r="H41" s="2"/>
      <c r="I41" s="2"/>
      <c r="J41" s="2"/>
      <c r="K41" s="30"/>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7"/>
      <c r="AP41" s="27"/>
      <c r="AQ41" s="2"/>
      <c r="AR41" s="2"/>
      <c r="AS41" s="2"/>
      <c r="AT41" s="2"/>
      <c r="AU41" s="2"/>
      <c r="AV41" s="2"/>
      <c r="AW41" s="2"/>
      <c r="AX41" s="2"/>
      <c r="AY41" s="2"/>
    </row>
    <row r="42" spans="1:51" ht="22.8" x14ac:dyDescent="0.3">
      <c r="A42" s="10">
        <f>0.1+A41</f>
        <v>6.2999999999999989</v>
      </c>
      <c r="B42" s="9" t="s">
        <v>36</v>
      </c>
      <c r="C42" s="31"/>
      <c r="D42" s="2"/>
      <c r="E42" s="2"/>
      <c r="F42" s="2"/>
      <c r="G42" s="30"/>
      <c r="H42" s="2"/>
      <c r="I42" s="2"/>
      <c r="J42" s="2"/>
      <c r="K42" s="30"/>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7"/>
      <c r="AO42" s="2"/>
      <c r="AP42" s="2"/>
      <c r="AQ42" s="2"/>
      <c r="AR42" s="2"/>
      <c r="AS42" s="2"/>
      <c r="AT42" s="2"/>
      <c r="AU42" s="2"/>
      <c r="AV42" s="2"/>
      <c r="AW42" s="2"/>
      <c r="AX42" s="2"/>
      <c r="AY42" s="2"/>
    </row>
    <row r="43" spans="1:51" x14ac:dyDescent="0.3">
      <c r="A43" s="6">
        <v>7</v>
      </c>
      <c r="B43" s="7" t="s">
        <v>37</v>
      </c>
      <c r="C43" s="31"/>
      <c r="D43" s="2"/>
      <c r="E43" s="2"/>
      <c r="F43" s="2"/>
      <c r="G43" s="30"/>
      <c r="H43" s="2"/>
      <c r="I43" s="2"/>
      <c r="J43" s="2"/>
      <c r="K43" s="30"/>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row>
    <row r="44" spans="1:51" ht="68.400000000000006" x14ac:dyDescent="0.3">
      <c r="A44" s="10">
        <f>0.1+A43</f>
        <v>7.1</v>
      </c>
      <c r="B44" s="9" t="s">
        <v>38</v>
      </c>
      <c r="C44" s="31"/>
      <c r="D44" s="2"/>
      <c r="E44" s="2"/>
      <c r="F44" s="2"/>
      <c r="G44" s="30"/>
      <c r="H44" s="2"/>
      <c r="I44" s="2"/>
      <c r="J44" s="2"/>
      <c r="K44" s="30"/>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7"/>
      <c r="AR44" s="27"/>
      <c r="AS44" s="2"/>
      <c r="AT44" s="2"/>
      <c r="AU44" s="2"/>
      <c r="AV44" s="2"/>
      <c r="AW44" s="2"/>
      <c r="AX44" s="2"/>
      <c r="AY44" s="2"/>
    </row>
    <row r="45" spans="1:51" ht="102.6" x14ac:dyDescent="0.3">
      <c r="A45" s="10">
        <f>0.1+A44</f>
        <v>7.1999999999999993</v>
      </c>
      <c r="B45" s="9" t="s">
        <v>39</v>
      </c>
      <c r="C45" s="31"/>
      <c r="D45" s="2"/>
      <c r="E45" s="2"/>
      <c r="F45" s="2"/>
      <c r="G45" s="30"/>
      <c r="H45" s="2"/>
      <c r="I45" s="2"/>
      <c r="J45" s="2"/>
      <c r="K45" s="30"/>
      <c r="L45" s="2"/>
      <c r="M45" s="2"/>
      <c r="N45" s="2"/>
      <c r="O45" s="2"/>
      <c r="P45" s="2"/>
      <c r="Q45" s="2"/>
      <c r="R45" s="2"/>
      <c r="S45" s="2"/>
      <c r="T45" s="2"/>
      <c r="U45" s="2"/>
      <c r="V45" s="2"/>
      <c r="W45" s="2"/>
      <c r="X45" s="2"/>
      <c r="Y45" s="2"/>
      <c r="Z45" s="2"/>
      <c r="AA45" s="2"/>
      <c r="AB45" s="2"/>
      <c r="AC45" s="2"/>
      <c r="AD45" s="2"/>
      <c r="AE45" s="2"/>
      <c r="AF45" s="2"/>
      <c r="AG45" s="2"/>
      <c r="AH45" s="2"/>
      <c r="AI45" s="2"/>
      <c r="AJ45" s="2"/>
      <c r="AK45" s="27"/>
      <c r="AL45" s="27"/>
      <c r="AM45" s="2"/>
      <c r="AN45" s="2"/>
      <c r="AO45" s="2"/>
      <c r="AP45" s="2"/>
      <c r="AQ45" s="2"/>
      <c r="AR45" s="2"/>
      <c r="AS45" s="2"/>
      <c r="AT45" s="2"/>
      <c r="AU45" s="2"/>
      <c r="AV45" s="2"/>
      <c r="AW45" s="2"/>
      <c r="AX45" s="2"/>
      <c r="AY45" s="2"/>
    </row>
    <row r="46" spans="1:51" x14ac:dyDescent="0.3">
      <c r="A46" s="6">
        <v>8</v>
      </c>
      <c r="B46" s="7" t="s">
        <v>40</v>
      </c>
      <c r="C46" s="31"/>
      <c r="D46" s="2"/>
      <c r="E46" s="2"/>
      <c r="F46" s="2"/>
      <c r="G46" s="30"/>
      <c r="H46" s="2"/>
      <c r="I46" s="2"/>
      <c r="J46" s="2"/>
      <c r="K46" s="30"/>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row>
    <row r="47" spans="1:51" ht="45.6" x14ac:dyDescent="0.3">
      <c r="A47" s="10">
        <f>0.1+A46</f>
        <v>8.1</v>
      </c>
      <c r="B47" s="9" t="s">
        <v>41</v>
      </c>
      <c r="C47" s="31"/>
      <c r="D47" s="2"/>
      <c r="E47" s="2"/>
      <c r="F47" s="2"/>
      <c r="G47" s="30"/>
      <c r="H47" s="2"/>
      <c r="I47" s="2"/>
      <c r="J47" s="2"/>
      <c r="K47" s="30"/>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7"/>
      <c r="AR47" s="27"/>
      <c r="AS47" s="2"/>
      <c r="AT47" s="2"/>
      <c r="AU47" s="2"/>
      <c r="AV47" s="2"/>
      <c r="AW47" s="2"/>
      <c r="AX47" s="2"/>
      <c r="AY47" s="2"/>
    </row>
    <row r="48" spans="1:51" ht="79.8" x14ac:dyDescent="0.3">
      <c r="A48" s="10">
        <f>0.1+A47</f>
        <v>8.1999999999999993</v>
      </c>
      <c r="B48" s="9" t="s">
        <v>42</v>
      </c>
      <c r="C48" s="31"/>
      <c r="D48" s="2"/>
      <c r="E48" s="2"/>
      <c r="F48" s="2"/>
      <c r="G48" s="30"/>
      <c r="H48" s="2"/>
      <c r="I48" s="2"/>
      <c r="J48" s="2"/>
      <c r="K48" s="30"/>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7"/>
      <c r="AS48" s="27"/>
      <c r="AT48" s="2"/>
      <c r="AU48" s="2"/>
      <c r="AV48" s="2"/>
      <c r="AW48" s="2"/>
      <c r="AX48" s="2"/>
      <c r="AY48" s="2"/>
    </row>
    <row r="49" spans="1:51" ht="68.400000000000006" x14ac:dyDescent="0.3">
      <c r="A49" s="10">
        <f t="shared" ref="A49:A50" si="3">0.1+A48</f>
        <v>8.2999999999999989</v>
      </c>
      <c r="B49" s="9" t="s">
        <v>43</v>
      </c>
      <c r="C49" s="31"/>
      <c r="D49" s="2"/>
      <c r="E49" s="2"/>
      <c r="F49" s="2"/>
      <c r="G49" s="30"/>
      <c r="H49" s="2"/>
      <c r="I49" s="2"/>
      <c r="J49" s="2"/>
      <c r="K49" s="30"/>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7"/>
      <c r="AU49" s="2"/>
      <c r="AV49" s="2"/>
      <c r="AW49" s="2"/>
      <c r="AX49" s="2"/>
      <c r="AY49" s="2"/>
    </row>
    <row r="50" spans="1:51" ht="68.400000000000006" x14ac:dyDescent="0.3">
      <c r="A50" s="10">
        <f t="shared" si="3"/>
        <v>8.3999999999999986</v>
      </c>
      <c r="B50" s="9" t="s">
        <v>44</v>
      </c>
      <c r="C50" s="31"/>
      <c r="D50" s="2"/>
      <c r="E50" s="2"/>
      <c r="F50" s="2"/>
      <c r="G50" s="30"/>
      <c r="H50" s="2"/>
      <c r="I50" s="2"/>
      <c r="J50" s="2"/>
      <c r="K50" s="30"/>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7"/>
      <c r="AV50" s="2"/>
      <c r="AW50" s="2"/>
      <c r="AX50" s="2"/>
      <c r="AY50" s="2"/>
    </row>
    <row r="51" spans="1:51" ht="102.6" x14ac:dyDescent="0.3">
      <c r="A51" s="10">
        <f>0.1+A50</f>
        <v>8.4999999999999982</v>
      </c>
      <c r="B51" s="9" t="s">
        <v>45</v>
      </c>
      <c r="C51" s="31"/>
      <c r="D51" s="2"/>
      <c r="E51" s="2"/>
      <c r="F51" s="2"/>
      <c r="G51" s="30"/>
      <c r="H51" s="2"/>
      <c r="I51" s="2"/>
      <c r="J51" s="2"/>
      <c r="K51" s="30"/>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7"/>
      <c r="AW51" s="2"/>
      <c r="AX51" s="2"/>
      <c r="AY51" s="2"/>
    </row>
    <row r="52" spans="1:51" ht="102.6" x14ac:dyDescent="0.3">
      <c r="A52" s="10">
        <f>0.1+A51</f>
        <v>8.5999999999999979</v>
      </c>
      <c r="B52" s="9" t="s">
        <v>46</v>
      </c>
      <c r="C52" s="31"/>
      <c r="D52" s="2"/>
      <c r="E52" s="2"/>
      <c r="F52" s="2"/>
      <c r="G52" s="30"/>
      <c r="H52" s="2"/>
      <c r="I52" s="2"/>
      <c r="J52" s="2"/>
      <c r="K52" s="30"/>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7"/>
      <c r="AW52" s="2"/>
      <c r="AX52" s="2"/>
      <c r="AY52" s="2"/>
    </row>
    <row r="53" spans="1:51" ht="114" x14ac:dyDescent="0.3">
      <c r="A53" s="10">
        <f>0.1+A52</f>
        <v>8.6999999999999975</v>
      </c>
      <c r="B53" s="9" t="s">
        <v>47</v>
      </c>
      <c r="C53" s="31"/>
      <c r="D53" s="2"/>
      <c r="E53" s="2"/>
      <c r="F53" s="2"/>
      <c r="G53" s="30"/>
      <c r="H53" s="2"/>
      <c r="I53" s="2"/>
      <c r="J53" s="2"/>
      <c r="K53" s="30"/>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7"/>
      <c r="AX53" s="2"/>
      <c r="AY53" s="2"/>
    </row>
    <row r="54" spans="1:51" x14ac:dyDescent="0.3">
      <c r="A54" s="6">
        <v>9</v>
      </c>
      <c r="B54" s="7" t="s">
        <v>48</v>
      </c>
      <c r="C54" s="31"/>
      <c r="D54" s="2"/>
      <c r="E54" s="2"/>
      <c r="F54" s="2"/>
      <c r="G54" s="30"/>
      <c r="H54" s="2"/>
      <c r="I54" s="2"/>
      <c r="J54" s="2"/>
      <c r="K54" s="30"/>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row>
    <row r="55" spans="1:51" ht="148.19999999999999" x14ac:dyDescent="0.3">
      <c r="A55" s="10">
        <f>0.1+A54</f>
        <v>9.1</v>
      </c>
      <c r="B55" s="9" t="s">
        <v>49</v>
      </c>
      <c r="C55" s="31"/>
      <c r="D55" s="2"/>
      <c r="E55" s="2"/>
      <c r="F55" s="2"/>
      <c r="G55" s="30"/>
      <c r="H55" s="2"/>
      <c r="I55" s="2"/>
      <c r="J55" s="2"/>
      <c r="K55" s="30"/>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7"/>
      <c r="AQ55" s="27"/>
      <c r="AR55" s="27"/>
      <c r="AS55" s="27"/>
      <c r="AT55" s="2"/>
      <c r="AU55" s="2"/>
      <c r="AV55" s="2"/>
      <c r="AW55" s="2"/>
      <c r="AX55" s="2"/>
      <c r="AY55" s="2"/>
    </row>
    <row r="56" spans="1:51" ht="68.400000000000006" x14ac:dyDescent="0.3">
      <c r="A56" s="10">
        <f t="shared" ref="A56:A58" si="4">0.1+A55</f>
        <v>9.1999999999999993</v>
      </c>
      <c r="B56" s="9" t="s">
        <v>50</v>
      </c>
      <c r="C56" s="31"/>
      <c r="D56" s="2"/>
      <c r="E56" s="2"/>
      <c r="F56" s="2"/>
      <c r="G56" s="30"/>
      <c r="H56" s="2"/>
      <c r="I56" s="2"/>
      <c r="J56" s="2"/>
      <c r="K56" s="30"/>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7"/>
      <c r="AT56" s="2"/>
      <c r="AU56" s="2"/>
      <c r="AV56" s="2"/>
      <c r="AW56" s="2"/>
      <c r="AX56" s="2"/>
      <c r="AY56" s="2"/>
    </row>
    <row r="57" spans="1:51" ht="125.4" x14ac:dyDescent="0.3">
      <c r="A57" s="10">
        <f t="shared" si="4"/>
        <v>9.2999999999999989</v>
      </c>
      <c r="B57" s="9" t="s">
        <v>51</v>
      </c>
      <c r="C57" s="31"/>
      <c r="D57" s="2"/>
      <c r="E57" s="2"/>
      <c r="F57" s="2"/>
      <c r="G57" s="30"/>
      <c r="H57" s="2"/>
      <c r="I57" s="2"/>
      <c r="J57" s="2"/>
      <c r="K57" s="30"/>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7"/>
      <c r="AS57" s="27"/>
      <c r="AT57" s="27"/>
      <c r="AU57" s="2"/>
      <c r="AV57" s="2"/>
      <c r="AW57" s="2"/>
      <c r="AX57" s="2"/>
      <c r="AY57" s="2"/>
    </row>
    <row r="58" spans="1:51" ht="159.6" x14ac:dyDescent="0.3">
      <c r="A58" s="10">
        <f t="shared" si="4"/>
        <v>9.3999999999999986</v>
      </c>
      <c r="B58" s="9" t="s">
        <v>52</v>
      </c>
      <c r="C58" s="31"/>
      <c r="D58" s="2"/>
      <c r="E58" s="2"/>
      <c r="F58" s="2"/>
      <c r="G58" s="30"/>
      <c r="H58" s="2"/>
      <c r="I58" s="2"/>
      <c r="J58" s="2"/>
      <c r="K58" s="30"/>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7"/>
      <c r="AT58" s="27"/>
      <c r="AU58" s="2"/>
      <c r="AV58" s="2"/>
      <c r="AW58" s="2"/>
      <c r="AX58" s="2"/>
      <c r="AY58" s="2"/>
    </row>
    <row r="59" spans="1:51" ht="91.2" x14ac:dyDescent="0.3">
      <c r="A59" s="10">
        <v>9.5</v>
      </c>
      <c r="B59" s="9" t="s">
        <v>53</v>
      </c>
      <c r="C59" s="31"/>
      <c r="D59" s="2"/>
      <c r="E59" s="2"/>
      <c r="F59" s="2"/>
      <c r="G59" s="30"/>
      <c r="H59" s="2"/>
      <c r="I59" s="2"/>
      <c r="J59" s="2"/>
      <c r="K59" s="30"/>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7"/>
      <c r="AT59" s="27"/>
      <c r="AU59" s="2"/>
      <c r="AV59" s="2"/>
      <c r="AW59" s="2"/>
      <c r="AX59" s="2"/>
      <c r="AY59" s="2"/>
    </row>
    <row r="60" spans="1:51" x14ac:dyDescent="0.3">
      <c r="A60" s="6">
        <v>10</v>
      </c>
      <c r="B60" s="7" t="s">
        <v>54</v>
      </c>
      <c r="C60" s="31"/>
      <c r="D60" s="2"/>
      <c r="E60" s="2"/>
      <c r="F60" s="2"/>
      <c r="G60" s="30"/>
      <c r="H60" s="2"/>
      <c r="I60" s="2"/>
      <c r="J60" s="2"/>
      <c r="K60" s="30"/>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row>
    <row r="61" spans="1:51" ht="148.19999999999999" x14ac:dyDescent="0.3">
      <c r="A61" s="10">
        <f>0.1+A60</f>
        <v>10.1</v>
      </c>
      <c r="B61" s="9" t="s">
        <v>55</v>
      </c>
      <c r="C61" s="31"/>
      <c r="D61" s="2"/>
      <c r="E61" s="2"/>
      <c r="F61" s="2"/>
      <c r="G61" s="30"/>
      <c r="H61" s="2"/>
      <c r="I61" s="2"/>
      <c r="J61" s="2"/>
      <c r="K61" s="30"/>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7"/>
      <c r="AS61" s="27"/>
      <c r="AT61" s="2"/>
      <c r="AU61" s="2"/>
      <c r="AV61" s="2"/>
      <c r="AW61" s="2"/>
      <c r="AX61" s="2"/>
      <c r="AY61" s="2"/>
    </row>
    <row r="62" spans="1:51" x14ac:dyDescent="0.3">
      <c r="A62" s="6">
        <v>11</v>
      </c>
      <c r="B62" s="7" t="s">
        <v>56</v>
      </c>
      <c r="C62" s="31"/>
      <c r="D62" s="2"/>
      <c r="E62" s="2"/>
      <c r="F62" s="2"/>
      <c r="G62" s="30"/>
      <c r="H62" s="2"/>
      <c r="I62" s="2"/>
      <c r="J62" s="2"/>
      <c r="K62" s="30"/>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row>
    <row r="63" spans="1:51" ht="114" x14ac:dyDescent="0.3">
      <c r="A63" s="10">
        <f>0.1+A62</f>
        <v>11.1</v>
      </c>
      <c r="B63" s="9" t="s">
        <v>57</v>
      </c>
      <c r="C63" s="31"/>
      <c r="D63" s="2"/>
      <c r="E63" s="2"/>
      <c r="F63" s="2"/>
      <c r="G63" s="30"/>
      <c r="H63" s="2"/>
      <c r="I63" s="2"/>
      <c r="J63" s="2"/>
      <c r="K63" s="30"/>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7"/>
      <c r="AT63" s="27"/>
      <c r="AU63" s="2"/>
      <c r="AV63" s="2"/>
      <c r="AW63" s="2"/>
      <c r="AX63" s="2"/>
      <c r="AY63" s="2"/>
    </row>
    <row r="64" spans="1:51" ht="114" x14ac:dyDescent="0.3">
      <c r="A64" s="10">
        <f t="shared" ref="A64:A71" si="5">0.1+A63</f>
        <v>11.2</v>
      </c>
      <c r="B64" s="9" t="s">
        <v>58</v>
      </c>
      <c r="C64" s="31"/>
      <c r="D64" s="2"/>
      <c r="E64" s="2"/>
      <c r="F64" s="2"/>
      <c r="G64" s="30"/>
      <c r="H64" s="2"/>
      <c r="I64" s="2"/>
      <c r="J64" s="2"/>
      <c r="K64" s="30"/>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7"/>
      <c r="AU64" s="2"/>
      <c r="AV64" s="2"/>
      <c r="AW64" s="2"/>
      <c r="AX64" s="2"/>
      <c r="AY64" s="2"/>
    </row>
    <row r="65" spans="1:51" ht="34.200000000000003" x14ac:dyDescent="0.3">
      <c r="A65" s="10">
        <f t="shared" si="5"/>
        <v>11.299999999999999</v>
      </c>
      <c r="B65" s="9" t="s">
        <v>59</v>
      </c>
      <c r="C65" s="31"/>
      <c r="D65" s="2"/>
      <c r="E65" s="2"/>
      <c r="F65" s="2"/>
      <c r="G65" s="30"/>
      <c r="H65" s="2"/>
      <c r="I65" s="2"/>
      <c r="J65" s="2"/>
      <c r="K65" s="30"/>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7"/>
      <c r="AU65" s="2"/>
      <c r="AV65" s="2"/>
      <c r="AW65" s="2"/>
      <c r="AX65" s="2"/>
      <c r="AY65" s="2"/>
    </row>
    <row r="66" spans="1:51" ht="34.200000000000003" x14ac:dyDescent="0.3">
      <c r="A66" s="10">
        <f t="shared" si="5"/>
        <v>11.399999999999999</v>
      </c>
      <c r="B66" s="9" t="s">
        <v>60</v>
      </c>
      <c r="C66" s="31"/>
      <c r="D66" s="2"/>
      <c r="E66" s="2"/>
      <c r="F66" s="2"/>
      <c r="G66" s="30"/>
      <c r="H66" s="2"/>
      <c r="I66" s="2"/>
      <c r="J66" s="2"/>
      <c r="K66" s="30"/>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7"/>
      <c r="AV66" s="2"/>
      <c r="AW66" s="2"/>
      <c r="AX66" s="2"/>
      <c r="AY66" s="2"/>
    </row>
    <row r="67" spans="1:51" ht="45.6" x14ac:dyDescent="0.3">
      <c r="A67" s="10">
        <f t="shared" si="5"/>
        <v>11.499999999999998</v>
      </c>
      <c r="B67" s="9" t="s">
        <v>61</v>
      </c>
      <c r="C67" s="31"/>
      <c r="D67" s="2"/>
      <c r="E67" s="2"/>
      <c r="F67" s="2"/>
      <c r="G67" s="30"/>
      <c r="H67" s="2"/>
      <c r="I67" s="2"/>
      <c r="J67" s="2"/>
      <c r="K67" s="30"/>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7"/>
      <c r="AV67" s="2"/>
      <c r="AW67" s="2"/>
      <c r="AX67" s="2"/>
      <c r="AY67" s="2"/>
    </row>
    <row r="68" spans="1:51" ht="45.6" x14ac:dyDescent="0.3">
      <c r="A68" s="10">
        <f t="shared" si="5"/>
        <v>11.599999999999998</v>
      </c>
      <c r="B68" s="9" t="s">
        <v>62</v>
      </c>
      <c r="C68" s="31"/>
      <c r="D68" s="2"/>
      <c r="E68" s="2"/>
      <c r="F68" s="2"/>
      <c r="G68" s="30"/>
      <c r="H68" s="2"/>
      <c r="I68" s="2"/>
      <c r="J68" s="2"/>
      <c r="K68" s="30"/>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7"/>
      <c r="AV68" s="2"/>
      <c r="AW68" s="2"/>
      <c r="AX68" s="2"/>
      <c r="AY68" s="2"/>
    </row>
    <row r="69" spans="1:51" ht="45.6" x14ac:dyDescent="0.3">
      <c r="A69" s="10">
        <f t="shared" si="5"/>
        <v>11.699999999999998</v>
      </c>
      <c r="B69" s="9" t="s">
        <v>63</v>
      </c>
      <c r="C69" s="31"/>
      <c r="D69" s="2"/>
      <c r="E69" s="2"/>
      <c r="F69" s="2"/>
      <c r="G69" s="30"/>
      <c r="H69" s="2"/>
      <c r="I69" s="2"/>
      <c r="J69" s="2"/>
      <c r="K69" s="30"/>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7"/>
      <c r="AV69" s="2"/>
      <c r="AW69" s="2"/>
      <c r="AX69" s="2"/>
      <c r="AY69" s="2"/>
    </row>
    <row r="70" spans="1:51" ht="45.6" x14ac:dyDescent="0.3">
      <c r="A70" s="10">
        <f t="shared" si="5"/>
        <v>11.799999999999997</v>
      </c>
      <c r="B70" s="9" t="s">
        <v>64</v>
      </c>
      <c r="C70" s="31"/>
      <c r="D70" s="2"/>
      <c r="E70" s="2"/>
      <c r="F70" s="2"/>
      <c r="G70" s="30"/>
      <c r="H70" s="2"/>
      <c r="I70" s="2"/>
      <c r="J70" s="2"/>
      <c r="K70" s="30"/>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7"/>
      <c r="AV70" s="2"/>
      <c r="AW70" s="2"/>
      <c r="AX70" s="2"/>
      <c r="AY70" s="2"/>
    </row>
    <row r="71" spans="1:51" ht="45.6" x14ac:dyDescent="0.3">
      <c r="A71" s="10">
        <f t="shared" si="5"/>
        <v>11.899999999999997</v>
      </c>
      <c r="B71" s="9" t="s">
        <v>65</v>
      </c>
      <c r="C71" s="31"/>
      <c r="D71" s="2"/>
      <c r="E71" s="2"/>
      <c r="F71" s="2"/>
      <c r="G71" s="30"/>
      <c r="H71" s="2"/>
      <c r="I71" s="2"/>
      <c r="J71" s="2"/>
      <c r="K71" s="30"/>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7"/>
      <c r="AV71" s="2"/>
      <c r="AW71" s="2"/>
      <c r="AX71" s="2"/>
      <c r="AY71" s="2"/>
    </row>
    <row r="72" spans="1:51" ht="45.6" x14ac:dyDescent="0.3">
      <c r="A72" s="13">
        <v>11.101000000000001</v>
      </c>
      <c r="B72" s="9" t="s">
        <v>66</v>
      </c>
      <c r="C72" s="31"/>
      <c r="D72" s="2"/>
      <c r="E72" s="2"/>
      <c r="F72" s="2"/>
      <c r="G72" s="30"/>
      <c r="H72" s="2"/>
      <c r="I72" s="2"/>
      <c r="J72" s="2"/>
      <c r="K72" s="30"/>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7"/>
      <c r="AU72" s="2"/>
      <c r="AV72" s="2"/>
      <c r="AW72" s="2"/>
      <c r="AX72" s="2"/>
      <c r="AY72" s="2"/>
    </row>
    <row r="73" spans="1:51" ht="45.6" x14ac:dyDescent="0.3">
      <c r="A73" s="13">
        <v>11.11</v>
      </c>
      <c r="B73" s="9" t="s">
        <v>67</v>
      </c>
      <c r="C73" s="31"/>
      <c r="D73" s="2"/>
      <c r="E73" s="2"/>
      <c r="F73" s="2"/>
      <c r="G73" s="30"/>
      <c r="H73" s="2"/>
      <c r="I73" s="2"/>
      <c r="J73" s="2"/>
      <c r="K73" s="30"/>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7"/>
      <c r="AU73" s="2"/>
      <c r="AV73" s="2"/>
      <c r="AW73" s="2"/>
      <c r="AX73" s="2"/>
      <c r="AY73" s="2"/>
    </row>
    <row r="74" spans="1:51" ht="45.6" x14ac:dyDescent="0.3">
      <c r="A74" s="13">
        <f>0.01+A73</f>
        <v>11.12</v>
      </c>
      <c r="B74" s="9" t="s">
        <v>68</v>
      </c>
      <c r="C74" s="31"/>
      <c r="D74" s="2"/>
      <c r="E74" s="2"/>
      <c r="F74" s="2"/>
      <c r="G74" s="30"/>
      <c r="H74" s="2"/>
      <c r="I74" s="2"/>
      <c r="J74" s="2"/>
      <c r="K74" s="30"/>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7"/>
      <c r="AU74" s="2"/>
      <c r="AV74" s="2"/>
      <c r="AW74" s="2"/>
      <c r="AX74" s="2"/>
      <c r="AY74" s="2"/>
    </row>
    <row r="75" spans="1:51" ht="45.6" x14ac:dyDescent="0.3">
      <c r="A75" s="13">
        <f t="shared" ref="A75:A77" si="6">0.01+A74</f>
        <v>11.129999999999999</v>
      </c>
      <c r="B75" s="9" t="s">
        <v>69</v>
      </c>
      <c r="C75" s="31"/>
      <c r="D75" s="2"/>
      <c r="E75" s="2"/>
      <c r="F75" s="2"/>
      <c r="G75" s="30"/>
      <c r="H75" s="2"/>
      <c r="I75" s="2"/>
      <c r="J75" s="2"/>
      <c r="K75" s="30"/>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7"/>
      <c r="AU75" s="2"/>
      <c r="AV75" s="2"/>
      <c r="AW75" s="2"/>
      <c r="AX75" s="2"/>
      <c r="AY75" s="2"/>
    </row>
    <row r="76" spans="1:51" ht="68.400000000000006" x14ac:dyDescent="0.3">
      <c r="A76" s="13">
        <f t="shared" si="6"/>
        <v>11.139999999999999</v>
      </c>
      <c r="B76" s="9" t="s">
        <v>70</v>
      </c>
      <c r="C76" s="32"/>
      <c r="D76" s="2"/>
      <c r="E76" s="2"/>
      <c r="F76" s="2"/>
      <c r="G76" s="30"/>
      <c r="H76" s="2"/>
      <c r="I76" s="2"/>
      <c r="J76" s="2"/>
      <c r="K76" s="30"/>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7"/>
      <c r="AV76" s="2"/>
      <c r="AW76" s="2"/>
      <c r="AX76" s="2"/>
      <c r="AY76" s="2"/>
    </row>
    <row r="77" spans="1:51" ht="45.6" x14ac:dyDescent="0.3">
      <c r="A77" s="13">
        <f t="shared" si="6"/>
        <v>11.149999999999999</v>
      </c>
      <c r="B77" s="9" t="s">
        <v>71</v>
      </c>
      <c r="C77" s="2"/>
      <c r="D77" s="2"/>
      <c r="E77" s="2"/>
      <c r="F77" s="2"/>
      <c r="G77" s="30"/>
      <c r="H77" s="2"/>
      <c r="I77" s="2"/>
      <c r="J77" s="2"/>
      <c r="K77" s="30"/>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7"/>
      <c r="AU77" s="2"/>
      <c r="AV77" s="2"/>
      <c r="AW77" s="2"/>
      <c r="AX77" s="2"/>
      <c r="AY77" s="2"/>
    </row>
    <row r="78" spans="1:51" x14ac:dyDescent="0.3">
      <c r="A78" s="6">
        <v>12</v>
      </c>
      <c r="B78" s="7" t="s">
        <v>72</v>
      </c>
      <c r="C78" s="2"/>
      <c r="D78" s="2"/>
      <c r="E78" s="2"/>
      <c r="F78" s="2"/>
      <c r="G78" s="30"/>
      <c r="H78" s="2"/>
      <c r="I78" s="2"/>
      <c r="J78" s="2"/>
      <c r="K78" s="30"/>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row>
    <row r="79" spans="1:51" ht="45.6" x14ac:dyDescent="0.3">
      <c r="A79" s="10">
        <f>0.1+A78</f>
        <v>12.1</v>
      </c>
      <c r="B79" s="9" t="s">
        <v>73</v>
      </c>
      <c r="C79" s="2"/>
      <c r="D79" s="2"/>
      <c r="E79" s="2"/>
      <c r="F79" s="2"/>
      <c r="G79" s="30"/>
      <c r="H79" s="2"/>
      <c r="I79" s="2"/>
      <c r="J79" s="2"/>
      <c r="K79" s="30"/>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7"/>
      <c r="AU79" s="2"/>
      <c r="AV79" s="2"/>
      <c r="AW79" s="2"/>
      <c r="AX79" s="2"/>
      <c r="AY79" s="2"/>
    </row>
    <row r="80" spans="1:51" ht="57" x14ac:dyDescent="0.3">
      <c r="A80" s="10">
        <f>0.1+A79</f>
        <v>12.2</v>
      </c>
      <c r="B80" s="9" t="s">
        <v>74</v>
      </c>
      <c r="C80" s="2"/>
      <c r="D80" s="2"/>
      <c r="E80" s="2"/>
      <c r="F80" s="2"/>
      <c r="G80" s="30"/>
      <c r="H80" s="2"/>
      <c r="I80" s="2"/>
      <c r="J80" s="2"/>
      <c r="K80" s="30"/>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7"/>
      <c r="AV80" s="2"/>
      <c r="AW80" s="2"/>
      <c r="AX80" s="2"/>
      <c r="AY80" s="2"/>
    </row>
    <row r="81" spans="1:51" ht="125.4" x14ac:dyDescent="0.3">
      <c r="A81" s="10">
        <f t="shared" ref="A81:A86" si="7">0.1+A80</f>
        <v>12.299999999999999</v>
      </c>
      <c r="B81" s="9" t="s">
        <v>75</v>
      </c>
      <c r="C81" s="2"/>
      <c r="D81" s="2"/>
      <c r="E81" s="2"/>
      <c r="F81" s="2"/>
      <c r="G81" s="30"/>
      <c r="H81" s="2"/>
      <c r="I81" s="2"/>
      <c r="J81" s="2"/>
      <c r="K81" s="30"/>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7"/>
      <c r="AV81" s="2"/>
      <c r="AW81" s="2"/>
      <c r="AX81" s="2"/>
      <c r="AY81" s="2"/>
    </row>
    <row r="82" spans="1:51" ht="216.6" x14ac:dyDescent="0.3">
      <c r="A82" s="10">
        <f t="shared" si="7"/>
        <v>12.399999999999999</v>
      </c>
      <c r="B82" s="9" t="s">
        <v>76</v>
      </c>
      <c r="C82" s="2"/>
      <c r="D82" s="2"/>
      <c r="E82" s="2"/>
      <c r="F82" s="2"/>
      <c r="G82" s="30"/>
      <c r="H82" s="2"/>
      <c r="I82" s="2"/>
      <c r="J82" s="2"/>
      <c r="K82" s="30"/>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7"/>
      <c r="AV82" s="2"/>
      <c r="AW82" s="2"/>
      <c r="AX82" s="2"/>
      <c r="AY82" s="2"/>
    </row>
    <row r="83" spans="1:51" ht="68.400000000000006" x14ac:dyDescent="0.3">
      <c r="A83" s="10">
        <f t="shared" si="7"/>
        <v>12.499999999999998</v>
      </c>
      <c r="B83" s="9" t="s">
        <v>77</v>
      </c>
      <c r="C83" s="2"/>
      <c r="D83" s="2"/>
      <c r="E83" s="2"/>
      <c r="F83" s="2"/>
      <c r="G83" s="30"/>
      <c r="H83" s="2"/>
      <c r="I83" s="2"/>
      <c r="J83" s="2"/>
      <c r="K83" s="30"/>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7"/>
      <c r="AW83" s="2"/>
      <c r="AX83" s="2"/>
      <c r="AY83" s="2"/>
    </row>
    <row r="84" spans="1:51" ht="57" x14ac:dyDescent="0.3">
      <c r="A84" s="10">
        <f t="shared" si="7"/>
        <v>12.599999999999998</v>
      </c>
      <c r="B84" s="9" t="s">
        <v>78</v>
      </c>
      <c r="C84" s="2"/>
      <c r="D84" s="2"/>
      <c r="E84" s="2"/>
      <c r="F84" s="2"/>
      <c r="G84" s="30"/>
      <c r="H84" s="2"/>
      <c r="I84" s="2"/>
      <c r="J84" s="2"/>
      <c r="K84" s="30"/>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7"/>
      <c r="AW84" s="2"/>
      <c r="AX84" s="2"/>
      <c r="AY84" s="2"/>
    </row>
    <row r="85" spans="1:51" ht="57" x14ac:dyDescent="0.3">
      <c r="A85" s="10">
        <f t="shared" si="7"/>
        <v>12.699999999999998</v>
      </c>
      <c r="B85" s="9" t="s">
        <v>79</v>
      </c>
      <c r="C85" s="2"/>
      <c r="D85" s="2"/>
      <c r="E85" s="2"/>
      <c r="F85" s="2"/>
      <c r="G85" s="30"/>
      <c r="H85" s="2"/>
      <c r="I85" s="2"/>
      <c r="J85" s="2"/>
      <c r="K85" s="30"/>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7"/>
      <c r="AX85" s="2"/>
      <c r="AY85" s="2"/>
    </row>
    <row r="86" spans="1:51" ht="45.6" x14ac:dyDescent="0.3">
      <c r="A86" s="10">
        <f t="shared" si="7"/>
        <v>12.799999999999997</v>
      </c>
      <c r="B86" s="9" t="s">
        <v>80</v>
      </c>
      <c r="C86" s="2"/>
      <c r="D86" s="2"/>
      <c r="E86" s="2"/>
      <c r="F86" s="2"/>
      <c r="G86" s="30"/>
      <c r="H86" s="2"/>
      <c r="I86" s="2"/>
      <c r="J86" s="2"/>
      <c r="K86" s="30"/>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7"/>
      <c r="AX86" s="2"/>
      <c r="AY86" s="2"/>
    </row>
    <row r="87" spans="1:51" x14ac:dyDescent="0.3">
      <c r="A87" s="6">
        <v>13</v>
      </c>
      <c r="B87" s="7" t="s">
        <v>81</v>
      </c>
      <c r="C87" s="2"/>
      <c r="D87" s="2"/>
      <c r="E87" s="2"/>
      <c r="F87" s="2"/>
      <c r="G87" s="30"/>
      <c r="H87" s="2"/>
      <c r="I87" s="2"/>
      <c r="J87" s="2"/>
      <c r="K87" s="30"/>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row>
    <row r="88" spans="1:51" ht="36.6" x14ac:dyDescent="0.3">
      <c r="A88" s="14" t="s">
        <v>82</v>
      </c>
      <c r="B88" s="15" t="s">
        <v>83</v>
      </c>
      <c r="C88" s="2"/>
      <c r="D88" s="2"/>
      <c r="E88" s="2"/>
      <c r="F88" s="2"/>
      <c r="G88" s="30"/>
      <c r="H88" s="2"/>
      <c r="I88" s="2"/>
      <c r="J88" s="2"/>
      <c r="K88" s="30"/>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7"/>
      <c r="AV88" s="2"/>
      <c r="AW88" s="2"/>
      <c r="AX88" s="2"/>
      <c r="AY88" s="2"/>
    </row>
    <row r="89" spans="1:51" ht="36.6" x14ac:dyDescent="0.3">
      <c r="A89" s="14" t="s">
        <v>84</v>
      </c>
      <c r="B89" s="15" t="s">
        <v>85</v>
      </c>
      <c r="C89" s="2"/>
      <c r="D89" s="2"/>
      <c r="E89" s="2"/>
      <c r="F89" s="2"/>
      <c r="G89" s="30"/>
      <c r="H89" s="2"/>
      <c r="I89" s="2"/>
      <c r="J89" s="2"/>
      <c r="K89" s="30"/>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7"/>
      <c r="AV89" s="2"/>
      <c r="AW89" s="2"/>
      <c r="AX89" s="2"/>
      <c r="AY89" s="2"/>
    </row>
    <row r="90" spans="1:51" ht="36.6" x14ac:dyDescent="0.3">
      <c r="A90" s="14" t="s">
        <v>86</v>
      </c>
      <c r="B90" s="15" t="s">
        <v>87</v>
      </c>
      <c r="C90" s="2"/>
      <c r="D90" s="2"/>
      <c r="E90" s="2"/>
      <c r="F90" s="2"/>
      <c r="G90" s="30"/>
      <c r="H90" s="2"/>
      <c r="I90" s="2"/>
      <c r="J90" s="2"/>
      <c r="K90" s="30"/>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7"/>
      <c r="AV90" s="2"/>
      <c r="AW90" s="2"/>
      <c r="AX90" s="2"/>
      <c r="AY90" s="2"/>
    </row>
    <row r="91" spans="1:51" ht="36.6" x14ac:dyDescent="0.3">
      <c r="A91" s="14" t="s">
        <v>88</v>
      </c>
      <c r="B91" s="15" t="s">
        <v>89</v>
      </c>
      <c r="C91" s="2"/>
      <c r="D91" s="2"/>
      <c r="E91" s="2"/>
      <c r="F91" s="2"/>
      <c r="G91" s="30"/>
      <c r="H91" s="2"/>
      <c r="I91" s="2"/>
      <c r="J91" s="2"/>
      <c r="K91" s="30"/>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7"/>
      <c r="AV91" s="2"/>
      <c r="AW91" s="2"/>
      <c r="AX91" s="2"/>
      <c r="AY91" s="2"/>
    </row>
    <row r="92" spans="1:51" ht="24.6" x14ac:dyDescent="0.3">
      <c r="A92" s="14" t="s">
        <v>90</v>
      </c>
      <c r="B92" s="15" t="s">
        <v>91</v>
      </c>
      <c r="C92" s="2"/>
      <c r="D92" s="2"/>
      <c r="E92" s="2"/>
      <c r="F92" s="2"/>
      <c r="G92" s="30"/>
      <c r="H92" s="2"/>
      <c r="I92" s="2"/>
      <c r="J92" s="2"/>
      <c r="K92" s="30"/>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7"/>
      <c r="AV92" s="2"/>
      <c r="AW92" s="2"/>
      <c r="AX92" s="2"/>
      <c r="AY92" s="2"/>
    </row>
    <row r="93" spans="1:51" ht="24.6" x14ac:dyDescent="0.3">
      <c r="A93" s="14" t="s">
        <v>92</v>
      </c>
      <c r="B93" s="15" t="s">
        <v>93</v>
      </c>
      <c r="C93" s="2"/>
      <c r="D93" s="2"/>
      <c r="E93" s="2"/>
      <c r="F93" s="2"/>
      <c r="G93" s="30"/>
      <c r="H93" s="2"/>
      <c r="I93" s="2"/>
      <c r="J93" s="2"/>
      <c r="K93" s="30"/>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7"/>
      <c r="AV93" s="2"/>
      <c r="AW93" s="2"/>
      <c r="AX93" s="2"/>
      <c r="AY93" s="2"/>
    </row>
    <row r="94" spans="1:51" ht="24.6" x14ac:dyDescent="0.3">
      <c r="A94" s="14" t="s">
        <v>94</v>
      </c>
      <c r="B94" s="15" t="s">
        <v>95</v>
      </c>
      <c r="C94" s="2"/>
      <c r="D94" s="2"/>
      <c r="E94" s="2"/>
      <c r="F94" s="2"/>
      <c r="G94" s="30"/>
      <c r="H94" s="2"/>
      <c r="I94" s="2"/>
      <c r="J94" s="2"/>
      <c r="K94" s="30"/>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7"/>
      <c r="AW94" s="2"/>
      <c r="AX94" s="2"/>
      <c r="AY94" s="2"/>
    </row>
    <row r="95" spans="1:51" ht="36.6" x14ac:dyDescent="0.3">
      <c r="A95" s="14" t="s">
        <v>96</v>
      </c>
      <c r="B95" s="15" t="s">
        <v>97</v>
      </c>
      <c r="C95" s="2"/>
      <c r="D95" s="2"/>
      <c r="E95" s="2"/>
      <c r="F95" s="2"/>
      <c r="G95" s="30"/>
      <c r="H95" s="2"/>
      <c r="I95" s="2"/>
      <c r="J95" s="2"/>
      <c r="K95" s="30"/>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7"/>
      <c r="AW95" s="2"/>
      <c r="AX95" s="2"/>
      <c r="AY95" s="2"/>
    </row>
    <row r="96" spans="1:51" ht="24.6" x14ac:dyDescent="0.3">
      <c r="A96" s="14" t="s">
        <v>98</v>
      </c>
      <c r="B96" s="15" t="s">
        <v>99</v>
      </c>
      <c r="C96" s="2"/>
      <c r="D96" s="2"/>
      <c r="E96" s="2"/>
      <c r="F96" s="2"/>
      <c r="G96" s="30"/>
      <c r="H96" s="2"/>
      <c r="I96" s="2"/>
      <c r="J96" s="2"/>
      <c r="K96" s="30"/>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7"/>
      <c r="AW96" s="2"/>
      <c r="AX96" s="2"/>
      <c r="AY96" s="2"/>
    </row>
    <row r="97" spans="1:51" x14ac:dyDescent="0.3">
      <c r="A97" s="16">
        <v>13.2</v>
      </c>
      <c r="B97" s="17" t="s">
        <v>100</v>
      </c>
      <c r="C97" s="2"/>
      <c r="D97" s="2"/>
      <c r="E97" s="2"/>
      <c r="F97" s="2"/>
      <c r="G97" s="30"/>
      <c r="H97" s="2"/>
      <c r="I97" s="2"/>
      <c r="J97" s="2"/>
      <c r="K97" s="30"/>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row>
    <row r="98" spans="1:51" ht="24.6" x14ac:dyDescent="0.3">
      <c r="A98" s="14" t="s">
        <v>101</v>
      </c>
      <c r="B98" s="15" t="s">
        <v>102</v>
      </c>
      <c r="C98" s="2"/>
      <c r="D98" s="2"/>
      <c r="E98" s="2"/>
      <c r="F98" s="2"/>
      <c r="G98" s="30"/>
      <c r="H98" s="2"/>
      <c r="I98" s="2"/>
      <c r="J98" s="2"/>
      <c r="K98" s="30"/>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7"/>
      <c r="AX98" s="2"/>
      <c r="AY98" s="2"/>
    </row>
    <row r="99" spans="1:51" ht="24.6" x14ac:dyDescent="0.3">
      <c r="A99" s="14" t="s">
        <v>103</v>
      </c>
      <c r="B99" s="15" t="s">
        <v>104</v>
      </c>
      <c r="C99" s="2"/>
      <c r="D99" s="2"/>
      <c r="E99" s="2"/>
      <c r="F99" s="2"/>
      <c r="G99" s="30"/>
      <c r="H99" s="2"/>
      <c r="I99" s="2"/>
      <c r="J99" s="2"/>
      <c r="K99" s="30"/>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7"/>
      <c r="AX99" s="2"/>
      <c r="AY99" s="2"/>
    </row>
    <row r="100" spans="1:51" ht="48.6" x14ac:dyDescent="0.3">
      <c r="A100" s="14" t="s">
        <v>105</v>
      </c>
      <c r="B100" s="15" t="s">
        <v>106</v>
      </c>
      <c r="C100" s="2"/>
      <c r="D100" s="2"/>
      <c r="E100" s="2"/>
      <c r="F100" s="2"/>
      <c r="G100" s="30"/>
      <c r="H100" s="2"/>
      <c r="I100" s="2"/>
      <c r="J100" s="2"/>
      <c r="K100" s="30"/>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7"/>
      <c r="AX100" s="2"/>
      <c r="AY100" s="2"/>
    </row>
    <row r="101" spans="1:51" ht="48.6" x14ac:dyDescent="0.3">
      <c r="A101" s="14" t="s">
        <v>107</v>
      </c>
      <c r="B101" s="15" t="s">
        <v>108</v>
      </c>
      <c r="C101" s="2"/>
      <c r="D101" s="2"/>
      <c r="E101" s="2"/>
      <c r="F101" s="2"/>
      <c r="G101" s="30"/>
      <c r="H101" s="2"/>
      <c r="I101" s="2"/>
      <c r="J101" s="2"/>
      <c r="K101" s="30"/>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7"/>
      <c r="AX101" s="2"/>
      <c r="AY101" s="2"/>
    </row>
    <row r="102" spans="1:51" ht="48.6" x14ac:dyDescent="0.3">
      <c r="A102" s="14" t="s">
        <v>109</v>
      </c>
      <c r="B102" s="15" t="s">
        <v>110</v>
      </c>
      <c r="C102" s="2"/>
      <c r="D102" s="2"/>
      <c r="E102" s="2"/>
      <c r="F102" s="2"/>
      <c r="G102" s="30"/>
      <c r="H102" s="2"/>
      <c r="I102" s="2"/>
      <c r="J102" s="2"/>
      <c r="K102" s="30"/>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7"/>
      <c r="AX102" s="2"/>
      <c r="AY102" s="2"/>
    </row>
    <row r="103" spans="1:51" ht="48.6" x14ac:dyDescent="0.3">
      <c r="A103" s="14" t="s">
        <v>111</v>
      </c>
      <c r="B103" s="15" t="s">
        <v>112</v>
      </c>
      <c r="C103" s="2"/>
      <c r="D103" s="2"/>
      <c r="E103" s="2"/>
      <c r="F103" s="2"/>
      <c r="G103" s="30"/>
      <c r="H103" s="2"/>
      <c r="I103" s="2"/>
      <c r="J103" s="2"/>
      <c r="K103" s="30"/>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7"/>
      <c r="AW103" s="2"/>
      <c r="AX103" s="2"/>
      <c r="AY103" s="2"/>
    </row>
    <row r="104" spans="1:51" ht="36.6" x14ac:dyDescent="0.3">
      <c r="A104" s="14" t="s">
        <v>113</v>
      </c>
      <c r="B104" s="15" t="s">
        <v>114</v>
      </c>
      <c r="C104" s="2"/>
      <c r="D104" s="2"/>
      <c r="E104" s="2"/>
      <c r="F104" s="2"/>
      <c r="G104" s="30"/>
      <c r="H104" s="2"/>
      <c r="I104" s="2"/>
      <c r="J104" s="2"/>
      <c r="K104" s="30"/>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7"/>
      <c r="AW104" s="2"/>
      <c r="AX104" s="2"/>
      <c r="AY104" s="2"/>
    </row>
    <row r="105" spans="1:51" x14ac:dyDescent="0.3">
      <c r="A105" s="16">
        <v>13.3</v>
      </c>
      <c r="B105" s="17" t="s">
        <v>115</v>
      </c>
      <c r="C105" s="2"/>
      <c r="D105" s="2"/>
      <c r="E105" s="2"/>
      <c r="F105" s="2"/>
      <c r="G105" s="30"/>
      <c r="H105" s="2"/>
      <c r="I105" s="2"/>
      <c r="J105" s="2"/>
      <c r="K105" s="30"/>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row>
    <row r="106" spans="1:51" ht="72.599999999999994" x14ac:dyDescent="0.3">
      <c r="A106" s="14" t="s">
        <v>116</v>
      </c>
      <c r="B106" s="15" t="s">
        <v>117</v>
      </c>
      <c r="C106" s="2"/>
      <c r="D106" s="2"/>
      <c r="E106" s="2"/>
      <c r="F106" s="2"/>
      <c r="G106" s="30"/>
      <c r="H106" s="2"/>
      <c r="I106" s="2"/>
      <c r="J106" s="2"/>
      <c r="K106" s="30"/>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7"/>
      <c r="AT106" s="27"/>
      <c r="AU106" s="2"/>
      <c r="AV106" s="2"/>
      <c r="AW106" s="2"/>
      <c r="AX106" s="2"/>
      <c r="AY106" s="2"/>
    </row>
    <row r="107" spans="1:51" ht="84.6" x14ac:dyDescent="0.3">
      <c r="A107" s="14" t="s">
        <v>118</v>
      </c>
      <c r="B107" s="15" t="s">
        <v>119</v>
      </c>
      <c r="C107" s="2"/>
      <c r="D107" s="2"/>
      <c r="E107" s="2"/>
      <c r="F107" s="2"/>
      <c r="G107" s="30"/>
      <c r="H107" s="2"/>
      <c r="I107" s="2"/>
      <c r="J107" s="2"/>
      <c r="K107" s="30"/>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7"/>
      <c r="AT107" s="27"/>
      <c r="AU107" s="2"/>
      <c r="AV107" s="2"/>
      <c r="AW107" s="2"/>
      <c r="AX107" s="2"/>
      <c r="AY107" s="2"/>
    </row>
    <row r="108" spans="1:51" ht="72.599999999999994" x14ac:dyDescent="0.3">
      <c r="A108" s="14" t="s">
        <v>120</v>
      </c>
      <c r="B108" s="15" t="s">
        <v>121</v>
      </c>
      <c r="C108" s="2"/>
      <c r="D108" s="2"/>
      <c r="E108" s="2"/>
      <c r="F108" s="2"/>
      <c r="G108" s="30"/>
      <c r="H108" s="2"/>
      <c r="I108" s="2"/>
      <c r="J108" s="2"/>
      <c r="K108" s="30"/>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7"/>
      <c r="AT108" s="27"/>
      <c r="AU108" s="2"/>
      <c r="AV108" s="2"/>
      <c r="AW108" s="2"/>
      <c r="AX108" s="2"/>
      <c r="AY108" s="2"/>
    </row>
    <row r="109" spans="1:51" ht="48.6" x14ac:dyDescent="0.3">
      <c r="A109" s="14" t="s">
        <v>122</v>
      </c>
      <c r="B109" s="15" t="s">
        <v>123</v>
      </c>
      <c r="C109" s="2"/>
      <c r="D109" s="2"/>
      <c r="E109" s="2"/>
      <c r="F109" s="2"/>
      <c r="G109" s="30"/>
      <c r="H109" s="2"/>
      <c r="I109" s="2"/>
      <c r="J109" s="2"/>
      <c r="K109" s="30"/>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7"/>
      <c r="AS109" s="27"/>
      <c r="AT109" s="2"/>
      <c r="AU109" s="2"/>
      <c r="AV109" s="2"/>
      <c r="AW109" s="2"/>
      <c r="AX109" s="2"/>
      <c r="AY109" s="2"/>
    </row>
    <row r="110" spans="1:51" ht="84.6" x14ac:dyDescent="0.3">
      <c r="A110" s="14" t="s">
        <v>124</v>
      </c>
      <c r="B110" s="15" t="s">
        <v>125</v>
      </c>
      <c r="C110" s="2"/>
      <c r="D110" s="2"/>
      <c r="E110" s="2"/>
      <c r="F110" s="2"/>
      <c r="G110" s="30"/>
      <c r="H110" s="2"/>
      <c r="I110" s="2"/>
      <c r="J110" s="2"/>
      <c r="K110" s="30"/>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7"/>
      <c r="AS110" s="27"/>
      <c r="AT110" s="2"/>
      <c r="AU110" s="2"/>
      <c r="AV110" s="2"/>
      <c r="AW110" s="2"/>
      <c r="AX110" s="2"/>
      <c r="AY110" s="2"/>
    </row>
    <row r="111" spans="1:51" ht="84.6" x14ac:dyDescent="0.3">
      <c r="A111" s="14" t="s">
        <v>126</v>
      </c>
      <c r="B111" s="15" t="s">
        <v>127</v>
      </c>
      <c r="C111" s="2"/>
      <c r="D111" s="2"/>
      <c r="E111" s="2"/>
      <c r="F111" s="2"/>
      <c r="G111" s="30"/>
      <c r="H111" s="2"/>
      <c r="I111" s="2"/>
      <c r="J111" s="2"/>
      <c r="K111" s="30"/>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7"/>
      <c r="AS111" s="2"/>
      <c r="AT111" s="2"/>
      <c r="AU111" s="2"/>
      <c r="AV111" s="2"/>
      <c r="AW111" s="2"/>
      <c r="AX111" s="2"/>
      <c r="AY111" s="2"/>
    </row>
    <row r="112" spans="1:51" ht="60.6" x14ac:dyDescent="0.3">
      <c r="A112" s="14" t="s">
        <v>128</v>
      </c>
      <c r="B112" s="15" t="s">
        <v>129</v>
      </c>
      <c r="C112" s="2"/>
      <c r="D112" s="2"/>
      <c r="E112" s="2"/>
      <c r="F112" s="2"/>
      <c r="G112" s="30"/>
      <c r="H112" s="2"/>
      <c r="I112" s="2"/>
      <c r="J112" s="2"/>
      <c r="K112" s="30"/>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7"/>
      <c r="AS112" s="2"/>
      <c r="AT112" s="2"/>
      <c r="AU112" s="2"/>
      <c r="AV112" s="2"/>
      <c r="AW112" s="2"/>
      <c r="AX112" s="2"/>
      <c r="AY112" s="2"/>
    </row>
    <row r="113" spans="1:51" ht="60.6" x14ac:dyDescent="0.3">
      <c r="A113" s="14" t="s">
        <v>130</v>
      </c>
      <c r="B113" s="15" t="s">
        <v>131</v>
      </c>
      <c r="C113" s="2"/>
      <c r="D113" s="2"/>
      <c r="E113" s="2"/>
      <c r="F113" s="2"/>
      <c r="G113" s="30"/>
      <c r="H113" s="2"/>
      <c r="I113" s="2"/>
      <c r="J113" s="2"/>
      <c r="K113" s="30"/>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7"/>
      <c r="AT113" s="2"/>
      <c r="AU113" s="2"/>
      <c r="AV113" s="2"/>
      <c r="AW113" s="2"/>
      <c r="AX113" s="2"/>
      <c r="AY113" s="2"/>
    </row>
    <row r="114" spans="1:51" x14ac:dyDescent="0.3">
      <c r="A114" s="16">
        <v>13.4</v>
      </c>
      <c r="B114" s="17" t="s">
        <v>132</v>
      </c>
      <c r="C114" s="2"/>
      <c r="D114" s="2"/>
      <c r="E114" s="2"/>
      <c r="F114" s="2"/>
      <c r="G114" s="30"/>
      <c r="H114" s="2"/>
      <c r="I114" s="2"/>
      <c r="J114" s="2"/>
      <c r="K114" s="30"/>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row>
    <row r="115" spans="1:51" ht="36.6" x14ac:dyDescent="0.3">
      <c r="A115" s="14" t="s">
        <v>133</v>
      </c>
      <c r="B115" s="15" t="s">
        <v>134</v>
      </c>
      <c r="C115" s="2"/>
      <c r="D115" s="2"/>
      <c r="E115" s="2"/>
      <c r="F115" s="2"/>
      <c r="G115" s="30"/>
      <c r="H115" s="2"/>
      <c r="I115" s="2"/>
      <c r="J115" s="2"/>
      <c r="K115" s="30"/>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7"/>
      <c r="AU115" s="2"/>
      <c r="AV115" s="2"/>
      <c r="AW115" s="2"/>
      <c r="AX115" s="2"/>
      <c r="AY115" s="2"/>
    </row>
    <row r="116" spans="1:51" ht="60.6" x14ac:dyDescent="0.3">
      <c r="A116" s="14" t="s">
        <v>135</v>
      </c>
      <c r="B116" s="15" t="s">
        <v>136</v>
      </c>
      <c r="C116" s="2"/>
      <c r="D116" s="2"/>
      <c r="E116" s="2"/>
      <c r="F116" s="2"/>
      <c r="G116" s="30"/>
      <c r="H116" s="2"/>
      <c r="I116" s="2"/>
      <c r="J116" s="2"/>
      <c r="K116" s="30"/>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7"/>
      <c r="AV116" s="2"/>
      <c r="AW116" s="2"/>
      <c r="AX116" s="2"/>
      <c r="AY116" s="2"/>
    </row>
    <row r="117" spans="1:51" ht="48.6" x14ac:dyDescent="0.3">
      <c r="A117" s="14" t="s">
        <v>137</v>
      </c>
      <c r="B117" s="15" t="s">
        <v>138</v>
      </c>
      <c r="C117" s="2"/>
      <c r="D117" s="2"/>
      <c r="E117" s="2"/>
      <c r="F117" s="2"/>
      <c r="G117" s="30"/>
      <c r="H117" s="2"/>
      <c r="I117" s="2"/>
      <c r="J117" s="2"/>
      <c r="K117" s="30"/>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7"/>
      <c r="AU117" s="2"/>
      <c r="AV117" s="2"/>
      <c r="AW117" s="2"/>
      <c r="AX117" s="2"/>
      <c r="AY117" s="2"/>
    </row>
    <row r="118" spans="1:51" ht="24.6" x14ac:dyDescent="0.3">
      <c r="A118" s="14" t="s">
        <v>139</v>
      </c>
      <c r="B118" s="15" t="s">
        <v>140</v>
      </c>
      <c r="C118" s="2"/>
      <c r="D118" s="2"/>
      <c r="E118" s="2"/>
      <c r="F118" s="2"/>
      <c r="G118" s="30"/>
      <c r="H118" s="2"/>
      <c r="I118" s="2"/>
      <c r="J118" s="2"/>
      <c r="K118" s="30"/>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7"/>
      <c r="AU118" s="2"/>
      <c r="AV118" s="2"/>
      <c r="AW118" s="2"/>
      <c r="AX118" s="2"/>
      <c r="AY118" s="2"/>
    </row>
    <row r="119" spans="1:51" x14ac:dyDescent="0.3">
      <c r="A119" s="16">
        <v>13.5</v>
      </c>
      <c r="B119" s="17" t="s">
        <v>141</v>
      </c>
      <c r="C119" s="2"/>
      <c r="D119" s="2"/>
      <c r="E119" s="2"/>
      <c r="F119" s="2"/>
      <c r="G119" s="30"/>
      <c r="H119" s="2"/>
      <c r="I119" s="2"/>
      <c r="J119" s="2"/>
      <c r="K119" s="30"/>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row>
    <row r="120" spans="1:51" ht="72.599999999999994" x14ac:dyDescent="0.3">
      <c r="A120" s="14" t="s">
        <v>142</v>
      </c>
      <c r="B120" s="15" t="s">
        <v>143</v>
      </c>
      <c r="C120" s="2"/>
      <c r="D120" s="2"/>
      <c r="E120" s="2"/>
      <c r="F120" s="2"/>
      <c r="G120" s="30"/>
      <c r="H120" s="2"/>
      <c r="I120" s="2"/>
      <c r="J120" s="2"/>
      <c r="K120" s="30"/>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7"/>
      <c r="AT120" s="2"/>
      <c r="AU120" s="2"/>
      <c r="AV120" s="2"/>
      <c r="AW120" s="2"/>
      <c r="AX120" s="2"/>
      <c r="AY120" s="2"/>
    </row>
    <row r="121" spans="1:51" ht="36.6" x14ac:dyDescent="0.3">
      <c r="A121" s="14" t="s">
        <v>144</v>
      </c>
      <c r="B121" s="15" t="s">
        <v>145</v>
      </c>
      <c r="C121" s="2"/>
      <c r="D121" s="2"/>
      <c r="E121" s="2"/>
      <c r="F121" s="2"/>
      <c r="G121" s="30"/>
      <c r="H121" s="2"/>
      <c r="I121" s="2"/>
      <c r="J121" s="2"/>
      <c r="K121" s="30"/>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7"/>
      <c r="AT121" s="2"/>
      <c r="AU121" s="2"/>
      <c r="AV121" s="2"/>
      <c r="AW121" s="2"/>
      <c r="AX121" s="2"/>
      <c r="AY121" s="2"/>
    </row>
    <row r="122" spans="1:51" ht="36.6" x14ac:dyDescent="0.3">
      <c r="A122" s="14" t="s">
        <v>146</v>
      </c>
      <c r="B122" s="15" t="s">
        <v>147</v>
      </c>
      <c r="C122" s="2"/>
      <c r="D122" s="2"/>
      <c r="E122" s="2"/>
      <c r="F122" s="2"/>
      <c r="G122" s="30"/>
      <c r="H122" s="2"/>
      <c r="I122" s="2"/>
      <c r="J122" s="2"/>
      <c r="K122" s="30"/>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7"/>
      <c r="AT122" s="2"/>
      <c r="AU122" s="2"/>
      <c r="AV122" s="2"/>
      <c r="AW122" s="2"/>
      <c r="AX122" s="2"/>
      <c r="AY122" s="2"/>
    </row>
    <row r="123" spans="1:51" ht="36.6" x14ac:dyDescent="0.3">
      <c r="A123" s="14" t="s">
        <v>148</v>
      </c>
      <c r="B123" s="15" t="s">
        <v>149</v>
      </c>
      <c r="C123" s="2"/>
      <c r="D123" s="2"/>
      <c r="E123" s="2"/>
      <c r="F123" s="2"/>
      <c r="G123" s="30"/>
      <c r="H123" s="2"/>
      <c r="I123" s="2"/>
      <c r="J123" s="2"/>
      <c r="K123" s="30"/>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7"/>
      <c r="AT123" s="2"/>
      <c r="AU123" s="2"/>
      <c r="AV123" s="2"/>
      <c r="AW123" s="2"/>
      <c r="AX123" s="2"/>
      <c r="AY123" s="2"/>
    </row>
    <row r="124" spans="1:51" x14ac:dyDescent="0.3">
      <c r="A124" s="16">
        <v>13.6</v>
      </c>
      <c r="B124" s="17" t="s">
        <v>150</v>
      </c>
      <c r="C124" s="2"/>
      <c r="D124" s="2"/>
      <c r="E124" s="2"/>
      <c r="F124" s="2"/>
      <c r="G124" s="30"/>
      <c r="H124" s="2"/>
      <c r="I124" s="2"/>
      <c r="J124" s="2"/>
      <c r="K124" s="30"/>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row>
    <row r="125" spans="1:51" ht="36.6" x14ac:dyDescent="0.3">
      <c r="A125" s="14" t="s">
        <v>151</v>
      </c>
      <c r="B125" s="15" t="s">
        <v>152</v>
      </c>
      <c r="C125" s="2"/>
      <c r="D125" s="2"/>
      <c r="E125" s="2"/>
      <c r="F125" s="2"/>
      <c r="G125" s="30"/>
      <c r="H125" s="2"/>
      <c r="I125" s="2"/>
      <c r="J125" s="2"/>
      <c r="K125" s="30"/>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7"/>
      <c r="AX125" s="2"/>
      <c r="AY125" s="2"/>
    </row>
    <row r="126" spans="1:51" ht="36.6" x14ac:dyDescent="0.3">
      <c r="A126" s="14" t="s">
        <v>153</v>
      </c>
      <c r="B126" s="15" t="s">
        <v>154</v>
      </c>
      <c r="C126" s="2"/>
      <c r="D126" s="2"/>
      <c r="E126" s="2"/>
      <c r="F126" s="2"/>
      <c r="G126" s="30"/>
      <c r="H126" s="2"/>
      <c r="I126" s="2"/>
      <c r="J126" s="2"/>
      <c r="K126" s="30"/>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7"/>
      <c r="AX126" s="2"/>
      <c r="AY126" s="2"/>
    </row>
    <row r="127" spans="1:51" ht="48.75" customHeight="1" x14ac:dyDescent="0.3">
      <c r="A127" s="14" t="s">
        <v>155</v>
      </c>
      <c r="B127" s="15" t="s">
        <v>156</v>
      </c>
      <c r="C127" s="2"/>
      <c r="D127" s="2"/>
      <c r="E127" s="2"/>
      <c r="F127" s="2"/>
      <c r="G127" s="30"/>
      <c r="H127" s="2"/>
      <c r="I127" s="2"/>
      <c r="J127" s="2"/>
      <c r="K127" s="30"/>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7"/>
      <c r="AX127" s="2"/>
      <c r="AY127" s="2"/>
    </row>
    <row r="128" spans="1:51" ht="48.6" x14ac:dyDescent="0.3">
      <c r="A128" s="14" t="s">
        <v>157</v>
      </c>
      <c r="B128" s="15" t="s">
        <v>158</v>
      </c>
      <c r="C128" s="2"/>
      <c r="D128" s="2"/>
      <c r="E128" s="2"/>
      <c r="F128" s="2"/>
      <c r="G128" s="30"/>
      <c r="H128" s="2"/>
      <c r="I128" s="2"/>
      <c r="J128" s="2"/>
      <c r="K128" s="30"/>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7"/>
      <c r="AX128" s="2"/>
      <c r="AY128" s="2"/>
    </row>
    <row r="129" spans="1:51" ht="36.6" x14ac:dyDescent="0.3">
      <c r="A129" s="16">
        <v>13.7</v>
      </c>
      <c r="B129" s="18" t="s">
        <v>159</v>
      </c>
      <c r="C129" s="2"/>
      <c r="D129" s="2"/>
      <c r="E129" s="2"/>
      <c r="F129" s="2"/>
      <c r="G129" s="30"/>
      <c r="H129" s="2"/>
      <c r="I129" s="2"/>
      <c r="J129" s="2"/>
      <c r="K129" s="30"/>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row>
    <row r="130" spans="1:51" ht="24.6" x14ac:dyDescent="0.3">
      <c r="A130" s="14" t="s">
        <v>160</v>
      </c>
      <c r="B130" s="15" t="s">
        <v>161</v>
      </c>
      <c r="C130" s="2"/>
      <c r="D130" s="2"/>
      <c r="E130" s="2"/>
      <c r="F130" s="2"/>
      <c r="G130" s="30"/>
      <c r="H130" s="2"/>
      <c r="I130" s="2"/>
      <c r="J130" s="2"/>
      <c r="K130" s="30"/>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7"/>
      <c r="AU130" s="2"/>
      <c r="AV130" s="2"/>
      <c r="AW130" s="2"/>
      <c r="AX130" s="2"/>
      <c r="AY130" s="2"/>
    </row>
    <row r="131" spans="1:51" ht="24.6" x14ac:dyDescent="0.3">
      <c r="A131" s="14" t="s">
        <v>162</v>
      </c>
      <c r="B131" s="15" t="s">
        <v>163</v>
      </c>
      <c r="C131" s="2"/>
      <c r="D131" s="2"/>
      <c r="E131" s="2"/>
      <c r="F131" s="2"/>
      <c r="G131" s="30"/>
      <c r="H131" s="2"/>
      <c r="I131" s="2"/>
      <c r="J131" s="2"/>
      <c r="K131" s="30"/>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7"/>
      <c r="AU131" s="2"/>
      <c r="AV131" s="2"/>
      <c r="AW131" s="2"/>
      <c r="AX131" s="2"/>
      <c r="AY131" s="2"/>
    </row>
    <row r="132" spans="1:51" ht="24.6" x14ac:dyDescent="0.3">
      <c r="A132" s="14" t="s">
        <v>164</v>
      </c>
      <c r="B132" s="15" t="s">
        <v>165</v>
      </c>
      <c r="C132" s="2"/>
      <c r="D132" s="2"/>
      <c r="E132" s="2"/>
      <c r="F132" s="2"/>
      <c r="G132" s="30"/>
      <c r="H132" s="2"/>
      <c r="I132" s="2"/>
      <c r="J132" s="2"/>
      <c r="K132" s="30"/>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7"/>
      <c r="AU132" s="2"/>
      <c r="AV132" s="2"/>
      <c r="AW132" s="2"/>
      <c r="AX132" s="2"/>
      <c r="AY132" s="2"/>
    </row>
    <row r="133" spans="1:51" ht="24.6" x14ac:dyDescent="0.3">
      <c r="A133" s="14" t="s">
        <v>166</v>
      </c>
      <c r="B133" s="15" t="s">
        <v>167</v>
      </c>
      <c r="C133" s="2"/>
      <c r="D133" s="2"/>
      <c r="E133" s="2"/>
      <c r="F133" s="2"/>
      <c r="G133" s="30"/>
      <c r="H133" s="2"/>
      <c r="I133" s="2"/>
      <c r="J133" s="2"/>
      <c r="K133" s="30"/>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7"/>
      <c r="AU133" s="2"/>
      <c r="AV133" s="2"/>
      <c r="AW133" s="2"/>
      <c r="AX133" s="2"/>
      <c r="AY133" s="2"/>
    </row>
    <row r="134" spans="1:51" ht="36.6" x14ac:dyDescent="0.3">
      <c r="A134" s="14" t="s">
        <v>168</v>
      </c>
      <c r="B134" s="15" t="s">
        <v>169</v>
      </c>
      <c r="C134" s="2"/>
      <c r="D134" s="2"/>
      <c r="E134" s="2"/>
      <c r="F134" s="2"/>
      <c r="G134" s="30"/>
      <c r="H134" s="2"/>
      <c r="I134" s="2"/>
      <c r="J134" s="2"/>
      <c r="K134" s="30"/>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7"/>
      <c r="AU134" s="2"/>
      <c r="AV134" s="2"/>
      <c r="AW134" s="2"/>
      <c r="AX134" s="2"/>
      <c r="AY134" s="2"/>
    </row>
    <row r="135" spans="1:51" ht="24.6" x14ac:dyDescent="0.3">
      <c r="A135" s="14" t="s">
        <v>170</v>
      </c>
      <c r="B135" s="15" t="s">
        <v>171</v>
      </c>
      <c r="C135" s="2"/>
      <c r="D135" s="2"/>
      <c r="E135" s="2"/>
      <c r="F135" s="2"/>
      <c r="G135" s="30"/>
      <c r="H135" s="2"/>
      <c r="I135" s="2"/>
      <c r="J135" s="2"/>
      <c r="K135" s="30"/>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7"/>
      <c r="AU135" s="2"/>
      <c r="AV135" s="2"/>
      <c r="AW135" s="2"/>
      <c r="AX135" s="2"/>
      <c r="AY135" s="2"/>
    </row>
    <row r="136" spans="1:51" ht="24.6" x14ac:dyDescent="0.3">
      <c r="A136" s="14" t="s">
        <v>172</v>
      </c>
      <c r="B136" s="15" t="s">
        <v>173</v>
      </c>
      <c r="C136" s="2"/>
      <c r="D136" s="2"/>
      <c r="E136" s="2"/>
      <c r="F136" s="2"/>
      <c r="G136" s="30"/>
      <c r="H136" s="2"/>
      <c r="I136" s="2"/>
      <c r="J136" s="2"/>
      <c r="K136" s="30"/>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7"/>
      <c r="AU136" s="2"/>
      <c r="AV136" s="2"/>
      <c r="AW136" s="2"/>
      <c r="AX136" s="2"/>
      <c r="AY136" s="2"/>
    </row>
    <row r="137" spans="1:51" ht="36.6" x14ac:dyDescent="0.3">
      <c r="A137" s="16">
        <v>13.8</v>
      </c>
      <c r="B137" s="18" t="s">
        <v>174</v>
      </c>
      <c r="C137" s="2"/>
      <c r="D137" s="2"/>
      <c r="E137" s="2"/>
      <c r="F137" s="2"/>
      <c r="G137" s="30"/>
      <c r="H137" s="2"/>
      <c r="I137" s="2"/>
      <c r="J137" s="2"/>
      <c r="K137" s="30"/>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row>
    <row r="138" spans="1:51" ht="24.6" x14ac:dyDescent="0.3">
      <c r="A138" s="14" t="s">
        <v>175</v>
      </c>
      <c r="B138" s="15" t="s">
        <v>176</v>
      </c>
      <c r="C138" s="2"/>
      <c r="D138" s="2"/>
      <c r="E138" s="2"/>
      <c r="F138" s="2"/>
      <c r="G138" s="30"/>
      <c r="H138" s="2"/>
      <c r="I138" s="2"/>
      <c r="J138" s="2"/>
      <c r="K138" s="30"/>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7"/>
      <c r="AT138" s="2"/>
      <c r="AU138" s="2"/>
      <c r="AV138" s="2"/>
      <c r="AW138" s="2"/>
      <c r="AX138" s="2"/>
      <c r="AY138" s="2"/>
    </row>
    <row r="139" spans="1:51" ht="24.6" x14ac:dyDescent="0.3">
      <c r="A139" s="14" t="s">
        <v>177</v>
      </c>
      <c r="B139" s="15" t="s">
        <v>178</v>
      </c>
      <c r="C139" s="2"/>
      <c r="D139" s="2"/>
      <c r="E139" s="2"/>
      <c r="F139" s="2"/>
      <c r="G139" s="30"/>
      <c r="H139" s="2"/>
      <c r="I139" s="2"/>
      <c r="J139" s="2"/>
      <c r="K139" s="30"/>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7"/>
      <c r="AT139" s="2"/>
      <c r="AU139" s="2"/>
      <c r="AV139" s="2"/>
      <c r="AW139" s="2"/>
      <c r="AX139" s="2"/>
      <c r="AY139" s="2"/>
    </row>
    <row r="140" spans="1:51" x14ac:dyDescent="0.3">
      <c r="A140" s="14" t="s">
        <v>179</v>
      </c>
      <c r="B140" s="15" t="s">
        <v>180</v>
      </c>
      <c r="C140" s="2"/>
      <c r="D140" s="2"/>
      <c r="E140" s="2"/>
      <c r="F140" s="2"/>
      <c r="G140" s="30"/>
      <c r="H140" s="2"/>
      <c r="I140" s="2"/>
      <c r="J140" s="2"/>
      <c r="K140" s="30"/>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7"/>
      <c r="AU140" s="2"/>
      <c r="AV140" s="2"/>
      <c r="AW140" s="2"/>
      <c r="AX140" s="2"/>
      <c r="AY140" s="2"/>
    </row>
    <row r="141" spans="1:51" ht="24.6" x14ac:dyDescent="0.3">
      <c r="A141" s="14" t="s">
        <v>181</v>
      </c>
      <c r="B141" s="15" t="s">
        <v>182</v>
      </c>
      <c r="C141" s="2"/>
      <c r="D141" s="2"/>
      <c r="E141" s="2"/>
      <c r="F141" s="2"/>
      <c r="G141" s="30"/>
      <c r="H141" s="2"/>
      <c r="I141" s="2"/>
      <c r="J141" s="2"/>
      <c r="K141" s="30"/>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7"/>
      <c r="AU141" s="2"/>
      <c r="AV141" s="2"/>
      <c r="AW141" s="2"/>
      <c r="AX141" s="2"/>
      <c r="AY141" s="2"/>
    </row>
    <row r="142" spans="1:51" ht="24.6" x14ac:dyDescent="0.3">
      <c r="A142" s="14" t="s">
        <v>183</v>
      </c>
      <c r="B142" s="15" t="s">
        <v>184</v>
      </c>
      <c r="C142" s="2"/>
      <c r="D142" s="2"/>
      <c r="E142" s="2"/>
      <c r="F142" s="2"/>
      <c r="G142" s="30"/>
      <c r="H142" s="2"/>
      <c r="I142" s="2"/>
      <c r="J142" s="2"/>
      <c r="K142" s="30"/>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7"/>
      <c r="AU142" s="2"/>
      <c r="AV142" s="2"/>
      <c r="AW142" s="2"/>
      <c r="AX142" s="2"/>
      <c r="AY142" s="2"/>
    </row>
    <row r="143" spans="1:51" ht="36.6" x14ac:dyDescent="0.3">
      <c r="A143" s="14" t="s">
        <v>185</v>
      </c>
      <c r="B143" s="15" t="s">
        <v>186</v>
      </c>
      <c r="C143" s="2"/>
      <c r="D143" s="2"/>
      <c r="E143" s="2"/>
      <c r="F143" s="2"/>
      <c r="G143" s="30"/>
      <c r="H143" s="2"/>
      <c r="I143" s="2"/>
      <c r="J143" s="2"/>
      <c r="K143" s="30"/>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7"/>
      <c r="AU143" s="2"/>
      <c r="AV143" s="2"/>
      <c r="AW143" s="2"/>
      <c r="AX143" s="2"/>
      <c r="AY143" s="2"/>
    </row>
    <row r="144" spans="1:51" ht="24.6" x14ac:dyDescent="0.3">
      <c r="A144" s="14" t="s">
        <v>187</v>
      </c>
      <c r="B144" s="15" t="s">
        <v>188</v>
      </c>
      <c r="C144" s="2"/>
      <c r="D144" s="2"/>
      <c r="E144" s="2"/>
      <c r="F144" s="2"/>
      <c r="G144" s="30"/>
      <c r="H144" s="2"/>
      <c r="I144" s="2"/>
      <c r="J144" s="2"/>
      <c r="K144" s="30"/>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7"/>
      <c r="AU144" s="2"/>
      <c r="AV144" s="2"/>
      <c r="AW144" s="2"/>
      <c r="AX144" s="2"/>
      <c r="AY144" s="2"/>
    </row>
    <row r="145" spans="1:51" ht="24.6" x14ac:dyDescent="0.3">
      <c r="A145" s="14" t="s">
        <v>189</v>
      </c>
      <c r="B145" s="15" t="s">
        <v>190</v>
      </c>
      <c r="C145" s="2"/>
      <c r="D145" s="2"/>
      <c r="E145" s="2"/>
      <c r="F145" s="2"/>
      <c r="G145" s="30"/>
      <c r="H145" s="2"/>
      <c r="I145" s="2"/>
      <c r="J145" s="2"/>
      <c r="K145" s="30"/>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7"/>
      <c r="AU145" s="2"/>
      <c r="AV145" s="2"/>
      <c r="AW145" s="2"/>
      <c r="AX145" s="2"/>
      <c r="AY145" s="2"/>
    </row>
    <row r="146" spans="1:51" ht="36.6" x14ac:dyDescent="0.3">
      <c r="A146" s="14" t="s">
        <v>191</v>
      </c>
      <c r="B146" s="15" t="s">
        <v>192</v>
      </c>
      <c r="C146" s="2"/>
      <c r="D146" s="2"/>
      <c r="E146" s="2"/>
      <c r="F146" s="2"/>
      <c r="G146" s="30"/>
      <c r="H146" s="2"/>
      <c r="I146" s="2"/>
      <c r="J146" s="2"/>
      <c r="K146" s="30"/>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7"/>
      <c r="AV146" s="2"/>
      <c r="AW146" s="2"/>
      <c r="AX146" s="2"/>
      <c r="AY146" s="2"/>
    </row>
    <row r="147" spans="1:51" ht="24.6" x14ac:dyDescent="0.3">
      <c r="A147" s="16">
        <v>13.9</v>
      </c>
      <c r="B147" s="18" t="s">
        <v>193</v>
      </c>
      <c r="C147" s="2"/>
      <c r="D147" s="2"/>
      <c r="E147" s="2"/>
      <c r="F147" s="2"/>
      <c r="G147" s="30"/>
      <c r="H147" s="2"/>
      <c r="I147" s="2"/>
      <c r="J147" s="2"/>
      <c r="K147" s="30"/>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row>
    <row r="148" spans="1:51" ht="60.6" x14ac:dyDescent="0.3">
      <c r="A148" s="14" t="s">
        <v>194</v>
      </c>
      <c r="B148" s="15" t="s">
        <v>195</v>
      </c>
      <c r="C148" s="2"/>
      <c r="D148" s="2"/>
      <c r="E148" s="2"/>
      <c r="F148" s="2"/>
      <c r="G148" s="30"/>
      <c r="H148" s="2"/>
      <c r="I148" s="2"/>
      <c r="J148" s="2"/>
      <c r="K148" s="30"/>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7"/>
      <c r="AT148" s="2"/>
      <c r="AU148" s="2"/>
      <c r="AV148" s="2"/>
      <c r="AW148" s="2"/>
      <c r="AX148" s="2"/>
      <c r="AY148" s="2"/>
    </row>
    <row r="149" spans="1:51" ht="48.6" x14ac:dyDescent="0.3">
      <c r="A149" s="14" t="s">
        <v>196</v>
      </c>
      <c r="B149" s="15" t="s">
        <v>197</v>
      </c>
      <c r="C149" s="2"/>
      <c r="D149" s="2"/>
      <c r="E149" s="2"/>
      <c r="F149" s="2"/>
      <c r="G149" s="30"/>
      <c r="H149" s="2"/>
      <c r="I149" s="2"/>
      <c r="J149" s="2"/>
      <c r="K149" s="30"/>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7"/>
      <c r="AU149" s="2"/>
      <c r="AV149" s="2"/>
      <c r="AW149" s="2"/>
      <c r="AX149" s="2"/>
      <c r="AY149" s="2"/>
    </row>
    <row r="150" spans="1:51" x14ac:dyDescent="0.3">
      <c r="A150" s="14" t="s">
        <v>198</v>
      </c>
      <c r="B150" s="15" t="s">
        <v>199</v>
      </c>
      <c r="C150" s="2"/>
      <c r="D150" s="2"/>
      <c r="E150" s="2"/>
      <c r="F150" s="2"/>
      <c r="G150" s="30"/>
      <c r="H150" s="2"/>
      <c r="I150" s="2"/>
      <c r="J150" s="2"/>
      <c r="K150" s="30"/>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7"/>
      <c r="AU150" s="2"/>
      <c r="AV150" s="2"/>
      <c r="AW150" s="2"/>
      <c r="AX150" s="2"/>
      <c r="AY150" s="2"/>
    </row>
    <row r="151" spans="1:51" ht="72.599999999999994" x14ac:dyDescent="0.3">
      <c r="A151" s="14" t="s">
        <v>200</v>
      </c>
      <c r="B151" s="15" t="s">
        <v>201</v>
      </c>
      <c r="C151" s="2"/>
      <c r="D151" s="2"/>
      <c r="E151" s="2"/>
      <c r="F151" s="2"/>
      <c r="G151" s="30"/>
      <c r="H151" s="2"/>
      <c r="I151" s="2"/>
      <c r="J151" s="2"/>
      <c r="K151" s="30"/>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7"/>
      <c r="AU151" s="2"/>
      <c r="AV151" s="2"/>
      <c r="AW151" s="2"/>
      <c r="AX151" s="2"/>
      <c r="AY151" s="2"/>
    </row>
    <row r="152" spans="1:51" x14ac:dyDescent="0.3">
      <c r="A152" s="14" t="s">
        <v>202</v>
      </c>
      <c r="B152" s="15" t="s">
        <v>203</v>
      </c>
      <c r="C152" s="2"/>
      <c r="D152" s="2"/>
      <c r="E152" s="2"/>
      <c r="F152" s="2"/>
      <c r="G152" s="30"/>
      <c r="H152" s="2"/>
      <c r="I152" s="2"/>
      <c r="J152" s="2"/>
      <c r="K152" s="30"/>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7"/>
      <c r="AU152" s="2"/>
      <c r="AV152" s="2"/>
      <c r="AW152" s="2"/>
      <c r="AX152" s="2"/>
      <c r="AY152" s="2"/>
    </row>
    <row r="153" spans="1:51" ht="24.6" x14ac:dyDescent="0.3">
      <c r="A153" s="14" t="s">
        <v>204</v>
      </c>
      <c r="B153" s="15" t="s">
        <v>205</v>
      </c>
      <c r="C153" s="2"/>
      <c r="D153" s="2"/>
      <c r="E153" s="2"/>
      <c r="F153" s="2"/>
      <c r="G153" s="30"/>
      <c r="H153" s="2"/>
      <c r="I153" s="2"/>
      <c r="J153" s="2"/>
      <c r="K153" s="30"/>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7"/>
      <c r="AU153" s="2"/>
      <c r="AV153" s="2"/>
      <c r="AW153" s="2"/>
      <c r="AX153" s="2"/>
      <c r="AY153" s="2"/>
    </row>
    <row r="154" spans="1:51" ht="36.6" x14ac:dyDescent="0.3">
      <c r="A154" s="14" t="s">
        <v>206</v>
      </c>
      <c r="B154" s="15" t="s">
        <v>207</v>
      </c>
      <c r="C154" s="2"/>
      <c r="D154" s="2"/>
      <c r="E154" s="2"/>
      <c r="F154" s="2"/>
      <c r="G154" s="30"/>
      <c r="H154" s="2"/>
      <c r="I154" s="2"/>
      <c r="J154" s="2"/>
      <c r="K154" s="30"/>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7"/>
      <c r="AT154" s="2"/>
      <c r="AU154" s="2"/>
      <c r="AV154" s="2"/>
      <c r="AW154" s="2"/>
      <c r="AX154" s="2"/>
      <c r="AY154" s="2"/>
    </row>
    <row r="155" spans="1:51" ht="24.6" x14ac:dyDescent="0.3">
      <c r="A155" s="14" t="s">
        <v>208</v>
      </c>
      <c r="B155" s="15" t="s">
        <v>209</v>
      </c>
      <c r="C155" s="2"/>
      <c r="D155" s="2"/>
      <c r="E155" s="2"/>
      <c r="F155" s="2"/>
      <c r="G155" s="30"/>
      <c r="H155" s="2"/>
      <c r="I155" s="2"/>
      <c r="J155" s="2"/>
      <c r="K155" s="30"/>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7"/>
      <c r="AT155" s="2"/>
      <c r="AU155" s="2"/>
      <c r="AV155" s="2"/>
      <c r="AW155" s="2"/>
      <c r="AX155" s="2"/>
      <c r="AY155" s="2"/>
    </row>
    <row r="156" spans="1:51" ht="24.6" x14ac:dyDescent="0.3">
      <c r="A156" s="14" t="s">
        <v>210</v>
      </c>
      <c r="B156" s="15" t="s">
        <v>211</v>
      </c>
      <c r="C156" s="2"/>
      <c r="D156" s="2"/>
      <c r="E156" s="2"/>
      <c r="F156" s="2"/>
      <c r="G156" s="30"/>
      <c r="H156" s="2"/>
      <c r="I156" s="2"/>
      <c r="J156" s="2"/>
      <c r="K156" s="30"/>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7"/>
      <c r="AT156" s="2"/>
      <c r="AU156" s="2"/>
      <c r="AV156" s="2"/>
      <c r="AW156" s="2"/>
      <c r="AX156" s="2"/>
      <c r="AY156" s="2"/>
    </row>
    <row r="157" spans="1:51" ht="36.6" x14ac:dyDescent="0.3">
      <c r="A157" s="14" t="s">
        <v>212</v>
      </c>
      <c r="B157" s="15" t="s">
        <v>213</v>
      </c>
      <c r="C157" s="2"/>
      <c r="D157" s="2"/>
      <c r="E157" s="2"/>
      <c r="F157" s="2"/>
      <c r="G157" s="30"/>
      <c r="H157" s="2"/>
      <c r="I157" s="2"/>
      <c r="J157" s="2"/>
      <c r="K157" s="30"/>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7"/>
      <c r="AT157" s="2"/>
      <c r="AU157" s="2"/>
      <c r="AV157" s="2"/>
      <c r="AW157" s="2"/>
      <c r="AX157" s="2"/>
      <c r="AY157" s="2"/>
    </row>
    <row r="158" spans="1:51" x14ac:dyDescent="0.3">
      <c r="A158" s="19">
        <v>13.1</v>
      </c>
      <c r="B158" s="18" t="s">
        <v>214</v>
      </c>
      <c r="C158" s="2"/>
      <c r="D158" s="2"/>
      <c r="E158" s="2"/>
      <c r="F158" s="2"/>
      <c r="G158" s="30"/>
      <c r="H158" s="2"/>
      <c r="I158" s="2"/>
      <c r="J158" s="2"/>
      <c r="K158" s="30"/>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row>
    <row r="159" spans="1:51" ht="24.6" x14ac:dyDescent="0.3">
      <c r="A159" s="14" t="s">
        <v>215</v>
      </c>
      <c r="B159" s="15" t="s">
        <v>216</v>
      </c>
      <c r="C159" s="2"/>
      <c r="D159" s="2"/>
      <c r="E159" s="2"/>
      <c r="F159" s="2"/>
      <c r="G159" s="30"/>
      <c r="H159" s="2"/>
      <c r="I159" s="2"/>
      <c r="J159" s="2"/>
      <c r="K159" s="30"/>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7"/>
      <c r="AV159" s="27"/>
      <c r="AW159" s="2"/>
      <c r="AX159" s="2"/>
      <c r="AY159" s="2"/>
    </row>
    <row r="160" spans="1:51" ht="24.6" x14ac:dyDescent="0.3">
      <c r="A160" s="14" t="s">
        <v>217</v>
      </c>
      <c r="B160" s="15" t="s">
        <v>218</v>
      </c>
      <c r="C160" s="2"/>
      <c r="D160" s="2"/>
      <c r="E160" s="2"/>
      <c r="F160" s="2"/>
      <c r="G160" s="30"/>
      <c r="H160" s="2"/>
      <c r="I160" s="2"/>
      <c r="J160" s="2"/>
      <c r="K160" s="30"/>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7"/>
      <c r="AW160" s="2"/>
      <c r="AX160" s="2"/>
      <c r="AY160" s="2"/>
    </row>
    <row r="161" spans="1:51" ht="24.6" x14ac:dyDescent="0.3">
      <c r="A161" s="14" t="s">
        <v>219</v>
      </c>
      <c r="B161" s="15" t="s">
        <v>220</v>
      </c>
      <c r="C161" s="2"/>
      <c r="D161" s="2"/>
      <c r="E161" s="2"/>
      <c r="F161" s="2"/>
      <c r="G161" s="30"/>
      <c r="H161" s="2"/>
      <c r="I161" s="2"/>
      <c r="J161" s="2"/>
      <c r="K161" s="30"/>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7"/>
      <c r="AW161" s="2"/>
      <c r="AX161" s="2"/>
      <c r="AY161" s="2"/>
    </row>
    <row r="162" spans="1:51" ht="24.6" x14ac:dyDescent="0.3">
      <c r="A162" s="14" t="s">
        <v>221</v>
      </c>
      <c r="B162" s="15" t="s">
        <v>222</v>
      </c>
      <c r="C162" s="2"/>
      <c r="D162" s="2"/>
      <c r="E162" s="2"/>
      <c r="F162" s="2"/>
      <c r="G162" s="30"/>
      <c r="H162" s="2"/>
      <c r="I162" s="2"/>
      <c r="J162" s="2"/>
      <c r="K162" s="30"/>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7"/>
      <c r="AX162" s="2"/>
      <c r="AY162" s="2"/>
    </row>
    <row r="163" spans="1:51" ht="24.6" x14ac:dyDescent="0.3">
      <c r="A163" s="14" t="s">
        <v>223</v>
      </c>
      <c r="B163" s="15" t="s">
        <v>224</v>
      </c>
      <c r="C163" s="2"/>
      <c r="D163" s="2"/>
      <c r="E163" s="2"/>
      <c r="F163" s="2"/>
      <c r="G163" s="30"/>
      <c r="H163" s="2"/>
      <c r="I163" s="2"/>
      <c r="J163" s="2"/>
      <c r="K163" s="30"/>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7"/>
      <c r="AX163" s="2"/>
      <c r="AY163" s="2"/>
    </row>
    <row r="164" spans="1:51" ht="24.6" x14ac:dyDescent="0.3">
      <c r="A164" s="14" t="s">
        <v>225</v>
      </c>
      <c r="B164" s="15" t="s">
        <v>226</v>
      </c>
      <c r="C164" s="2"/>
      <c r="D164" s="2"/>
      <c r="E164" s="2"/>
      <c r="F164" s="2"/>
      <c r="G164" s="30"/>
      <c r="H164" s="2"/>
      <c r="I164" s="2"/>
      <c r="J164" s="2"/>
      <c r="K164" s="30"/>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7"/>
      <c r="AX164" s="2"/>
      <c r="AY164" s="2"/>
    </row>
    <row r="165" spans="1:51" ht="24.6" x14ac:dyDescent="0.3">
      <c r="A165" s="14" t="s">
        <v>227</v>
      </c>
      <c r="B165" s="15" t="s">
        <v>228</v>
      </c>
      <c r="C165" s="2"/>
      <c r="D165" s="2"/>
      <c r="E165" s="2"/>
      <c r="F165" s="2"/>
      <c r="G165" s="30"/>
      <c r="H165" s="2"/>
      <c r="I165" s="2"/>
      <c r="J165" s="2"/>
      <c r="K165" s="30"/>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7"/>
      <c r="AX165" s="2"/>
      <c r="AY165" s="2"/>
    </row>
    <row r="166" spans="1:51" ht="24.6" x14ac:dyDescent="0.3">
      <c r="A166" s="14" t="s">
        <v>229</v>
      </c>
      <c r="B166" s="15" t="s">
        <v>230</v>
      </c>
      <c r="C166" s="2"/>
      <c r="D166" s="2"/>
      <c r="E166" s="2"/>
      <c r="F166" s="2"/>
      <c r="G166" s="30"/>
      <c r="H166" s="2"/>
      <c r="I166" s="2"/>
      <c r="J166" s="2"/>
      <c r="K166" s="30"/>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7"/>
      <c r="AX166" s="2"/>
      <c r="AY166" s="2"/>
    </row>
    <row r="167" spans="1:51" ht="24.6" x14ac:dyDescent="0.3">
      <c r="A167" s="14" t="s">
        <v>231</v>
      </c>
      <c r="B167" s="15" t="s">
        <v>232</v>
      </c>
      <c r="C167" s="2"/>
      <c r="D167" s="2"/>
      <c r="E167" s="2"/>
      <c r="F167" s="2"/>
      <c r="G167" s="30"/>
      <c r="H167" s="2"/>
      <c r="I167" s="2"/>
      <c r="J167" s="2"/>
      <c r="K167" s="30"/>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7"/>
      <c r="AX167" s="2"/>
      <c r="AY167" s="2"/>
    </row>
    <row r="168" spans="1:51" x14ac:dyDescent="0.3">
      <c r="A168" s="14" t="s">
        <v>233</v>
      </c>
      <c r="B168" s="15" t="s">
        <v>234</v>
      </c>
      <c r="C168" s="2"/>
      <c r="D168" s="2"/>
      <c r="E168" s="2"/>
      <c r="F168" s="2"/>
      <c r="G168" s="30"/>
      <c r="H168" s="2"/>
      <c r="I168" s="2"/>
      <c r="J168" s="2"/>
      <c r="K168" s="30"/>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7"/>
      <c r="AX168" s="2"/>
      <c r="AY168" s="2"/>
    </row>
    <row r="169" spans="1:51" x14ac:dyDescent="0.3">
      <c r="A169" s="14" t="s">
        <v>235</v>
      </c>
      <c r="B169" s="15" t="s">
        <v>199</v>
      </c>
      <c r="C169" s="2"/>
      <c r="D169" s="2"/>
      <c r="E169" s="2"/>
      <c r="F169" s="2"/>
      <c r="G169" s="30"/>
      <c r="H169" s="2"/>
      <c r="I169" s="2"/>
      <c r="J169" s="2"/>
      <c r="K169" s="30"/>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7"/>
      <c r="AX169" s="2"/>
      <c r="AY169" s="2"/>
    </row>
    <row r="170" spans="1:51" x14ac:dyDescent="0.3">
      <c r="A170" s="19">
        <v>13.11</v>
      </c>
      <c r="B170" s="18" t="s">
        <v>236</v>
      </c>
      <c r="C170" s="2"/>
      <c r="D170" s="2"/>
      <c r="E170" s="2"/>
      <c r="F170" s="2"/>
      <c r="G170" s="30"/>
      <c r="H170" s="2"/>
      <c r="I170" s="2"/>
      <c r="J170" s="2"/>
      <c r="K170" s="30"/>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row>
    <row r="171" spans="1:51" ht="48.6" x14ac:dyDescent="0.3">
      <c r="A171" s="14" t="s">
        <v>237</v>
      </c>
      <c r="B171" s="15" t="s">
        <v>238</v>
      </c>
      <c r="C171" s="2"/>
      <c r="D171" s="2"/>
      <c r="E171" s="2"/>
      <c r="F171" s="2"/>
      <c r="G171" s="30"/>
      <c r="H171" s="2"/>
      <c r="I171" s="2"/>
      <c r="J171" s="2"/>
      <c r="K171" s="30"/>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7"/>
      <c r="AY171" s="2"/>
    </row>
    <row r="172" spans="1:51" ht="48.6" x14ac:dyDescent="0.3">
      <c r="A172" s="14" t="s">
        <v>239</v>
      </c>
      <c r="B172" s="15" t="s">
        <v>240</v>
      </c>
      <c r="C172" s="2"/>
      <c r="D172" s="2"/>
      <c r="E172" s="2"/>
      <c r="F172" s="2"/>
      <c r="G172" s="30"/>
      <c r="H172" s="2"/>
      <c r="I172" s="2"/>
      <c r="J172" s="2"/>
      <c r="K172" s="30"/>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7"/>
      <c r="AX172" s="2"/>
      <c r="AY172" s="2"/>
    </row>
    <row r="173" spans="1:51" ht="36.6" x14ac:dyDescent="0.3">
      <c r="A173" s="14" t="s">
        <v>241</v>
      </c>
      <c r="B173" s="15" t="s">
        <v>242</v>
      </c>
      <c r="C173" s="2"/>
      <c r="D173" s="2"/>
      <c r="E173" s="2"/>
      <c r="F173" s="2"/>
      <c r="G173" s="30"/>
      <c r="H173" s="2"/>
      <c r="I173" s="2"/>
      <c r="J173" s="2"/>
      <c r="K173" s="30"/>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7"/>
      <c r="AX173" s="2"/>
      <c r="AY173" s="2"/>
    </row>
    <row r="174" spans="1:51" ht="24.6" x14ac:dyDescent="0.3">
      <c r="A174" s="14" t="s">
        <v>243</v>
      </c>
      <c r="B174" s="15" t="s">
        <v>244</v>
      </c>
      <c r="C174" s="2"/>
      <c r="D174" s="2"/>
      <c r="E174" s="2"/>
      <c r="F174" s="2"/>
      <c r="G174" s="30"/>
      <c r="H174" s="2"/>
      <c r="I174" s="2"/>
      <c r="J174" s="2"/>
      <c r="K174" s="30"/>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7"/>
      <c r="AX174" s="2"/>
      <c r="AY174" s="2"/>
    </row>
    <row r="175" spans="1:51" ht="36.6" x14ac:dyDescent="0.3">
      <c r="A175" s="14" t="s">
        <v>245</v>
      </c>
      <c r="B175" s="15" t="s">
        <v>246</v>
      </c>
      <c r="C175" s="2"/>
      <c r="D175" s="2"/>
      <c r="E175" s="2"/>
      <c r="F175" s="2"/>
      <c r="G175" s="30"/>
      <c r="H175" s="2"/>
      <c r="I175" s="2"/>
      <c r="J175" s="2"/>
      <c r="K175" s="30"/>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7"/>
      <c r="AX175" s="2"/>
      <c r="AY175" s="2"/>
    </row>
    <row r="176" spans="1:51" ht="24.6" x14ac:dyDescent="0.3">
      <c r="A176" s="14" t="s">
        <v>247</v>
      </c>
      <c r="B176" s="15" t="s">
        <v>248</v>
      </c>
      <c r="C176" s="2"/>
      <c r="D176" s="2"/>
      <c r="E176" s="2"/>
      <c r="F176" s="2"/>
      <c r="G176" s="30"/>
      <c r="H176" s="2"/>
      <c r="I176" s="2"/>
      <c r="J176" s="2"/>
      <c r="K176" s="30"/>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7"/>
      <c r="AX176" s="2"/>
      <c r="AY176" s="2"/>
    </row>
    <row r="177" spans="1:51" ht="24.6" x14ac:dyDescent="0.3">
      <c r="A177" s="14" t="s">
        <v>249</v>
      </c>
      <c r="B177" s="15" t="s">
        <v>250</v>
      </c>
      <c r="C177" s="2"/>
      <c r="D177" s="2"/>
      <c r="E177" s="2"/>
      <c r="F177" s="2"/>
      <c r="G177" s="30"/>
      <c r="H177" s="2"/>
      <c r="I177" s="2"/>
      <c r="J177" s="2"/>
      <c r="K177" s="30"/>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7"/>
      <c r="AX177" s="2"/>
      <c r="AY177" s="2"/>
    </row>
    <row r="178" spans="1:51" ht="36.6" x14ac:dyDescent="0.3">
      <c r="A178" s="14" t="s">
        <v>251</v>
      </c>
      <c r="B178" s="15" t="s">
        <v>252</v>
      </c>
      <c r="C178" s="2"/>
      <c r="D178" s="2"/>
      <c r="E178" s="2"/>
      <c r="F178" s="2"/>
      <c r="G178" s="30"/>
      <c r="H178" s="2"/>
      <c r="I178" s="2"/>
      <c r="J178" s="2"/>
      <c r="K178" s="30"/>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7"/>
      <c r="AX178" s="2"/>
      <c r="AY178" s="2"/>
    </row>
    <row r="179" spans="1:51" ht="24.6" x14ac:dyDescent="0.3">
      <c r="A179" s="14" t="s">
        <v>253</v>
      </c>
      <c r="B179" s="15" t="s">
        <v>254</v>
      </c>
      <c r="C179" s="2"/>
      <c r="D179" s="2"/>
      <c r="E179" s="2"/>
      <c r="F179" s="2"/>
      <c r="G179" s="30"/>
      <c r="H179" s="2"/>
      <c r="I179" s="2"/>
      <c r="J179" s="2"/>
      <c r="K179" s="30"/>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7"/>
      <c r="AX179" s="2"/>
      <c r="AY179" s="2"/>
    </row>
    <row r="180" spans="1:51" ht="36.6" x14ac:dyDescent="0.3">
      <c r="A180" s="14" t="s">
        <v>255</v>
      </c>
      <c r="B180" s="15" t="s">
        <v>256</v>
      </c>
      <c r="C180" s="2"/>
      <c r="D180" s="2"/>
      <c r="E180" s="2"/>
      <c r="F180" s="2"/>
      <c r="G180" s="30"/>
      <c r="H180" s="2"/>
      <c r="I180" s="2"/>
      <c r="J180" s="2"/>
      <c r="K180" s="30"/>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7"/>
      <c r="AX180" s="2"/>
      <c r="AY180" s="2"/>
    </row>
    <row r="181" spans="1:51" ht="24.6" x14ac:dyDescent="0.3">
      <c r="A181" s="14" t="s">
        <v>257</v>
      </c>
      <c r="B181" s="15" t="s">
        <v>258</v>
      </c>
      <c r="C181" s="2"/>
      <c r="D181" s="2"/>
      <c r="E181" s="2"/>
      <c r="F181" s="2"/>
      <c r="G181" s="30"/>
      <c r="H181" s="2"/>
      <c r="I181" s="2"/>
      <c r="J181" s="2"/>
      <c r="K181" s="30"/>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7"/>
      <c r="AX181" s="2"/>
      <c r="AY181" s="2"/>
    </row>
    <row r="182" spans="1:51" ht="24.6" x14ac:dyDescent="0.3">
      <c r="A182" s="14" t="s">
        <v>259</v>
      </c>
      <c r="B182" s="15" t="s">
        <v>260</v>
      </c>
      <c r="C182" s="2"/>
      <c r="D182" s="2"/>
      <c r="E182" s="2"/>
      <c r="F182" s="2"/>
      <c r="G182" s="30"/>
      <c r="H182" s="2"/>
      <c r="I182" s="2"/>
      <c r="J182" s="2"/>
      <c r="K182" s="30"/>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7"/>
      <c r="AX182" s="2"/>
      <c r="AY182" s="2"/>
    </row>
    <row r="183" spans="1:51" x14ac:dyDescent="0.3">
      <c r="A183" s="19">
        <v>13.12</v>
      </c>
      <c r="B183" s="18" t="s">
        <v>261</v>
      </c>
      <c r="C183" s="2"/>
      <c r="D183" s="2"/>
      <c r="E183" s="2"/>
      <c r="F183" s="2"/>
      <c r="G183" s="30"/>
      <c r="H183" s="2"/>
      <c r="I183" s="2"/>
      <c r="J183" s="2"/>
      <c r="K183" s="30"/>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row>
    <row r="184" spans="1:51" ht="24.6" x14ac:dyDescent="0.3">
      <c r="A184" s="14" t="s">
        <v>262</v>
      </c>
      <c r="B184" s="15" t="s">
        <v>263</v>
      </c>
      <c r="C184" s="2"/>
      <c r="D184" s="2"/>
      <c r="E184" s="2"/>
      <c r="F184" s="2"/>
      <c r="G184" s="30"/>
      <c r="H184" s="2"/>
      <c r="I184" s="2"/>
      <c r="J184" s="2"/>
      <c r="K184" s="30"/>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7"/>
      <c r="AY184" s="2"/>
    </row>
    <row r="185" spans="1:51" ht="24.6" x14ac:dyDescent="0.3">
      <c r="A185" s="14" t="s">
        <v>264</v>
      </c>
      <c r="B185" s="15" t="s">
        <v>265</v>
      </c>
      <c r="C185" s="2"/>
      <c r="D185" s="2"/>
      <c r="E185" s="2"/>
      <c r="F185" s="2"/>
      <c r="G185" s="30"/>
      <c r="H185" s="2"/>
      <c r="I185" s="2"/>
      <c r="J185" s="2"/>
      <c r="K185" s="30"/>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7"/>
      <c r="AY185" s="2"/>
    </row>
    <row r="186" spans="1:51" x14ac:dyDescent="0.3">
      <c r="A186" s="20"/>
      <c r="B186" s="21"/>
      <c r="C186" s="2"/>
      <c r="D186" s="2"/>
      <c r="E186" s="2"/>
      <c r="F186" s="2"/>
      <c r="G186" s="30"/>
      <c r="H186" s="2"/>
      <c r="I186" s="2"/>
      <c r="J186" s="2"/>
      <c r="K186" s="30"/>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row>
    <row r="187" spans="1:51" x14ac:dyDescent="0.3">
      <c r="A187" s="6">
        <v>14</v>
      </c>
      <c r="B187" s="7" t="s">
        <v>266</v>
      </c>
      <c r="C187" s="2"/>
      <c r="D187" s="2"/>
      <c r="E187" s="2"/>
      <c r="F187" s="2"/>
      <c r="G187" s="30"/>
      <c r="H187" s="2"/>
      <c r="I187" s="2"/>
      <c r="J187" s="2"/>
      <c r="K187" s="30"/>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row>
    <row r="188" spans="1:51" x14ac:dyDescent="0.3">
      <c r="A188" s="10"/>
      <c r="B188" s="9" t="s">
        <v>267</v>
      </c>
      <c r="C188" s="2"/>
      <c r="D188" s="2"/>
      <c r="E188" s="2"/>
      <c r="F188" s="2"/>
      <c r="G188" s="30"/>
      <c r="H188" s="2"/>
      <c r="I188" s="2"/>
      <c r="J188" s="2"/>
      <c r="K188" s="30"/>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7"/>
      <c r="AY188" s="2"/>
    </row>
    <row r="189" spans="1:51" x14ac:dyDescent="0.3">
      <c r="A189" s="6">
        <v>15</v>
      </c>
      <c r="B189" s="7" t="s">
        <v>268</v>
      </c>
      <c r="C189" s="2"/>
      <c r="D189" s="2"/>
      <c r="E189" s="2"/>
      <c r="F189" s="2"/>
      <c r="G189" s="30"/>
      <c r="H189" s="2"/>
      <c r="I189" s="2"/>
      <c r="J189" s="2"/>
      <c r="K189" s="30"/>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row>
    <row r="190" spans="1:51" x14ac:dyDescent="0.3">
      <c r="A190" s="10"/>
      <c r="B190" s="9" t="s">
        <v>269</v>
      </c>
      <c r="C190" s="2"/>
      <c r="D190" s="2"/>
      <c r="E190" s="2"/>
      <c r="F190" s="2"/>
      <c r="G190" s="30"/>
      <c r="H190" s="2"/>
      <c r="I190" s="2"/>
      <c r="J190" s="2"/>
      <c r="K190" s="30"/>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7"/>
      <c r="AY190" s="2"/>
    </row>
    <row r="191" spans="1:51" x14ac:dyDescent="0.3">
      <c r="A191" s="6">
        <v>16</v>
      </c>
      <c r="B191" s="7" t="s">
        <v>270</v>
      </c>
      <c r="C191" s="2"/>
      <c r="D191" s="2"/>
      <c r="E191" s="2"/>
      <c r="F191" s="2"/>
      <c r="G191" s="30"/>
      <c r="H191" s="2"/>
      <c r="I191" s="2"/>
      <c r="J191" s="2"/>
      <c r="K191" s="30"/>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row>
    <row r="192" spans="1:51" ht="36.6" x14ac:dyDescent="0.3">
      <c r="A192" s="14" t="s">
        <v>271</v>
      </c>
      <c r="B192" s="22" t="s">
        <v>272</v>
      </c>
      <c r="C192" s="2"/>
      <c r="D192" s="2"/>
      <c r="E192" s="2"/>
      <c r="F192" s="2"/>
      <c r="G192" s="30"/>
      <c r="H192" s="2"/>
      <c r="I192" s="2"/>
      <c r="J192" s="2"/>
      <c r="K192" s="30"/>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7"/>
      <c r="AW192" s="27"/>
      <c r="AX192" s="2"/>
      <c r="AY192" s="2"/>
    </row>
    <row r="193" spans="1:51" ht="36.6" x14ac:dyDescent="0.3">
      <c r="A193" s="14" t="s">
        <v>273</v>
      </c>
      <c r="B193" s="22" t="s">
        <v>274</v>
      </c>
      <c r="C193" s="2"/>
      <c r="D193" s="2"/>
      <c r="E193" s="2"/>
      <c r="F193" s="2"/>
      <c r="G193" s="30"/>
      <c r="H193" s="2"/>
      <c r="I193" s="2"/>
      <c r="J193" s="2"/>
      <c r="K193" s="30"/>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7"/>
      <c r="AV193" s="27"/>
      <c r="AW193" s="2"/>
      <c r="AX193" s="2"/>
      <c r="AY193" s="2"/>
    </row>
    <row r="194" spans="1:51" ht="36.6" x14ac:dyDescent="0.3">
      <c r="A194" s="14" t="s">
        <v>275</v>
      </c>
      <c r="B194" s="22" t="s">
        <v>276</v>
      </c>
      <c r="C194" s="2"/>
      <c r="D194" s="2"/>
      <c r="E194" s="2"/>
      <c r="F194" s="2"/>
      <c r="G194" s="30"/>
      <c r="H194" s="2"/>
      <c r="I194" s="2"/>
      <c r="J194" s="2"/>
      <c r="K194" s="30"/>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7"/>
      <c r="AV194" s="27"/>
      <c r="AW194" s="2"/>
      <c r="AX194" s="2"/>
      <c r="AY194" s="2"/>
    </row>
    <row r="195" spans="1:51" x14ac:dyDescent="0.3">
      <c r="A195" s="16">
        <v>8.1999999999999993</v>
      </c>
      <c r="B195" s="17" t="s">
        <v>277</v>
      </c>
      <c r="C195" s="2"/>
      <c r="D195" s="2"/>
      <c r="E195" s="2"/>
      <c r="F195" s="2"/>
      <c r="G195" s="30"/>
      <c r="H195" s="2"/>
      <c r="I195" s="2"/>
      <c r="J195" s="2"/>
      <c r="K195" s="30"/>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row>
    <row r="196" spans="1:51" ht="36.6" x14ac:dyDescent="0.3">
      <c r="A196" s="14" t="s">
        <v>278</v>
      </c>
      <c r="B196" s="23" t="s">
        <v>279</v>
      </c>
      <c r="C196" s="2"/>
      <c r="D196" s="2"/>
      <c r="E196" s="2"/>
      <c r="F196" s="2"/>
      <c r="G196" s="30"/>
      <c r="H196" s="2"/>
      <c r="I196" s="2"/>
      <c r="J196" s="2"/>
      <c r="K196" s="30"/>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7"/>
      <c r="AW196" s="2"/>
      <c r="AX196" s="2"/>
      <c r="AY196" s="2"/>
    </row>
    <row r="197" spans="1:51" ht="36.6" x14ac:dyDescent="0.3">
      <c r="A197" s="14" t="s">
        <v>280</v>
      </c>
      <c r="B197" s="23" t="s">
        <v>281</v>
      </c>
      <c r="C197" s="2"/>
      <c r="D197" s="2"/>
      <c r="E197" s="2"/>
      <c r="F197" s="2"/>
      <c r="G197" s="30"/>
      <c r="H197" s="2"/>
      <c r="I197" s="2"/>
      <c r="J197" s="2"/>
      <c r="K197" s="30"/>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7"/>
      <c r="AW197" s="2"/>
      <c r="AX197" s="2"/>
      <c r="AY197" s="2"/>
    </row>
    <row r="198" spans="1:51" ht="36.6" x14ac:dyDescent="0.3">
      <c r="A198" s="14" t="s">
        <v>282</v>
      </c>
      <c r="B198" s="23" t="s">
        <v>283</v>
      </c>
      <c r="C198" s="2"/>
      <c r="D198" s="2"/>
      <c r="E198" s="2"/>
      <c r="F198" s="2"/>
      <c r="G198" s="30"/>
      <c r="H198" s="2"/>
      <c r="I198" s="2"/>
      <c r="J198" s="2"/>
      <c r="K198" s="30"/>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7"/>
      <c r="AW198" s="2"/>
      <c r="AX198" s="2"/>
      <c r="AY198" s="2"/>
    </row>
    <row r="199" spans="1:51" ht="24.6" x14ac:dyDescent="0.3">
      <c r="A199" s="14" t="s">
        <v>284</v>
      </c>
      <c r="B199" s="22" t="s">
        <v>285</v>
      </c>
      <c r="C199" s="2"/>
      <c r="D199" s="2"/>
      <c r="E199" s="2"/>
      <c r="F199" s="2"/>
      <c r="G199" s="30"/>
      <c r="H199" s="2"/>
      <c r="I199" s="2"/>
      <c r="J199" s="2"/>
      <c r="K199" s="30"/>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7"/>
      <c r="AW199" s="2"/>
      <c r="AX199" s="2"/>
      <c r="AY199" s="2"/>
    </row>
    <row r="200" spans="1:51" x14ac:dyDescent="0.3">
      <c r="A200" s="16">
        <v>16.2</v>
      </c>
      <c r="B200" s="17" t="s">
        <v>286</v>
      </c>
      <c r="C200" s="2"/>
      <c r="D200" s="2"/>
      <c r="E200" s="2"/>
      <c r="F200" s="2"/>
      <c r="G200" s="30"/>
      <c r="H200" s="2"/>
      <c r="I200" s="2"/>
      <c r="J200" s="2"/>
      <c r="K200" s="30"/>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row>
    <row r="201" spans="1:51" ht="36.6" x14ac:dyDescent="0.3">
      <c r="A201" s="14" t="s">
        <v>287</v>
      </c>
      <c r="B201" s="23" t="s">
        <v>288</v>
      </c>
      <c r="C201" s="2"/>
      <c r="D201" s="2"/>
      <c r="E201" s="2"/>
      <c r="F201" s="2"/>
      <c r="G201" s="30"/>
      <c r="H201" s="2"/>
      <c r="I201" s="2"/>
      <c r="J201" s="2"/>
      <c r="K201" s="30"/>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7"/>
      <c r="AV201" s="27"/>
      <c r="AW201" s="2"/>
      <c r="AX201" s="2"/>
      <c r="AY201" s="2"/>
    </row>
    <row r="202" spans="1:51" ht="36.6" x14ac:dyDescent="0.3">
      <c r="A202" s="14" t="s">
        <v>289</v>
      </c>
      <c r="B202" s="23" t="s">
        <v>290</v>
      </c>
      <c r="C202" s="2"/>
      <c r="D202" s="2"/>
      <c r="E202" s="2"/>
      <c r="F202" s="2"/>
      <c r="G202" s="30"/>
      <c r="H202" s="2"/>
      <c r="I202" s="2"/>
      <c r="J202" s="2"/>
      <c r="K202" s="30"/>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7"/>
      <c r="AW202" s="27"/>
      <c r="AX202" s="2"/>
      <c r="AY202" s="2"/>
    </row>
    <row r="203" spans="1:51" ht="36.6" x14ac:dyDescent="0.3">
      <c r="A203" s="14" t="s">
        <v>291</v>
      </c>
      <c r="B203" s="23" t="s">
        <v>292</v>
      </c>
      <c r="C203" s="2"/>
      <c r="D203" s="2"/>
      <c r="E203" s="2"/>
      <c r="F203" s="2"/>
      <c r="G203" s="30"/>
      <c r="H203" s="2"/>
      <c r="I203" s="2"/>
      <c r="J203" s="2"/>
      <c r="K203" s="30"/>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7"/>
      <c r="AX203" s="27"/>
      <c r="AY203" s="2"/>
    </row>
    <row r="204" spans="1:51" x14ac:dyDescent="0.3">
      <c r="A204" s="16">
        <v>16.3</v>
      </c>
      <c r="B204" s="17" t="s">
        <v>293</v>
      </c>
      <c r="C204" s="2"/>
      <c r="D204" s="2"/>
      <c r="E204" s="2"/>
      <c r="F204" s="2"/>
      <c r="G204" s="30"/>
      <c r="H204" s="2"/>
      <c r="I204" s="2"/>
      <c r="J204" s="2"/>
      <c r="K204" s="30"/>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row>
    <row r="205" spans="1:51" ht="36.6" x14ac:dyDescent="0.3">
      <c r="A205" s="14" t="s">
        <v>294</v>
      </c>
      <c r="B205" s="23" t="s">
        <v>295</v>
      </c>
      <c r="C205" s="2"/>
      <c r="D205" s="2"/>
      <c r="E205" s="2"/>
      <c r="F205" s="2"/>
      <c r="G205" s="30"/>
      <c r="H205" s="2"/>
      <c r="I205" s="2"/>
      <c r="J205" s="2"/>
      <c r="K205" s="30"/>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7"/>
      <c r="AX205" s="2"/>
      <c r="AY205" s="2"/>
    </row>
    <row r="206" spans="1:51" x14ac:dyDescent="0.3">
      <c r="A206" s="16">
        <v>16.399999999999999</v>
      </c>
      <c r="B206" s="17" t="s">
        <v>296</v>
      </c>
      <c r="C206" s="2"/>
      <c r="D206" s="2"/>
      <c r="E206" s="2"/>
      <c r="F206" s="2"/>
      <c r="G206" s="30"/>
      <c r="H206" s="2"/>
      <c r="I206" s="2"/>
      <c r="J206" s="2"/>
      <c r="K206" s="30"/>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row>
    <row r="207" spans="1:51" ht="36.6" x14ac:dyDescent="0.3">
      <c r="A207" s="14" t="s">
        <v>297</v>
      </c>
      <c r="B207" s="23" t="s">
        <v>298</v>
      </c>
      <c r="C207" s="2"/>
      <c r="D207" s="2"/>
      <c r="E207" s="2"/>
      <c r="F207" s="2"/>
      <c r="G207" s="30"/>
      <c r="H207" s="2"/>
      <c r="I207" s="2"/>
      <c r="J207" s="2"/>
      <c r="K207" s="30"/>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7"/>
      <c r="AU207" s="27"/>
      <c r="AV207" s="2"/>
      <c r="AW207" s="2"/>
      <c r="AX207" s="2"/>
      <c r="AY207" s="2"/>
    </row>
    <row r="208" spans="1:51" ht="36.6" x14ac:dyDescent="0.3">
      <c r="A208" s="14" t="s">
        <v>299</v>
      </c>
      <c r="B208" s="23" t="s">
        <v>300</v>
      </c>
      <c r="C208" s="2"/>
      <c r="D208" s="2"/>
      <c r="E208" s="2"/>
      <c r="F208" s="2"/>
      <c r="G208" s="30"/>
      <c r="H208" s="2"/>
      <c r="I208" s="2"/>
      <c r="J208" s="2"/>
      <c r="K208" s="30"/>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7"/>
      <c r="AV208" s="27"/>
      <c r="AW208" s="2"/>
      <c r="AX208" s="2"/>
      <c r="AY208" s="2"/>
    </row>
    <row r="209" spans="1:51" ht="24.6" x14ac:dyDescent="0.3">
      <c r="A209" s="14" t="s">
        <v>301</v>
      </c>
      <c r="B209" s="23" t="s">
        <v>302</v>
      </c>
      <c r="C209" s="2"/>
      <c r="D209" s="2"/>
      <c r="E209" s="2"/>
      <c r="F209" s="2"/>
      <c r="G209" s="30"/>
      <c r="H209" s="2"/>
      <c r="I209" s="2"/>
      <c r="J209" s="2"/>
      <c r="K209" s="30"/>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7"/>
      <c r="AU209" s="2"/>
      <c r="AV209" s="2"/>
      <c r="AW209" s="2"/>
      <c r="AX209" s="2"/>
      <c r="AY209" s="2"/>
    </row>
    <row r="210" spans="1:51" x14ac:dyDescent="0.3">
      <c r="A210" s="6">
        <v>17</v>
      </c>
      <c r="B210" s="7" t="s">
        <v>303</v>
      </c>
      <c r="C210" s="2"/>
      <c r="D210" s="2"/>
      <c r="E210" s="2"/>
      <c r="F210" s="2"/>
      <c r="G210" s="30"/>
      <c r="H210" s="2"/>
      <c r="I210" s="2"/>
      <c r="J210" s="2"/>
      <c r="K210" s="30"/>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row>
    <row r="211" spans="1:51" ht="34.200000000000003" x14ac:dyDescent="0.3">
      <c r="A211" s="10">
        <f>0.1+A210</f>
        <v>17.100000000000001</v>
      </c>
      <c r="B211" s="9" t="s">
        <v>304</v>
      </c>
      <c r="C211" s="2"/>
      <c r="D211" s="2"/>
      <c r="E211" s="2"/>
      <c r="F211" s="2"/>
      <c r="G211" s="30"/>
      <c r="H211" s="2"/>
      <c r="I211" s="2"/>
      <c r="J211" s="2"/>
      <c r="K211" s="30"/>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7"/>
    </row>
    <row r="212" spans="1:51" x14ac:dyDescent="0.3">
      <c r="A212" s="10">
        <f>0.1+A211</f>
        <v>17.200000000000003</v>
      </c>
      <c r="B212" s="9" t="s">
        <v>305</v>
      </c>
      <c r="C212" s="2"/>
      <c r="D212" s="2"/>
      <c r="E212" s="2"/>
      <c r="F212" s="2"/>
      <c r="G212" s="30"/>
      <c r="H212" s="2"/>
      <c r="I212" s="2"/>
      <c r="J212" s="2"/>
      <c r="K212" s="30"/>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row>
    <row r="213" spans="1:51" x14ac:dyDescent="0.3">
      <c r="A213" s="6">
        <v>18</v>
      </c>
      <c r="B213" s="7" t="s">
        <v>306</v>
      </c>
      <c r="C213" s="2"/>
      <c r="D213" s="2"/>
      <c r="E213" s="2"/>
      <c r="F213" s="2"/>
      <c r="G213" s="30"/>
      <c r="H213" s="2"/>
      <c r="I213" s="2"/>
      <c r="J213" s="2"/>
      <c r="K213" s="30"/>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row>
    <row r="214" spans="1:51" ht="125.4" x14ac:dyDescent="0.3">
      <c r="A214" s="10">
        <f>0.1+A213</f>
        <v>18.100000000000001</v>
      </c>
      <c r="B214" s="9" t="s">
        <v>307</v>
      </c>
      <c r="C214" s="2"/>
      <c r="D214" s="2"/>
      <c r="E214" s="2"/>
      <c r="F214" s="2"/>
      <c r="G214" s="30"/>
      <c r="H214" s="2"/>
      <c r="I214" s="2"/>
      <c r="J214" s="2"/>
      <c r="K214" s="30"/>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7"/>
    </row>
    <row r="215" spans="1:51" ht="80.400000000000006" thickBot="1" x14ac:dyDescent="0.35">
      <c r="A215" s="24">
        <f t="shared" ref="A215" si="8">0.1+A214</f>
        <v>18.200000000000003</v>
      </c>
      <c r="B215" s="25" t="s">
        <v>308</v>
      </c>
      <c r="C215" s="2"/>
      <c r="D215" s="2"/>
      <c r="E215" s="2"/>
      <c r="F215" s="2"/>
      <c r="G215" s="30"/>
      <c r="H215" s="2"/>
      <c r="I215" s="2"/>
      <c r="J215" s="2"/>
      <c r="K215" s="30"/>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7"/>
    </row>
  </sheetData>
  <mergeCells count="17">
    <mergeCell ref="C2:AY2"/>
    <mergeCell ref="AR4:AU4"/>
    <mergeCell ref="AV4:AY4"/>
    <mergeCell ref="H4:K4"/>
    <mergeCell ref="A3:A5"/>
    <mergeCell ref="AJ4:AM4"/>
    <mergeCell ref="P4:S4"/>
    <mergeCell ref="T4:W4"/>
    <mergeCell ref="X4:AA4"/>
    <mergeCell ref="AB4:AE4"/>
    <mergeCell ref="AF4:AI4"/>
    <mergeCell ref="B3:B5"/>
    <mergeCell ref="C3:C5"/>
    <mergeCell ref="D4:G4"/>
    <mergeCell ref="L4:O4"/>
    <mergeCell ref="D3:AY3"/>
    <mergeCell ref="AN4:AQ4"/>
  </mergeCells>
  <pageMargins left="0.7" right="0.7" top="0.75" bottom="0.75" header="0.3" footer="0.3"/>
  <pageSetup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Cronograma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Eder Alfredo Zuluaga Alzate</dc:creator>
  <cp:lastModifiedBy>SONIA ELENA PINEDA HIGUITA</cp:lastModifiedBy>
  <cp:lastPrinted>2023-11-15T22:21:59Z</cp:lastPrinted>
  <dcterms:created xsi:type="dcterms:W3CDTF">2019-03-20T19:16:33Z</dcterms:created>
  <dcterms:modified xsi:type="dcterms:W3CDTF">2023-11-20T14:42:08Z</dcterms:modified>
</cp:coreProperties>
</file>