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arco\2023\CONTRATACION 2023\CAPACITACION BICICLETAS\"/>
    </mc:Choice>
  </mc:AlternateContent>
  <xr:revisionPtr revIDLastSave="0" documentId="8_{6372D919-CE04-4181-BA45-7CED790D9A77}" xr6:coauthVersionLast="47" xr6:coauthVersionMax="47" xr10:uidLastSave="{00000000-0000-0000-0000-000000000000}"/>
  <bookViews>
    <workbookView xWindow="-120" yWindow="-120" windowWidth="20730" windowHeight="11160" xr2:uid="{113C3FE9-5DE7-43DF-896F-3DE6EC87788B}"/>
  </bookViews>
  <sheets>
    <sheet name="Hoja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2" i="1"/>
  <c r="J11" i="1"/>
  <c r="J14" i="1" s="1"/>
  <c r="J6" i="1"/>
  <c r="F5" i="1"/>
  <c r="G5" i="1" s="1"/>
  <c r="J5" i="1" s="1"/>
  <c r="J7" i="1" s="1"/>
  <c r="J4" i="1"/>
  <c r="J3" i="1"/>
  <c r="J15" i="1" l="1"/>
  <c r="J16" i="1" s="1"/>
  <c r="J8" i="1"/>
  <c r="J9" i="1"/>
  <c r="J17" i="1" l="1"/>
</calcChain>
</file>

<file path=xl/sharedStrings.xml><?xml version="1.0" encoding="utf-8"?>
<sst xmlns="http://schemas.openxmlformats.org/spreadsheetml/2006/main" count="34" uniqueCount="30">
  <si>
    <t>CURSO BASICO</t>
  </si>
  <si>
    <t>Unidad</t>
  </si>
  <si>
    <t>cantidad</t>
  </si>
  <si>
    <t>Valor unitario</t>
  </si>
  <si>
    <t>No. De capacitaciones</t>
  </si>
  <si>
    <t>No de participantes por capacitación</t>
  </si>
  <si>
    <t>Total de participantes</t>
  </si>
  <si>
    <t>No. De horas</t>
  </si>
  <si>
    <t>Valor por participante</t>
  </si>
  <si>
    <t>valor total</t>
  </si>
  <si>
    <t>Diseño y conceptualización de la estrategia e imagen gráfica: incluye equipo pedágogico para conceptualización y expertos en movilidad y seguridad vial.</t>
  </si>
  <si>
    <t>Global</t>
  </si>
  <si>
    <t xml:space="preserve">Se deberá realizar 2 videos animados de seguridad vial y movilidad en bicicleta para las capacitaciones con las siguientes características:
Duración del video: Mínimo un (1) minuto cada uno.
Diseño gráfico: Personajes para animación (en cada una de sus capas) Fondos para animación (en cada una de sus capas)
Resolución en alta definición.
Voz en Off:
- Grabación en estudio de las voces en off.
Postproducción:
- Montaje.
- sonorización.                                                                                                                                 </t>
  </si>
  <si>
    <t>Videos</t>
  </si>
  <si>
    <t>Curso de movilidad en bicicleta.</t>
  </si>
  <si>
    <t>cursos</t>
  </si>
  <si>
    <t>Manual del ciclista urbano (incluye diseño)</t>
  </si>
  <si>
    <t>Cantidad</t>
  </si>
  <si>
    <t>SUBTOTAL CURSO BASICO</t>
  </si>
  <si>
    <t>IVA CURSO BASICO 19%</t>
  </si>
  <si>
    <t>Porcentaje</t>
  </si>
  <si>
    <t>SUBTOTAL CURSO BASICO CON IVA</t>
  </si>
  <si>
    <t>OTROS COSTOS DIRECTOS</t>
  </si>
  <si>
    <t>Transportes y refrigerios de personal.</t>
  </si>
  <si>
    <t>Alquiler de logística.  30 sillas, televisores, conos, cinta peligro, sonido, planta eléctrica, microfono, burros para mecanica de bicicletas y kits de reparacion basica de bicicletas, carpa simulador de puntos ciegos, elementos de protección.</t>
  </si>
  <si>
    <t>Informe de seguimiento y consolidación de la información recopilada durante la realización del proyecto.</t>
  </si>
  <si>
    <t>SUBTOTAL OTROS COSTOS DIRECTOS</t>
  </si>
  <si>
    <t>IVA OTROS COSTOS DIRECTOS 19%</t>
  </si>
  <si>
    <t>SUBTOTAL OTROS COSTOS DIRECTOS CON IVA</t>
  </si>
  <si>
    <t>COSTO TOTAL DEL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</si>
</sst>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vertical="center" wrapText="1"/>
    </xf>
    <xf numFmtId="41" fontId="0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9" fontId="0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9" fontId="1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1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17564-7AC3-4B8B-AA2B-D21904463904}">
  <dimension ref="A1:J21"/>
  <sheetViews>
    <sheetView tabSelected="1" zoomScale="40" zoomScaleNormal="40" workbookViewId="0">
      <selection sqref="A1:J18"/>
    </sheetView>
  </sheetViews>
  <sheetFormatPr baseColWidth="10" defaultRowHeight="15.75" x14ac:dyDescent="0.25"/>
  <cols>
    <col min="1" max="1" width="98.875" customWidth="1"/>
    <col min="2" max="5" width="12.5" customWidth="1"/>
    <col min="6" max="6" width="14.875" customWidth="1"/>
    <col min="7" max="7" width="16.625" customWidth="1"/>
    <col min="8" max="8" width="12.5" customWidth="1"/>
    <col min="9" max="9" width="13.875" customWidth="1"/>
    <col min="10" max="10" width="24.5" customWidth="1"/>
    <col min="12" max="12" width="14" bestFit="1" customWidth="1"/>
  </cols>
  <sheetData>
    <row r="1" spans="1:10" ht="2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75" x14ac:dyDescent="0.2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0" ht="31.5" x14ac:dyDescent="0.25">
      <c r="A3" s="4" t="s">
        <v>10</v>
      </c>
      <c r="B3" s="5" t="s">
        <v>11</v>
      </c>
      <c r="C3" s="6">
        <v>1</v>
      </c>
      <c r="D3" s="6"/>
      <c r="E3" s="7"/>
      <c r="F3" s="7"/>
      <c r="G3" s="7"/>
      <c r="H3" s="7"/>
      <c r="I3" s="7"/>
      <c r="J3" s="7">
        <f>+C3*D3</f>
        <v>0</v>
      </c>
    </row>
    <row r="4" spans="1:10" ht="283.5" x14ac:dyDescent="0.25">
      <c r="A4" s="4" t="s">
        <v>12</v>
      </c>
      <c r="B4" s="5" t="s">
        <v>13</v>
      </c>
      <c r="C4" s="6">
        <v>2</v>
      </c>
      <c r="D4" s="6"/>
      <c r="E4" s="7"/>
      <c r="F4" s="7"/>
      <c r="G4" s="7"/>
      <c r="H4" s="7"/>
      <c r="I4" s="7"/>
      <c r="J4" s="7">
        <f>+C4*D4</f>
        <v>0</v>
      </c>
    </row>
    <row r="5" spans="1:10" ht="24.95" customHeight="1" x14ac:dyDescent="0.25">
      <c r="A5" s="4" t="s">
        <v>14</v>
      </c>
      <c r="B5" s="5" t="s">
        <v>15</v>
      </c>
      <c r="C5" s="8"/>
      <c r="D5" s="8"/>
      <c r="E5" s="7">
        <v>37</v>
      </c>
      <c r="F5" s="7">
        <f>1108/37</f>
        <v>29.945945945945947</v>
      </c>
      <c r="G5" s="9">
        <f>+E5*F5</f>
        <v>1108</v>
      </c>
      <c r="H5" s="9">
        <v>2</v>
      </c>
      <c r="I5" s="9"/>
      <c r="J5" s="9">
        <f>+G5*I5</f>
        <v>0</v>
      </c>
    </row>
    <row r="6" spans="1:10" x14ac:dyDescent="0.25">
      <c r="A6" s="4" t="s">
        <v>16</v>
      </c>
      <c r="B6" s="10" t="s">
        <v>17</v>
      </c>
      <c r="C6" s="7">
        <v>1108</v>
      </c>
      <c r="D6" s="7"/>
      <c r="E6" s="7"/>
      <c r="F6" s="7"/>
      <c r="G6" s="7"/>
      <c r="H6" s="7"/>
      <c r="I6" s="7"/>
      <c r="J6" s="7">
        <f>+C6*D6</f>
        <v>0</v>
      </c>
    </row>
    <row r="7" spans="1:10" x14ac:dyDescent="0.25">
      <c r="A7" s="11" t="s">
        <v>18</v>
      </c>
      <c r="B7" s="10"/>
      <c r="C7" s="7"/>
      <c r="D7" s="7"/>
      <c r="E7" s="7"/>
      <c r="F7" s="7"/>
      <c r="G7" s="7"/>
      <c r="H7" s="7"/>
      <c r="I7" s="7"/>
      <c r="J7" s="7">
        <f>SUM(J3:J6)</f>
        <v>0</v>
      </c>
    </row>
    <row r="8" spans="1:10" x14ac:dyDescent="0.25">
      <c r="A8" s="11" t="s">
        <v>19</v>
      </c>
      <c r="B8" s="10" t="s">
        <v>20</v>
      </c>
      <c r="C8" s="7"/>
      <c r="D8" s="12">
        <v>0.19</v>
      </c>
      <c r="E8" s="7"/>
      <c r="F8" s="7"/>
      <c r="G8" s="7"/>
      <c r="H8" s="7"/>
      <c r="I8" s="7"/>
      <c r="J8" s="7">
        <f>+J7*D8</f>
        <v>0</v>
      </c>
    </row>
    <row r="9" spans="1:10" ht="33" customHeight="1" x14ac:dyDescent="0.25">
      <c r="A9" s="13" t="s">
        <v>21</v>
      </c>
      <c r="B9" s="13"/>
      <c r="C9" s="14"/>
      <c r="D9" s="14"/>
      <c r="E9" s="14"/>
      <c r="F9" s="14"/>
      <c r="G9" s="14"/>
      <c r="H9" s="14"/>
      <c r="I9" s="14"/>
      <c r="J9" s="14">
        <f>+J7+J8</f>
        <v>0</v>
      </c>
    </row>
    <row r="10" spans="1:10" ht="30.95" customHeight="1" x14ac:dyDescent="0.25">
      <c r="A10" s="1" t="s">
        <v>22</v>
      </c>
      <c r="B10" s="1"/>
      <c r="C10" s="1"/>
      <c r="D10" s="1"/>
      <c r="E10" s="1"/>
      <c r="F10" s="1"/>
      <c r="G10" s="1"/>
      <c r="H10" s="1"/>
      <c r="I10" s="1"/>
      <c r="J10" s="1"/>
    </row>
    <row r="11" spans="1:10" ht="30.95" customHeight="1" x14ac:dyDescent="0.25">
      <c r="A11" s="11" t="s">
        <v>23</v>
      </c>
      <c r="B11" s="10" t="s">
        <v>11</v>
      </c>
      <c r="C11" s="7">
        <v>1</v>
      </c>
      <c r="D11" s="15"/>
      <c r="E11" s="14"/>
      <c r="F11" s="14"/>
      <c r="G11" s="14"/>
      <c r="H11" s="14"/>
      <c r="I11" s="14"/>
      <c r="J11" s="15">
        <f>+D11</f>
        <v>0</v>
      </c>
    </row>
    <row r="12" spans="1:10" ht="150.94999999999999" customHeight="1" x14ac:dyDescent="0.25">
      <c r="A12" s="4" t="s">
        <v>24</v>
      </c>
      <c r="B12" s="10" t="s">
        <v>11</v>
      </c>
      <c r="C12" s="7">
        <v>1</v>
      </c>
      <c r="D12" s="15"/>
      <c r="E12" s="14"/>
      <c r="F12" s="14"/>
      <c r="G12" s="14"/>
      <c r="H12" s="14"/>
      <c r="I12" s="14"/>
      <c r="J12" s="15">
        <f>+D12</f>
        <v>0</v>
      </c>
    </row>
    <row r="13" spans="1:10" ht="89.1" customHeight="1" x14ac:dyDescent="0.25">
      <c r="A13" s="16" t="s">
        <v>25</v>
      </c>
      <c r="B13" s="10" t="s">
        <v>17</v>
      </c>
      <c r="C13" s="7">
        <v>2</v>
      </c>
      <c r="D13" s="15"/>
      <c r="E13" s="14"/>
      <c r="F13" s="14"/>
      <c r="G13" s="14"/>
      <c r="H13" s="14"/>
      <c r="I13" s="14"/>
      <c r="J13" s="15">
        <f>+C13*D13</f>
        <v>0</v>
      </c>
    </row>
    <row r="14" spans="1:10" ht="39.950000000000003" customHeight="1" x14ac:dyDescent="0.25">
      <c r="A14" s="4" t="s">
        <v>26</v>
      </c>
      <c r="B14" s="10"/>
      <c r="C14" s="7"/>
      <c r="D14" s="15"/>
      <c r="E14" s="14"/>
      <c r="F14" s="14"/>
      <c r="G14" s="14"/>
      <c r="H14" s="14"/>
      <c r="I14" s="14"/>
      <c r="J14" s="15">
        <f>+J11+J12+J13</f>
        <v>0</v>
      </c>
    </row>
    <row r="15" spans="1:10" ht="39.950000000000003" customHeight="1" x14ac:dyDescent="0.25">
      <c r="A15" s="4" t="s">
        <v>27</v>
      </c>
      <c r="B15" s="10" t="s">
        <v>20</v>
      </c>
      <c r="C15" s="7"/>
      <c r="D15" s="17">
        <v>0.19</v>
      </c>
      <c r="E15" s="14"/>
      <c r="F15" s="14"/>
      <c r="G15" s="14"/>
      <c r="H15" s="14"/>
      <c r="I15" s="14"/>
      <c r="J15" s="15">
        <f>+J14*D15</f>
        <v>0</v>
      </c>
    </row>
    <row r="16" spans="1:10" ht="39.950000000000003" customHeight="1" x14ac:dyDescent="0.25">
      <c r="A16" s="18" t="s">
        <v>28</v>
      </c>
      <c r="B16" s="10"/>
      <c r="C16" s="7"/>
      <c r="D16" s="17"/>
      <c r="E16" s="14"/>
      <c r="F16" s="14"/>
      <c r="G16" s="14"/>
      <c r="H16" s="14"/>
      <c r="I16" s="14"/>
      <c r="J16" s="14">
        <f>+J14+J15</f>
        <v>0</v>
      </c>
    </row>
    <row r="17" spans="1:10" ht="26.25" x14ac:dyDescent="0.25">
      <c r="A17" s="19" t="s">
        <v>29</v>
      </c>
      <c r="B17" s="10"/>
      <c r="C17" s="10"/>
      <c r="D17" s="10"/>
      <c r="E17" s="10"/>
      <c r="F17" s="10"/>
      <c r="G17" s="10"/>
      <c r="H17" s="10"/>
      <c r="I17" s="10"/>
      <c r="J17" s="20">
        <f>+J9+J16</f>
        <v>0</v>
      </c>
    </row>
    <row r="18" spans="1:10" x14ac:dyDescent="0.25">
      <c r="A18" s="2"/>
      <c r="B18" s="10"/>
      <c r="C18" s="10"/>
      <c r="D18" s="10"/>
      <c r="E18" s="10"/>
      <c r="F18" s="10"/>
      <c r="G18" s="10"/>
      <c r="H18" s="10"/>
      <c r="I18" s="10"/>
      <c r="J18" s="10"/>
    </row>
    <row r="19" spans="1:10" x14ac:dyDescent="0.25">
      <c r="B19" s="21"/>
      <c r="C19" s="21"/>
      <c r="D19" s="21"/>
      <c r="E19" s="21"/>
      <c r="F19" s="21"/>
      <c r="G19" s="21"/>
      <c r="H19" s="21"/>
      <c r="I19" s="21"/>
      <c r="J19" s="21"/>
    </row>
    <row r="20" spans="1:10" x14ac:dyDescent="0.25">
      <c r="B20" s="21"/>
      <c r="C20" s="21"/>
      <c r="D20" s="21"/>
      <c r="E20" s="21"/>
      <c r="F20" s="21"/>
      <c r="G20" s="21"/>
      <c r="H20" s="21"/>
      <c r="I20" s="21"/>
      <c r="J20" s="21"/>
    </row>
    <row r="21" spans="1:10" x14ac:dyDescent="0.25">
      <c r="B21" s="21"/>
      <c r="C21" s="21"/>
      <c r="D21" s="21"/>
      <c r="E21" s="21"/>
      <c r="F21" s="21"/>
      <c r="G21" s="21"/>
      <c r="H21" s="21"/>
      <c r="I21" s="21"/>
      <c r="J21" s="21"/>
    </row>
  </sheetData>
  <mergeCells count="2">
    <mergeCell ref="A1:J1"/>
    <mergeCell ref="A10:J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Antonio Valencia Reyes</dc:creator>
  <cp:lastModifiedBy>Marco Antonio Valencia Reyes</cp:lastModifiedBy>
  <dcterms:created xsi:type="dcterms:W3CDTF">2023-11-21T14:04:02Z</dcterms:created>
  <dcterms:modified xsi:type="dcterms:W3CDTF">2023-11-21T14:04:43Z</dcterms:modified>
</cp:coreProperties>
</file>